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/>
  <xr:revisionPtr revIDLastSave="0" documentId="13_ncr:1_{DA2138E1-84F0-4644-88E5-D452E9D61684}" xr6:coauthVersionLast="45" xr6:coauthVersionMax="45" xr10:uidLastSave="{00000000-0000-0000-0000-000000000000}"/>
  <bookViews>
    <workbookView xWindow="-120" yWindow="-120" windowWidth="29040" windowHeight="15225" tabRatio="855" xr2:uid="{00000000-000D-0000-FFFF-FFFF00000000}"/>
  </bookViews>
  <sheets>
    <sheet name="SURCREDIT (PG1)" sheetId="22" r:id="rId1"/>
    <sheet name="Composite Tax Rate" sheetId="46" r:id="rId2"/>
    <sheet name="Unprotected Excess" sheetId="48" r:id="rId3"/>
    <sheet name="TRUE-UP (PG2)" sheetId="49" r:id="rId4"/>
  </sheets>
  <definedNames>
    <definedName name="\\" localSheetId="1" hidden="1">#REF!</definedName>
    <definedName name="\\" hidden="1">#REF!</definedName>
    <definedName name="\\\" localSheetId="1" hidden="1">#REF!</definedName>
    <definedName name="\\\" hidden="1">#REF!</definedName>
    <definedName name="\\\\" localSheetId="1" hidden="1">#REF!</definedName>
    <definedName name="\\\\" hidden="1">#REF!</definedName>
    <definedName name="__123Graph_1" localSheetId="1" hidden="1">#REF!</definedName>
    <definedName name="__123Graph_1" hidden="1">#REF!</definedName>
    <definedName name="__123Graph_2" localSheetId="1" hidden="1">#REF!</definedName>
    <definedName name="__123Graph_2" hidden="1">#REF!</definedName>
    <definedName name="__123Graph_3" localSheetId="1" hidden="1">#REF!</definedName>
    <definedName name="__123Graph_3" hidden="1">#REF!</definedName>
    <definedName name="__123Graph_4" localSheetId="1" hidden="1">#REF!</definedName>
    <definedName name="__123Graph_4" hidden="1">#REF!</definedName>
    <definedName name="__123Graph_5" localSheetId="1" hidden="1">#REF!</definedName>
    <definedName name="__123Graph_5" hidden="1">#REF!</definedName>
    <definedName name="__123Graph_6" localSheetId="1" hidden="1">#REF!</definedName>
    <definedName name="__123Graph_6" hidden="1">#REF!</definedName>
    <definedName name="__123Graph_8" localSheetId="1" hidden="1">#REF!</definedName>
    <definedName name="__123Graph_8" hidden="1">#REF!</definedName>
    <definedName name="__123Graph_A" localSheetId="1" hidden="1">#REF!</definedName>
    <definedName name="__123Graph_A" hidden="1">#REF!</definedName>
    <definedName name="__123Graph_B" localSheetId="1" hidden="1">#REF!</definedName>
    <definedName name="__123Graph_B" hidden="1">#REF!</definedName>
    <definedName name="__123Graph_C" localSheetId="1" hidden="1">#REF!</definedName>
    <definedName name="__123Graph_C" hidden="1">#REF!</definedName>
    <definedName name="__123Graph_D" localSheetId="1" hidden="1">#REF!</definedName>
    <definedName name="__123Graph_D" hidden="1">#REF!</definedName>
    <definedName name="__123Graph_E" localSheetId="1" hidden="1">#REF!</definedName>
    <definedName name="__123Graph_E" hidden="1">#REF!</definedName>
    <definedName name="__123Graph_F" localSheetId="1" hidden="1">#REF!</definedName>
    <definedName name="__123Graph_F" hidden="1">#REF!</definedName>
    <definedName name="__123Graph_X" localSheetId="1" hidden="1">#REF!</definedName>
    <definedName name="__123Graph_X" hidden="1">#REF!</definedName>
    <definedName name="_Fill" localSheetId="1" hidden="1">#REF!</definedName>
    <definedName name="_Fill" hidden="1">#REF!</definedName>
    <definedName name="_Order1" hidden="1">0</definedName>
    <definedName name="_Order2" hidden="1">0</definedName>
    <definedName name="ahahahahaha" localSheetId="1" hidden="1">{"'Server Configuration'!$A$1:$DB$281"}</definedName>
    <definedName name="ahahahahaha" hidden="1">{"'Server Configuration'!$A$1:$DB$281"}</definedName>
    <definedName name="blip" localSheetId="1" hidden="1">{"'Server Configuration'!$A$1:$DB$281"}</definedName>
    <definedName name="blip" hidden="1">{"'Server Configuration'!$A$1:$DB$281"}</definedName>
    <definedName name="BNE_MESSAGES_HIDDEN" hidden="1">#REF!</definedName>
    <definedName name="HTML_CodePage" hidden="1">1252</definedName>
    <definedName name="HTML_Control" localSheetId="1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Title" hidden="1">"Asset Tracking 2_9_01"</definedName>
    <definedName name="_xlnm.Print_Area" localSheetId="0">'SURCREDIT (PG1)'!$A$1:$D$20</definedName>
    <definedName name="_xlnm.Print_Area" localSheetId="3">'TRUE-UP (PG2)'!$A$1:$D$20</definedName>
    <definedName name="wrn.Wkp._.Capital._.Structure." localSheetId="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1" hidden="1">{"Wkp ComEquity",#N/A,FALSE,"Cap Struct WPs"}</definedName>
    <definedName name="wrn.Wkp._.ComEquity." hidden="1">{"Wkp ComEquity",#N/A,FALSE,"Cap Struct WPs"}</definedName>
    <definedName name="wrn.Wkp._.JDITC." localSheetId="1" hidden="1">{"Wkp JDITC",#N/A,FALSE,"Cap Struct WPs"}</definedName>
    <definedName name="wrn.Wkp._.JDITC." hidden="1">{"Wkp JDITC",#N/A,FALSE,"Cap Struct WPs"}</definedName>
    <definedName name="wrn.Wkp._.LTerm._.Debt." localSheetId="1" hidden="1">{"Wkp LTerm Debt",#N/A,FALSE,"Cap Struct WPs"}</definedName>
    <definedName name="wrn.Wkp._.LTerm._.Debt." hidden="1">{"Wkp LTerm Debt",#N/A,FALSE,"Cap Struct WPs"}</definedName>
    <definedName name="wrn.Wkp._.LTerm._.Debt._.13Mo._.Avg." localSheetId="1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1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1" hidden="1">{"Wkp LTerm Debt Int",#N/A,FALSE,"Cap Struct WPs"}</definedName>
    <definedName name="wrn.Wkp._.LTerm._.Debt._.Int." hidden="1">{"Wkp LTerm Debt Int",#N/A,FALSE,"Cap Struct WPs"}</definedName>
    <definedName name="wrn.Wkp._.PreStock." localSheetId="1" hidden="1">{"Wkp PreStock",#N/A,FALSE,"Cap Struct WPs"}</definedName>
    <definedName name="wrn.Wkp._.PreStock." hidden="1">{"Wkp PreStock",#N/A,FALSE,"Cap Struct WPs"}</definedName>
    <definedName name="wrn.Wkp._.PreStock._.13MoAvg." localSheetId="1" hidden="1">{"Wkp PreStock 13MoAvg",#N/A,FALSE,"Cap Struct WPs"}</definedName>
    <definedName name="wrn.Wkp._.PreStock._.13MoAvg." hidden="1">{"Wkp PreStock 13MoAvg",#N/A,FALSE,"Cap Struct WPs"}</definedName>
    <definedName name="wrn.Wkp._.PreStock._.Amort." localSheetId="1" hidden="1">{"Wkp PreStock Amort",#N/A,FALSE,"Cap Struct WPs"}</definedName>
    <definedName name="wrn.Wkp._.PreStock._.Amort." hidden="1">{"Wkp PreStock Amort",#N/A,FALSE,"Cap Struct WPs"}</definedName>
    <definedName name="wrn.Wkp._.PreStock._.Dividend." localSheetId="1" hidden="1">{"Wkp PreStock Dividend",#N/A,FALSE,"Cap Struct WPs"}</definedName>
    <definedName name="wrn.Wkp._.PreStock._.Dividend." hidden="1">{"Wkp PreStock Dividend",#N/A,FALSE,"Cap Struct WPs"}</definedName>
    <definedName name="wrn.Wkp._.STerm._.Debt." localSheetId="1" hidden="1">{"Wkp STerm Debt",#N/A,FALSE,"Cap Struct WPs"}</definedName>
    <definedName name="wrn.Wkp._.STerm._.Debt." hidden="1">{"Wkp STerm Debt",#N/A,FALSE,"Cap Struct WPs"}</definedName>
    <definedName name="wrn.Wkp._.Unamort._.Debt._.Exp." localSheetId="1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1" hidden="1">{"Wkp Unamort PreStock Exp",#N/A,FALSE,"Cap Struct WPs"}</definedName>
    <definedName name="wrn.Wkp._.Unamort._.PreStock._.Exp." hidden="1">{"Wkp Unamort PreStock Exp",#N/A,FALSE,"Cap Struct WPs"}</definedName>
  </definedNames>
  <calcPr calcId="191029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49" l="1"/>
  <c r="D15" i="49"/>
  <c r="E9" i="48"/>
  <c r="D17" i="22"/>
  <c r="A4" i="48" l="1"/>
  <c r="A4" i="49"/>
  <c r="A13" i="49" l="1"/>
  <c r="A15" i="49" s="1"/>
  <c r="A17" i="49" l="1"/>
  <c r="A19" i="49" s="1"/>
  <c r="A20" i="49" s="1"/>
  <c r="B13" i="22" l="1"/>
  <c r="D13" i="22" l="1"/>
  <c r="C20" i="46"/>
  <c r="C18" i="46"/>
  <c r="C16" i="46"/>
  <c r="B14" i="46"/>
  <c r="C14" i="46"/>
  <c r="A13" i="22" l="1"/>
  <c r="A15" i="22" s="1"/>
  <c r="A17" i="22" s="1"/>
  <c r="A19" i="22" s="1"/>
  <c r="A20" i="22" s="1"/>
  <c r="G9" i="48"/>
  <c r="J9" i="48" s="1"/>
  <c r="C10" i="48"/>
  <c r="D10" i="48"/>
  <c r="D11" i="48" s="1"/>
  <c r="G10" i="48"/>
  <c r="G11" i="48"/>
  <c r="G12" i="48"/>
  <c r="G13" i="48"/>
  <c r="G14" i="48"/>
  <c r="G15" i="48"/>
  <c r="G16" i="48"/>
  <c r="G17" i="48"/>
  <c r="G18" i="48"/>
  <c r="G19" i="48"/>
  <c r="G20" i="48"/>
  <c r="G21" i="48"/>
  <c r="G22" i="48"/>
  <c r="G23" i="48"/>
  <c r="G24" i="48"/>
  <c r="I10" i="48" l="1"/>
  <c r="C11" i="48"/>
  <c r="I9" i="48"/>
  <c r="J10" i="48"/>
  <c r="K9" i="48"/>
  <c r="D12" i="48"/>
  <c r="J11" i="48"/>
  <c r="C12" i="48" l="1"/>
  <c r="I11" i="48"/>
  <c r="D13" i="48"/>
  <c r="J12" i="48"/>
  <c r="C13" i="48" l="1"/>
  <c r="I12" i="48"/>
  <c r="D14" i="48"/>
  <c r="J13" i="48"/>
  <c r="E10" i="48"/>
  <c r="K10" i="48"/>
  <c r="I13" i="48" l="1"/>
  <c r="C14" i="48"/>
  <c r="E11" i="48"/>
  <c r="K11" i="48"/>
  <c r="D15" i="48"/>
  <c r="J14" i="48"/>
  <c r="C15" i="48" l="1"/>
  <c r="I14" i="48"/>
  <c r="K12" i="48"/>
  <c r="E12" i="48"/>
  <c r="D16" i="48"/>
  <c r="J15" i="48"/>
  <c r="I15" i="48" l="1"/>
  <c r="C16" i="48"/>
  <c r="D17" i="48"/>
  <c r="J16" i="48"/>
  <c r="K13" i="48"/>
  <c r="E13" i="48"/>
  <c r="C17" i="48" l="1"/>
  <c r="I16" i="48"/>
  <c r="K14" i="48"/>
  <c r="E14" i="48"/>
  <c r="D18" i="48"/>
  <c r="J17" i="48"/>
  <c r="C18" i="48" l="1"/>
  <c r="I17" i="48"/>
  <c r="J18" i="48"/>
  <c r="D19" i="48"/>
  <c r="K15" i="48"/>
  <c r="E15" i="48"/>
  <c r="C19" i="48" l="1"/>
  <c r="I18" i="48"/>
  <c r="D20" i="48"/>
  <c r="J19" i="48"/>
  <c r="K16" i="48"/>
  <c r="E16" i="48"/>
  <c r="C20" i="48" l="1"/>
  <c r="I19" i="48"/>
  <c r="D21" i="48"/>
  <c r="J20" i="48"/>
  <c r="E17" i="48"/>
  <c r="K17" i="48"/>
  <c r="C21" i="48" l="1"/>
  <c r="I20" i="48"/>
  <c r="D22" i="48"/>
  <c r="J21" i="48"/>
  <c r="E18" i="48"/>
  <c r="K18" i="48"/>
  <c r="C22" i="48" l="1"/>
  <c r="I21" i="48"/>
  <c r="D23" i="48"/>
  <c r="J22" i="48"/>
  <c r="E19" i="48"/>
  <c r="K19" i="48"/>
  <c r="C23" i="48" l="1"/>
  <c r="I22" i="48"/>
  <c r="K20" i="48"/>
  <c r="E20" i="48"/>
  <c r="D24" i="48"/>
  <c r="J23" i="48"/>
  <c r="C24" i="48" l="1"/>
  <c r="I23" i="48"/>
  <c r="K21" i="48"/>
  <c r="E21" i="48"/>
  <c r="D25" i="48"/>
  <c r="J24" i="48"/>
  <c r="J25" i="48" s="1"/>
  <c r="D11" i="22" l="1"/>
  <c r="C25" i="48"/>
  <c r="I24" i="48"/>
  <c r="I25" i="48" s="1"/>
  <c r="K22" i="48"/>
  <c r="E22" i="48"/>
  <c r="K23" i="48" l="1"/>
  <c r="E23" i="48"/>
  <c r="E24" i="48" l="1"/>
  <c r="K24" i="48" l="1"/>
  <c r="K25" i="48"/>
  <c r="E25" i="48"/>
  <c r="A4" i="46" l="1"/>
  <c r="D15" i="22" l="1"/>
  <c r="D19" i="22" l="1"/>
  <c r="D20" i="22"/>
  <c r="D13" i="49"/>
  <c r="D20" i="49" l="1"/>
</calcChain>
</file>

<file path=xl/sharedStrings.xml><?xml version="1.0" encoding="utf-8"?>
<sst xmlns="http://schemas.openxmlformats.org/spreadsheetml/2006/main" count="88" uniqueCount="56">
  <si>
    <t>DESCRIPTION</t>
  </si>
  <si>
    <t>LINE NO.</t>
  </si>
  <si>
    <t>FEDERAL</t>
  </si>
  <si>
    <t>Total</t>
  </si>
  <si>
    <t>LOUISVILLE GAS AND ELECTRIC COMPANY</t>
  </si>
  <si>
    <t>COMPUTATION OF COMPOSITE FEDERAL AND STATE INCOME TAX RATE</t>
  </si>
  <si>
    <t>ACCELERATION OF AMORTIZATION OF REGULATORY LIABILITY FOR UNPROTECTED EXCESS ADIT</t>
  </si>
  <si>
    <t>FROM JULY 1, 2021 TO JUNE 30, 2022</t>
  </si>
  <si>
    <t>BASED ON LAW AS OF JANUARY 1, 2020</t>
  </si>
  <si>
    <t>June</t>
  </si>
  <si>
    <t>May</t>
  </si>
  <si>
    <t>April</t>
  </si>
  <si>
    <t>March</t>
  </si>
  <si>
    <t>February</t>
  </si>
  <si>
    <t>January</t>
  </si>
  <si>
    <t>December</t>
  </si>
  <si>
    <t>2021</t>
  </si>
  <si>
    <t>November</t>
  </si>
  <si>
    <t>October</t>
  </si>
  <si>
    <t>September</t>
  </si>
  <si>
    <t>August</t>
  </si>
  <si>
    <t>July</t>
  </si>
  <si>
    <t>2020</t>
  </si>
  <si>
    <t>LGEG</t>
  </si>
  <si>
    <t>LGEE</t>
  </si>
  <si>
    <t>Gross-up Unprotected ADIT Reg Liab</t>
  </si>
  <si>
    <t>Unprotected ADIT Balances</t>
  </si>
  <si>
    <t>AMOUNT OF REGULATORY LIABILITY TO BE RETURNED TO CUSTOMERS</t>
  </si>
  <si>
    <t>GAS BILLING UNITS (FORECASTED TEST YEAR CCF)</t>
  </si>
  <si>
    <t>PRE-TAX INCOME</t>
  </si>
  <si>
    <t>INCOME BEFORE FEDERAL INCOME TAX (LINE 1 - LINE 2)</t>
  </si>
  <si>
    <t>FEDERAL INCOME TAX (LINE 3 X 21.00%)</t>
  </si>
  <si>
    <t>TOTAL STATE AND FEDERAL INCOME TAXES (LINE 2 + LINE 4)</t>
  </si>
  <si>
    <t>SCHEDULE M-2.2-G</t>
  </si>
  <si>
    <t>ALL APPLICABLE RATE SCHEDULES</t>
  </si>
  <si>
    <t>TOTAL RETURNED TO CUSTOMERS</t>
  </si>
  <si>
    <t>PG 1</t>
  </si>
  <si>
    <t>LESS AMOUNT FORECASTED TO BE RETURNED TO CUSTOMERS</t>
  </si>
  <si>
    <t>SUPPORTING SCHEDULE/
REFERENCE</t>
  </si>
  <si>
    <t>LINE 1 x LINE 2</t>
  </si>
  <si>
    <t>TOTAL TO BE RETURNED TO CUSTOMERS</t>
  </si>
  <si>
    <t>LINE 3 ÷ LINE 4</t>
  </si>
  <si>
    <t>LINE 3 ÷ LINE 4 x 10</t>
  </si>
  <si>
    <t>SCHEDULE M SUPPORT</t>
  </si>
  <si>
    <t>COMPUTATION OF UNPROTECTED EXCESS ADIT REGULATORY LIABILITY</t>
  </si>
  <si>
    <t>Return to Customers</t>
  </si>
  <si>
    <t>TRUE-UP AMOUNT TO BE COLLECTED/(REFUNDED)</t>
  </si>
  <si>
    <t>GAS TRUE-UP CHARGE/(CREDIT) PER CCF</t>
  </si>
  <si>
    <t>GAS TRUE-UP CHARGE/(CREDIT) PER MCF</t>
  </si>
  <si>
    <t>CALCULATION OF ECONOMIC RELIEF SURCREDIT TRUE-UP - GAS OPERATIONS</t>
  </si>
  <si>
    <t>CALCULATION OF ECONOMIC RELIEF SURCREDIT - GAS OPERATIONS</t>
  </si>
  <si>
    <t>CASE NO. 2020-00350</t>
  </si>
  <si>
    <t>GAS SURCREDIT PER CCF</t>
  </si>
  <si>
    <t>GAS SURCREDIT PER MCF</t>
  </si>
  <si>
    <t>LINE 2 - LINE 1</t>
  </si>
  <si>
    <t>GAS BILLING UNITS (FORECASTED TEST YEAR CCF FOR 15TH MONTH FOLLOWING APPROVAL)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</si>
</sst>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-yy;@"/>
    <numFmt numFmtId="166" formatCode="[$-409]mmmm\ d\,\ yyyy;@"/>
    <numFmt numFmtId="167" formatCode="0\ 00\ 000\ 000"/>
    <numFmt numFmtId="168" formatCode="[$-409]d\-mmm\-yy;@"/>
    <numFmt numFmtId="169" formatCode="&quot;$&quot;#,##0\ ;\(&quot;$&quot;#,##0\)"/>
    <numFmt numFmtId="170" formatCode="_-* #,##0.00\ [$€]_-;\-* #,##0.00\ [$€]_-;_-* &quot;-&quot;??\ [$€]_-;_-@_-"/>
    <numFmt numFmtId="171" formatCode="[$-409]d\-mmm\-yyyy;@"/>
    <numFmt numFmtId="172" formatCode="#,##0.00;[Red]\(#,##0.00\)"/>
    <numFmt numFmtId="173" formatCode="###0;###0"/>
    <numFmt numFmtId="174" formatCode="[$-409]mmm\-yy;@"/>
    <numFmt numFmtId="175" formatCode="_([$€-2]* #,##0.00_);_([$€-2]* \(#,##0.00\);_([$€-2]* &quot;-&quot;??_)"/>
    <numFmt numFmtId="176" formatCode="_-* #,##0\ _F_-;\-* #,##0\ _F_-;_-* &quot;-&quot;\ _F_-;_-@_-"/>
    <numFmt numFmtId="177" formatCode="_-* #,##0.00\ _F_-;\-* #,##0.00\ _F_-;_-* &quot;-&quot;??\ _F_-;_-@_-"/>
    <numFmt numFmtId="178" formatCode="_-* #,##0\ &quot;F&quot;_-;\-* #,##0\ &quot;F&quot;_-;_-* &quot;-&quot;\ &quot;F&quot;_-;_-@_-"/>
    <numFmt numFmtId="179" formatCode="_-* #,##0.00\ &quot;F&quot;_-;\-* #,##0.00\ &quot;F&quot;_-;_-* &quot;-&quot;??\ &quot;F&quot;_-;_-@_-"/>
    <numFmt numFmtId="180" formatCode="00000000"/>
    <numFmt numFmtId="181" formatCode="0_);\(0\)"/>
    <numFmt numFmtId="182" formatCode="0.000000%"/>
    <numFmt numFmtId="183" formatCode="&quot;$&quot;#,##0.00"/>
    <numFmt numFmtId="184" formatCode="###,000"/>
    <numFmt numFmtId="185" formatCode="#,##0.00\ &quot;DM&quot;;[Red]\-#,##0.00\ &quot;DM&quot;"/>
    <numFmt numFmtId="186" formatCode="_(* #,##0.00000_);_(* \(#,##0.00000\);_(* &quot;-&quot;??_);_(@_)"/>
    <numFmt numFmtId="187" formatCode="_(&quot;$&quot;* #,##0.00000_);_(&quot;$&quot;* \(#,##0.00000\);_(&quot;$&quot;* &quot;-&quot;??_);_(@_)"/>
    <numFmt numFmtId="188" formatCode="_(&quot;$&quot;* #,##0.0000_);_(&quot;$&quot;* \(#,##0.0000\);_(&quot;$&quot;* &quot;-&quot;??_);_(@_)"/>
  </numFmts>
  <fonts count="1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0"/>
      <color rgb="FF000000"/>
      <name val="Times New Roman"/>
      <family val="1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sz val="10"/>
      <name val="Helv"/>
    </font>
    <font>
      <b/>
      <sz val="11"/>
      <color theme="0"/>
      <name val="Times New Roman"/>
      <family val="2"/>
    </font>
    <font>
      <sz val="11"/>
      <name val="Times New Roman"/>
      <family val="1"/>
    </font>
    <font>
      <sz val="12"/>
      <name val="Tms Rmn"/>
    </font>
    <font>
      <i/>
      <sz val="11"/>
      <color rgb="FF7F7F7F"/>
      <name val="Times New Roman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8"/>
      <name val="Arial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2"/>
      <name val="Tms Rmn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b/>
      <sz val="11"/>
      <color rgb="FF3F3F3F"/>
      <name val="Times New Roman"/>
      <family val="2"/>
    </font>
    <font>
      <b/>
      <sz val="16"/>
      <color indexed="13"/>
      <name val="Arial"/>
      <family val="2"/>
    </font>
    <font>
      <sz val="12"/>
      <color indexed="13"/>
      <name val="Tms Rmn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  <font>
      <sz val="12"/>
      <color indexed="10"/>
      <name val="Times New Roman"/>
      <family val="1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1"/>
      <color rgb="FF3F3F76"/>
      <name val="Times New Roman"/>
      <family val="2"/>
    </font>
    <font>
      <sz val="11"/>
      <color indexed="8"/>
      <name val="Times New Roman"/>
      <family val="2"/>
    </font>
    <font>
      <sz val="9"/>
      <color theme="1"/>
      <name val="Times New Roman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u/>
      <sz val="11"/>
      <color theme="1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gray0625"/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3021">
    <xf numFmtId="0" fontId="0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37" fontId="19" fillId="0" borderId="0"/>
    <xf numFmtId="0" fontId="12" fillId="15" borderId="0"/>
    <xf numFmtId="0" fontId="12" fillId="15" borderId="0"/>
    <xf numFmtId="165" fontId="12" fillId="0" borderId="0"/>
    <xf numFmtId="165" fontId="12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20" fillId="16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21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20" fillId="17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21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20" fillId="18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21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20" fillId="20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20" fillId="2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21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0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1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0" fillId="21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1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20" fillId="17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21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20" fillId="22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21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0" fillId="2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1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20" fillId="2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21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0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1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2" fillId="21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0" fontId="22" fillId="25" borderId="0" applyNumberFormat="0" applyBorder="0" applyAlignment="0" applyProtection="0"/>
    <xf numFmtId="166" fontId="23" fillId="17" borderId="0" applyNumberFormat="0" applyBorder="0" applyAlignment="0" applyProtection="0"/>
    <xf numFmtId="166" fontId="23" fillId="17" borderId="0" applyNumberFormat="0" applyBorder="0" applyAlignment="0" applyProtection="0"/>
    <xf numFmtId="166" fontId="23" fillId="17" borderId="0" applyNumberFormat="0" applyBorder="0" applyAlignment="0" applyProtection="0"/>
    <xf numFmtId="0" fontId="22" fillId="26" borderId="0" applyNumberFormat="0" applyBorder="0" applyAlignment="0" applyProtection="0"/>
    <xf numFmtId="166" fontId="23" fillId="27" borderId="0" applyNumberFormat="0" applyBorder="0" applyAlignment="0" applyProtection="0"/>
    <xf numFmtId="166" fontId="23" fillId="27" borderId="0" applyNumberFormat="0" applyBorder="0" applyAlignment="0" applyProtection="0"/>
    <xf numFmtId="166" fontId="23" fillId="27" borderId="0" applyNumberFormat="0" applyBorder="0" applyAlignment="0" applyProtection="0"/>
    <xf numFmtId="0" fontId="22" fillId="23" borderId="0" applyNumberFormat="0" applyBorder="0" applyAlignment="0" applyProtection="0"/>
    <xf numFmtId="166" fontId="23" fillId="19" borderId="0" applyNumberFormat="0" applyBorder="0" applyAlignment="0" applyProtection="0"/>
    <xf numFmtId="166" fontId="23" fillId="19" borderId="0" applyNumberFormat="0" applyBorder="0" applyAlignment="0" applyProtection="0"/>
    <xf numFmtId="166" fontId="23" fillId="19" borderId="0" applyNumberFormat="0" applyBorder="0" applyAlignment="0" applyProtection="0"/>
    <xf numFmtId="0" fontId="22" fillId="21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166" fontId="23" fillId="24" borderId="0" applyNumberFormat="0" applyBorder="0" applyAlignment="0" applyProtection="0"/>
    <xf numFmtId="0" fontId="22" fillId="17" borderId="0" applyNumberFormat="0" applyBorder="0" applyAlignment="0" applyProtection="0"/>
    <xf numFmtId="166" fontId="23" fillId="20" borderId="0" applyNumberFormat="0" applyBorder="0" applyAlignment="0" applyProtection="0"/>
    <xf numFmtId="166" fontId="23" fillId="20" borderId="0" applyNumberFormat="0" applyBorder="0" applyAlignment="0" applyProtection="0"/>
    <xf numFmtId="166" fontId="23" fillId="20" borderId="0" applyNumberFormat="0" applyBorder="0" applyAlignment="0" applyProtection="0"/>
    <xf numFmtId="0" fontId="22" fillId="28" borderId="0" applyNumberFormat="0" applyBorder="0" applyAlignment="0" applyProtection="0"/>
    <xf numFmtId="166" fontId="23" fillId="29" borderId="0" applyNumberFormat="0" applyBorder="0" applyAlignment="0" applyProtection="0"/>
    <xf numFmtId="166" fontId="23" fillId="29" borderId="0" applyNumberFormat="0" applyBorder="0" applyAlignment="0" applyProtection="0"/>
    <xf numFmtId="166" fontId="23" fillId="29" borderId="0" applyNumberFormat="0" applyBorder="0" applyAlignment="0" applyProtection="0"/>
    <xf numFmtId="0" fontId="22" fillId="25" borderId="0" applyNumberFormat="0" applyBorder="0" applyAlignment="0" applyProtection="0"/>
    <xf numFmtId="166" fontId="23" fillId="30" borderId="0" applyNumberFormat="0" applyBorder="0" applyAlignment="0" applyProtection="0"/>
    <xf numFmtId="166" fontId="23" fillId="30" borderId="0" applyNumberFormat="0" applyBorder="0" applyAlignment="0" applyProtection="0"/>
    <xf numFmtId="166" fontId="23" fillId="30" borderId="0" applyNumberFormat="0" applyBorder="0" applyAlignment="0" applyProtection="0"/>
    <xf numFmtId="0" fontId="22" fillId="26" borderId="0" applyNumberFormat="0" applyBorder="0" applyAlignment="0" applyProtection="0"/>
    <xf numFmtId="166" fontId="23" fillId="31" borderId="0" applyNumberFormat="0" applyBorder="0" applyAlignment="0" applyProtection="0"/>
    <xf numFmtId="166" fontId="23" fillId="31" borderId="0" applyNumberFormat="0" applyBorder="0" applyAlignment="0" applyProtection="0"/>
    <xf numFmtId="166" fontId="23" fillId="31" borderId="0" applyNumberFormat="0" applyBorder="0" applyAlignment="0" applyProtection="0"/>
    <xf numFmtId="0" fontId="22" fillId="32" borderId="0" applyNumberFormat="0" applyBorder="0" applyAlignment="0" applyProtection="0"/>
    <xf numFmtId="166" fontId="23" fillId="32" borderId="0" applyNumberFormat="0" applyBorder="0" applyAlignment="0" applyProtection="0"/>
    <xf numFmtId="166" fontId="23" fillId="32" borderId="0" applyNumberFormat="0" applyBorder="0" applyAlignment="0" applyProtection="0"/>
    <xf numFmtId="166" fontId="23" fillId="32" borderId="0" applyNumberFormat="0" applyBorder="0" applyAlignment="0" applyProtection="0"/>
    <xf numFmtId="0" fontId="22" fillId="29" borderId="0" applyNumberFormat="0" applyBorder="0" applyAlignment="0" applyProtection="0"/>
    <xf numFmtId="166" fontId="23" fillId="29" borderId="0" applyNumberFormat="0" applyBorder="0" applyAlignment="0" applyProtection="0"/>
    <xf numFmtId="166" fontId="23" fillId="29" borderId="0" applyNumberFormat="0" applyBorder="0" applyAlignment="0" applyProtection="0"/>
    <xf numFmtId="166" fontId="23" fillId="29" borderId="0" applyNumberFormat="0" applyBorder="0" applyAlignment="0" applyProtection="0"/>
    <xf numFmtId="0" fontId="22" fillId="30" borderId="0" applyNumberFormat="0" applyBorder="0" applyAlignment="0" applyProtection="0"/>
    <xf numFmtId="166" fontId="23" fillId="25" borderId="0" applyNumberFormat="0" applyBorder="0" applyAlignment="0" applyProtection="0"/>
    <xf numFmtId="166" fontId="23" fillId="25" borderId="0" applyNumberFormat="0" applyBorder="0" applyAlignment="0" applyProtection="0"/>
    <xf numFmtId="166" fontId="23" fillId="25" borderId="0" applyNumberFormat="0" applyBorder="0" applyAlignment="0" applyProtection="0"/>
    <xf numFmtId="0" fontId="24" fillId="33" borderId="0" applyNumberFormat="0" applyBorder="0" applyAlignment="0" applyProtection="0"/>
    <xf numFmtId="166" fontId="25" fillId="23" borderId="0" applyNumberFormat="0" applyBorder="0" applyAlignment="0" applyProtection="0"/>
    <xf numFmtId="166" fontId="25" fillId="23" borderId="0" applyNumberFormat="0" applyBorder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166" fontId="27" fillId="35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166" fontId="27" fillId="35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166" fontId="27" fillId="35" borderId="8" applyNumberFormat="0" applyAlignment="0" applyProtection="0"/>
    <xf numFmtId="0" fontId="26" fillId="34" borderId="8" applyNumberFormat="0" applyAlignment="0" applyProtection="0"/>
    <xf numFmtId="166" fontId="27" fillId="35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8" fillId="36" borderId="9" applyNumberFormat="0" applyAlignment="0" applyProtection="0"/>
    <xf numFmtId="166" fontId="29" fillId="36" borderId="9" applyNumberFormat="0" applyAlignment="0" applyProtection="0"/>
    <xf numFmtId="166" fontId="29" fillId="36" borderId="9" applyNumberFormat="0" applyAlignment="0" applyProtection="0"/>
    <xf numFmtId="167" fontId="30" fillId="0" borderId="10" applyBorder="0">
      <alignment horizontal="center" vertical="center"/>
    </xf>
    <xf numFmtId="168" fontId="29" fillId="37" borderId="0">
      <alignment horizontal="left"/>
    </xf>
    <xf numFmtId="0" fontId="29" fillId="37" borderId="0">
      <alignment horizontal="left"/>
    </xf>
    <xf numFmtId="166" fontId="29" fillId="37" borderId="0">
      <alignment horizontal="left"/>
    </xf>
    <xf numFmtId="168" fontId="31" fillId="37" borderId="0">
      <alignment horizontal="right"/>
    </xf>
    <xf numFmtId="0" fontId="31" fillId="37" borderId="0">
      <alignment horizontal="right"/>
    </xf>
    <xf numFmtId="166" fontId="31" fillId="37" borderId="0">
      <alignment horizontal="right"/>
    </xf>
    <xf numFmtId="168" fontId="32" fillId="34" borderId="0">
      <alignment horizontal="center"/>
    </xf>
    <xf numFmtId="0" fontId="32" fillId="34" borderId="0">
      <alignment horizontal="center"/>
    </xf>
    <xf numFmtId="166" fontId="32" fillId="34" borderId="0">
      <alignment horizontal="center"/>
    </xf>
    <xf numFmtId="168" fontId="31" fillId="37" borderId="0">
      <alignment horizontal="right"/>
    </xf>
    <xf numFmtId="0" fontId="31" fillId="37" borderId="0">
      <alignment horizontal="right"/>
    </xf>
    <xf numFmtId="166" fontId="31" fillId="37" borderId="0">
      <alignment horizontal="right"/>
    </xf>
    <xf numFmtId="168" fontId="33" fillId="34" borderId="0">
      <alignment horizontal="left"/>
    </xf>
    <xf numFmtId="0" fontId="33" fillId="34" borderId="0">
      <alignment horizontal="left"/>
    </xf>
    <xf numFmtId="166" fontId="33" fillId="34" borderId="0">
      <alignment horizontal="left"/>
    </xf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4" fillId="0" borderId="0" applyFont="0" applyFill="0" applyBorder="0" applyAlignment="0" applyProtection="0"/>
    <xf numFmtId="37" fontId="12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9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2" fillId="0" borderId="0" applyFont="0" applyFill="0" applyBorder="0" applyAlignment="0" applyProtection="0"/>
    <xf numFmtId="5" fontId="17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8" fontId="17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38" borderId="11" applyNumberFormat="0" applyFont="0" applyAlignment="0">
      <protection locked="0"/>
    </xf>
    <xf numFmtId="0" fontId="12" fillId="38" borderId="11" applyNumberFormat="0" applyFont="0" applyAlignment="0">
      <protection locked="0"/>
    </xf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66" fontId="38" fillId="0" borderId="0" applyNumberFormat="0" applyFill="0" applyBorder="0" applyAlignment="0" applyProtection="0"/>
    <xf numFmtId="166" fontId="38" fillId="0" borderId="0" applyNumberFormat="0" applyFill="0" applyBorder="0" applyAlignment="0" applyProtection="0"/>
    <xf numFmtId="0" fontId="11" fillId="0" borderId="0" applyProtection="0"/>
    <xf numFmtId="166" fontId="11" fillId="0" borderId="0" applyProtection="0"/>
    <xf numFmtId="0" fontId="39" fillId="0" borderId="0" applyProtection="0"/>
    <xf numFmtId="166" fontId="39" fillId="0" borderId="0" applyProtection="0"/>
    <xf numFmtId="0" fontId="40" fillId="0" borderId="0" applyProtection="0"/>
    <xf numFmtId="166" fontId="40" fillId="0" borderId="0" applyProtection="0"/>
    <xf numFmtId="0" fontId="10" fillId="0" borderId="0" applyProtection="0"/>
    <xf numFmtId="166" fontId="10" fillId="0" borderId="0" applyProtection="0"/>
    <xf numFmtId="166" fontId="10" fillId="0" borderId="0" applyProtection="0"/>
    <xf numFmtId="0" fontId="12" fillId="0" borderId="0" applyProtection="0"/>
    <xf numFmtId="0" fontId="12" fillId="0" borderId="0" applyProtection="0"/>
    <xf numFmtId="166" fontId="12" fillId="0" borderId="0" applyProtection="0"/>
    <xf numFmtId="166" fontId="12" fillId="0" borderId="0" applyProtection="0"/>
    <xf numFmtId="0" fontId="11" fillId="0" borderId="0" applyProtection="0"/>
    <xf numFmtId="166" fontId="11" fillId="0" borderId="0" applyProtection="0"/>
    <xf numFmtId="0" fontId="41" fillId="0" borderId="0" applyProtection="0"/>
    <xf numFmtId="166" fontId="41" fillId="0" borderId="0" applyProtection="0"/>
    <xf numFmtId="2" fontId="17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42" fillId="21" borderId="0" applyNumberFormat="0" applyBorder="0" applyAlignment="0" applyProtection="0"/>
    <xf numFmtId="166" fontId="30" fillId="39" borderId="0" applyNumberFormat="0" applyBorder="0" applyAlignment="0" applyProtection="0"/>
    <xf numFmtId="166" fontId="30" fillId="39" borderId="0" applyNumberFormat="0" applyBorder="0" applyAlignment="0" applyProtection="0"/>
    <xf numFmtId="0" fontId="43" fillId="0" borderId="12" applyNumberFormat="0" applyFill="0" applyAlignment="0" applyProtection="0"/>
    <xf numFmtId="166" fontId="44" fillId="0" borderId="13" applyNumberFormat="0" applyFill="0" applyAlignment="0" applyProtection="0"/>
    <xf numFmtId="0" fontId="14" fillId="0" borderId="4" applyNumberFormat="0" applyFill="0" applyAlignment="0" applyProtection="0"/>
    <xf numFmtId="166" fontId="44" fillId="0" borderId="13" applyNumberFormat="0" applyFill="0" applyAlignment="0" applyProtection="0"/>
    <xf numFmtId="0" fontId="45" fillId="0" borderId="14" applyNumberFormat="0" applyFill="0" applyAlignment="0" applyProtection="0"/>
    <xf numFmtId="166" fontId="46" fillId="0" borderId="15" applyNumberFormat="0" applyFill="0" applyAlignment="0" applyProtection="0"/>
    <xf numFmtId="0" fontId="15" fillId="0" borderId="5" applyNumberFormat="0" applyFill="0" applyAlignment="0" applyProtection="0"/>
    <xf numFmtId="166" fontId="46" fillId="0" borderId="15" applyNumberFormat="0" applyFill="0" applyAlignment="0" applyProtection="0"/>
    <xf numFmtId="0" fontId="47" fillId="0" borderId="16" applyNumberFormat="0" applyFill="0" applyAlignment="0" applyProtection="0"/>
    <xf numFmtId="166" fontId="48" fillId="0" borderId="17" applyNumberFormat="0" applyFill="0" applyAlignment="0" applyProtection="0"/>
    <xf numFmtId="166" fontId="48" fillId="0" borderId="17" applyNumberFormat="0" applyFill="0" applyAlignment="0" applyProtection="0"/>
    <xf numFmtId="166" fontId="48" fillId="0" borderId="17" applyNumberFormat="0" applyFill="0" applyAlignment="0" applyProtection="0"/>
    <xf numFmtId="166" fontId="48" fillId="0" borderId="17" applyNumberFormat="0" applyFill="0" applyAlignment="0" applyProtection="0"/>
    <xf numFmtId="166" fontId="48" fillId="0" borderId="17" applyNumberFormat="0" applyFill="0" applyAlignment="0" applyProtection="0"/>
    <xf numFmtId="0" fontId="47" fillId="0" borderId="0" applyNumberFormat="0" applyFill="0" applyBorder="0" applyAlignment="0" applyProtection="0"/>
    <xf numFmtId="166" fontId="48" fillId="0" borderId="0" applyNumberFormat="0" applyFill="0" applyBorder="0" applyAlignment="0" applyProtection="0"/>
    <xf numFmtId="166" fontId="48" fillId="0" borderId="0" applyNumberFormat="0" applyFill="0" applyBorder="0" applyAlignment="0" applyProtection="0"/>
    <xf numFmtId="168" fontId="49" fillId="0" borderId="0" applyNumberFormat="0" applyFill="0" applyBorder="0" applyAlignment="0" applyProtection="0">
      <alignment vertical="top"/>
      <protection locked="0"/>
    </xf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166" fontId="51" fillId="20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166" fontId="51" fillId="20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166" fontId="51" fillId="20" borderId="8" applyNumberFormat="0" applyAlignment="0" applyProtection="0"/>
    <xf numFmtId="0" fontId="50" fillId="22" borderId="8" applyNumberFormat="0" applyAlignment="0" applyProtection="0"/>
    <xf numFmtId="166" fontId="51" fillId="20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168" fontId="29" fillId="37" borderId="0">
      <alignment horizontal="left"/>
    </xf>
    <xf numFmtId="0" fontId="29" fillId="37" borderId="0">
      <alignment horizontal="left"/>
    </xf>
    <xf numFmtId="166" fontId="29" fillId="37" borderId="0">
      <alignment horizontal="left"/>
    </xf>
    <xf numFmtId="168" fontId="52" fillId="34" borderId="0">
      <alignment horizontal="left"/>
    </xf>
    <xf numFmtId="0" fontId="52" fillId="34" borderId="0">
      <alignment horizontal="left"/>
    </xf>
    <xf numFmtId="0" fontId="52" fillId="34" borderId="0">
      <alignment horizontal="left"/>
    </xf>
    <xf numFmtId="166" fontId="52" fillId="34" borderId="0">
      <alignment horizontal="left"/>
    </xf>
    <xf numFmtId="0" fontId="53" fillId="0" borderId="18" applyNumberFormat="0" applyFill="0" applyAlignment="0" applyProtection="0"/>
    <xf numFmtId="166" fontId="54" fillId="0" borderId="19" applyNumberFormat="0" applyFill="0" applyAlignment="0" applyProtection="0"/>
    <xf numFmtId="166" fontId="54" fillId="0" borderId="19" applyNumberFormat="0" applyFill="0" applyAlignment="0" applyProtection="0"/>
    <xf numFmtId="0" fontId="55" fillId="22" borderId="0" applyNumberFormat="0" applyBorder="0" applyAlignment="0" applyProtection="0"/>
    <xf numFmtId="166" fontId="56" fillId="22" borderId="0" applyNumberFormat="0" applyBorder="0" applyAlignment="0" applyProtection="0"/>
    <xf numFmtId="166" fontId="56" fillId="22" borderId="0" applyNumberFormat="0" applyBorder="0" applyAlignment="0" applyProtection="0"/>
    <xf numFmtId="168" fontId="12" fillId="0" borderId="0"/>
    <xf numFmtId="0" fontId="12" fillId="0" borderId="0"/>
    <xf numFmtId="166" fontId="12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166" fontId="12" fillId="0" borderId="0"/>
    <xf numFmtId="165" fontId="12" fillId="0" borderId="0"/>
    <xf numFmtId="165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166" fontId="12" fillId="0" borderId="0"/>
    <xf numFmtId="0" fontId="12" fillId="0" borderId="0"/>
    <xf numFmtId="165" fontId="12" fillId="0" borderId="0"/>
    <xf numFmtId="165" fontId="12" fillId="0" borderId="0"/>
    <xf numFmtId="165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1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166" fontId="12" fillId="0" borderId="0"/>
    <xf numFmtId="0" fontId="12" fillId="0" borderId="0"/>
    <xf numFmtId="0" fontId="21" fillId="0" borderId="0"/>
    <xf numFmtId="171" fontId="12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171" fontId="12" fillId="0" borderId="0"/>
    <xf numFmtId="0" fontId="9" fillId="0" borderId="0"/>
    <xf numFmtId="0" fontId="12" fillId="0" borderId="0"/>
    <xf numFmtId="171" fontId="9" fillId="0" borderId="0"/>
    <xf numFmtId="165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71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71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166" fontId="12" fillId="0" borderId="0"/>
    <xf numFmtId="37" fontId="39" fillId="0" borderId="0"/>
    <xf numFmtId="0" fontId="9" fillId="0" borderId="0"/>
    <xf numFmtId="0" fontId="9" fillId="0" borderId="0"/>
    <xf numFmtId="0" fontId="35" fillId="0" borderId="0"/>
    <xf numFmtId="37" fontId="19" fillId="0" borderId="0"/>
    <xf numFmtId="168" fontId="12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12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12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12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2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9" fontId="5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2" borderId="6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2" borderId="6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9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58" fillId="34" borderId="21" applyNumberFormat="0" applyAlignment="0" applyProtection="0"/>
    <xf numFmtId="0" fontId="58" fillId="34" borderId="21" applyNumberFormat="0" applyAlignment="0" applyProtection="0"/>
    <xf numFmtId="0" fontId="9" fillId="0" borderId="0"/>
    <xf numFmtId="0" fontId="58" fillId="34" borderId="21" applyNumberFormat="0" applyAlignment="0" applyProtection="0"/>
    <xf numFmtId="0" fontId="58" fillId="34" borderId="21" applyNumberFormat="0" applyAlignment="0" applyProtection="0"/>
    <xf numFmtId="0" fontId="58" fillId="34" borderId="21" applyNumberFormat="0" applyAlignment="0" applyProtection="0"/>
    <xf numFmtId="0" fontId="58" fillId="34" borderId="21" applyNumberFormat="0" applyAlignment="0" applyProtection="0"/>
    <xf numFmtId="0" fontId="58" fillId="34" borderId="21" applyNumberFormat="0" applyAlignment="0" applyProtection="0"/>
    <xf numFmtId="0" fontId="9" fillId="0" borderId="0"/>
    <xf numFmtId="0" fontId="9" fillId="0" borderId="0"/>
    <xf numFmtId="0" fontId="9" fillId="0" borderId="0"/>
    <xf numFmtId="172" fontId="59" fillId="34" borderId="0">
      <alignment horizontal="right"/>
    </xf>
    <xf numFmtId="40" fontId="60" fillId="40" borderId="0">
      <alignment horizontal="right"/>
    </xf>
    <xf numFmtId="4" fontId="59" fillId="40" borderId="0">
      <alignment horizontal="right"/>
    </xf>
    <xf numFmtId="0" fontId="9" fillId="0" borderId="0"/>
    <xf numFmtId="40" fontId="60" fillId="40" borderId="0">
      <alignment horizontal="right"/>
    </xf>
    <xf numFmtId="168" fontId="61" fillId="41" borderId="0">
      <alignment horizontal="center"/>
    </xf>
    <xf numFmtId="0" fontId="62" fillId="40" borderId="0">
      <alignment horizontal="right"/>
    </xf>
    <xf numFmtId="0" fontId="9" fillId="0" borderId="0"/>
    <xf numFmtId="0" fontId="61" fillId="40" borderId="0">
      <alignment horizontal="center" vertical="center"/>
    </xf>
    <xf numFmtId="0" fontId="9" fillId="0" borderId="0"/>
    <xf numFmtId="0" fontId="62" fillId="40" borderId="0">
      <alignment horizontal="right"/>
    </xf>
    <xf numFmtId="168" fontId="29" fillId="42" borderId="0"/>
    <xf numFmtId="0" fontId="63" fillId="40" borderId="10"/>
    <xf numFmtId="0" fontId="52" fillId="40" borderId="10"/>
    <xf numFmtId="0" fontId="9" fillId="0" borderId="0"/>
    <xf numFmtId="0" fontId="52" fillId="40" borderId="10"/>
    <xf numFmtId="0" fontId="9" fillId="0" borderId="0"/>
    <xf numFmtId="0" fontId="63" fillId="40" borderId="10"/>
    <xf numFmtId="168" fontId="64" fillId="34" borderId="0" applyBorder="0">
      <alignment horizontal="centerContinuous"/>
    </xf>
    <xf numFmtId="0" fontId="63" fillId="0" borderId="0" applyBorder="0">
      <alignment horizontal="centerContinuous"/>
    </xf>
    <xf numFmtId="0" fontId="9" fillId="0" borderId="0"/>
    <xf numFmtId="0" fontId="61" fillId="40" borderId="0" applyBorder="0">
      <alignment horizontal="centerContinuous"/>
    </xf>
    <xf numFmtId="0" fontId="9" fillId="0" borderId="0"/>
    <xf numFmtId="0" fontId="63" fillId="0" borderId="0" applyBorder="0">
      <alignment horizontal="centerContinuous"/>
    </xf>
    <xf numFmtId="168" fontId="65" fillId="42" borderId="0" applyBorder="0">
      <alignment horizontal="centerContinuous"/>
    </xf>
    <xf numFmtId="0" fontId="66" fillId="0" borderId="0" applyBorder="0">
      <alignment horizontal="centerContinuous"/>
    </xf>
    <xf numFmtId="0" fontId="9" fillId="0" borderId="0"/>
    <xf numFmtId="0" fontId="67" fillId="40" borderId="0" applyBorder="0">
      <alignment horizontal="centerContinuous"/>
    </xf>
    <xf numFmtId="0" fontId="9" fillId="0" borderId="0"/>
    <xf numFmtId="0" fontId="66" fillId="0" borderId="0" applyBorder="0">
      <alignment horizontal="centerContinuous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 applyNumberFormat="0" applyFont="0" applyFill="0" applyBorder="0" applyAlignment="0" applyProtection="0">
      <alignment horizontal="left"/>
    </xf>
    <xf numFmtId="15" fontId="68" fillId="0" borderId="0" applyFont="0" applyFill="0" applyBorder="0" applyAlignment="0" applyProtection="0"/>
    <xf numFmtId="4" fontId="68" fillId="0" borderId="0" applyFont="0" applyFill="0" applyBorder="0" applyAlignment="0" applyProtection="0"/>
    <xf numFmtId="0" fontId="69" fillId="0" borderId="3">
      <alignment horizontal="center"/>
    </xf>
    <xf numFmtId="3" fontId="68" fillId="0" borderId="0" applyFont="0" applyFill="0" applyBorder="0" applyAlignment="0" applyProtection="0"/>
    <xf numFmtId="0" fontId="68" fillId="43" borderId="0" applyNumberFormat="0" applyFont="0" applyBorder="0" applyAlignment="0" applyProtection="0"/>
    <xf numFmtId="168" fontId="52" fillId="22" borderId="0">
      <alignment horizontal="center"/>
    </xf>
    <xf numFmtId="0" fontId="52" fillId="22" borderId="0">
      <alignment horizontal="center"/>
    </xf>
    <xf numFmtId="0" fontId="52" fillId="22" borderId="0">
      <alignment horizontal="center"/>
    </xf>
    <xf numFmtId="0" fontId="9" fillId="0" borderId="0"/>
    <xf numFmtId="49" fontId="70" fillId="34" borderId="0">
      <alignment horizontal="center"/>
    </xf>
    <xf numFmtId="0" fontId="9" fillId="0" borderId="0"/>
    <xf numFmtId="168" fontId="31" fillId="37" borderId="0">
      <alignment horizontal="center"/>
    </xf>
    <xf numFmtId="0" fontId="31" fillId="37" borderId="0">
      <alignment horizontal="center"/>
    </xf>
    <xf numFmtId="0" fontId="9" fillId="0" borderId="0"/>
    <xf numFmtId="168" fontId="31" fillId="37" borderId="0">
      <alignment horizontal="centerContinuous"/>
    </xf>
    <xf numFmtId="0" fontId="31" fillId="37" borderId="0">
      <alignment horizontal="centerContinuous"/>
    </xf>
    <xf numFmtId="0" fontId="9" fillId="0" borderId="0"/>
    <xf numFmtId="168" fontId="71" fillId="34" borderId="0">
      <alignment horizontal="left"/>
    </xf>
    <xf numFmtId="0" fontId="71" fillId="34" borderId="0">
      <alignment horizontal="left"/>
    </xf>
    <xf numFmtId="0" fontId="9" fillId="0" borderId="0"/>
    <xf numFmtId="49" fontId="71" fillId="34" borderId="0">
      <alignment horizontal="center"/>
    </xf>
    <xf numFmtId="0" fontId="9" fillId="0" borderId="0"/>
    <xf numFmtId="168" fontId="29" fillId="37" borderId="0">
      <alignment horizontal="left"/>
    </xf>
    <xf numFmtId="0" fontId="29" fillId="37" borderId="0">
      <alignment horizontal="left"/>
    </xf>
    <xf numFmtId="0" fontId="9" fillId="0" borderId="0"/>
    <xf numFmtId="49" fontId="71" fillId="34" borderId="0">
      <alignment horizontal="left"/>
    </xf>
    <xf numFmtId="0" fontId="9" fillId="0" borderId="0"/>
    <xf numFmtId="168" fontId="29" fillId="37" borderId="0">
      <alignment horizontal="centerContinuous"/>
    </xf>
    <xf numFmtId="0" fontId="29" fillId="37" borderId="0">
      <alignment horizontal="centerContinuous"/>
    </xf>
    <xf numFmtId="0" fontId="9" fillId="0" borderId="0"/>
    <xf numFmtId="168" fontId="29" fillId="37" borderId="0">
      <alignment horizontal="right"/>
    </xf>
    <xf numFmtId="0" fontId="29" fillId="37" borderId="0">
      <alignment horizontal="right"/>
    </xf>
    <xf numFmtId="0" fontId="9" fillId="0" borderId="0"/>
    <xf numFmtId="49" fontId="52" fillId="34" borderId="0">
      <alignment horizontal="left"/>
    </xf>
    <xf numFmtId="49" fontId="52" fillId="34" borderId="0">
      <alignment horizontal="left"/>
    </xf>
    <xf numFmtId="0" fontId="9" fillId="0" borderId="0"/>
    <xf numFmtId="168" fontId="31" fillId="37" borderId="0">
      <alignment horizontal="right"/>
    </xf>
    <xf numFmtId="0" fontId="31" fillId="37" borderId="0">
      <alignment horizontal="right"/>
    </xf>
    <xf numFmtId="0" fontId="9" fillId="0" borderId="0"/>
    <xf numFmtId="168" fontId="71" fillId="20" borderId="0">
      <alignment horizontal="center"/>
    </xf>
    <xf numFmtId="0" fontId="71" fillId="20" borderId="0">
      <alignment horizontal="center"/>
    </xf>
    <xf numFmtId="0" fontId="9" fillId="0" borderId="0"/>
    <xf numFmtId="168" fontId="72" fillId="20" borderId="0">
      <alignment horizontal="center"/>
    </xf>
    <xf numFmtId="0" fontId="72" fillId="20" borderId="0">
      <alignment horizontal="center"/>
    </xf>
    <xf numFmtId="0" fontId="9" fillId="0" borderId="0"/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4" fontId="11" fillId="42" borderId="0" applyNumberFormat="0" applyProtection="0">
      <alignment horizontal="left" vertical="center" indent="1"/>
    </xf>
    <xf numFmtId="4" fontId="11" fillId="42" borderId="0" applyNumberFormat="0" applyProtection="0">
      <alignment horizontal="left" vertical="center" indent="1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1" fillId="49" borderId="0" applyNumberFormat="0" applyProtection="0">
      <alignment horizontal="left" vertical="center" indent="1"/>
    </xf>
    <xf numFmtId="4" fontId="11" fillId="49" borderId="0" applyNumberFormat="0" applyProtection="0">
      <alignment horizontal="left" vertical="center" indent="1"/>
    </xf>
    <xf numFmtId="4" fontId="12" fillId="25" borderId="0" applyNumberFormat="0" applyProtection="0">
      <alignment horizontal="left" vertical="center" indent="1"/>
    </xf>
    <xf numFmtId="4" fontId="12" fillId="25" borderId="0" applyNumberFormat="0" applyProtection="0">
      <alignment horizontal="left" vertical="center" indent="1"/>
    </xf>
    <xf numFmtId="4" fontId="70" fillId="50" borderId="0" applyNumberFormat="0" applyProtection="0">
      <alignment horizontal="left" vertical="center" indent="1"/>
    </xf>
    <xf numFmtId="4" fontId="70" fillId="50" borderId="0" applyNumberFormat="0" applyProtection="0">
      <alignment horizontal="left" vertical="center" indent="1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0" applyNumberFormat="0" applyProtection="0">
      <alignment horizontal="left" vertical="center" indent="1"/>
    </xf>
    <xf numFmtId="4" fontId="12" fillId="25" borderId="0" applyNumberFormat="0" applyProtection="0">
      <alignment horizontal="left" vertical="center" indent="1"/>
    </xf>
    <xf numFmtId="4" fontId="12" fillId="45" borderId="0" applyNumberFormat="0" applyProtection="0">
      <alignment horizontal="left" vertical="center" indent="1"/>
    </xf>
    <xf numFmtId="4" fontId="12" fillId="45" borderId="0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4" fontId="76" fillId="0" borderId="0" applyNumberFormat="0" applyProtection="0">
      <alignment horizontal="left" vertical="center" indent="1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 applyNumberFormat="0" applyFill="0" applyBorder="0" applyAlignment="0" applyProtection="0"/>
    <xf numFmtId="0" fontId="9" fillId="0" borderId="0"/>
    <xf numFmtId="0" fontId="9" fillId="0" borderId="0"/>
    <xf numFmtId="0" fontId="78" fillId="0" borderId="25" applyNumberFormat="0" applyFill="0" applyAlignment="0" applyProtection="0"/>
    <xf numFmtId="0" fontId="78" fillId="0" borderId="25" applyNumberFormat="0" applyFill="0" applyAlignment="0" applyProtection="0"/>
    <xf numFmtId="0" fontId="9" fillId="0" borderId="0"/>
    <xf numFmtId="0" fontId="78" fillId="0" borderId="25" applyNumberFormat="0" applyFill="0" applyAlignment="0" applyProtection="0"/>
    <xf numFmtId="0" fontId="78" fillId="0" borderId="25" applyNumberFormat="0" applyFill="0" applyAlignment="0" applyProtection="0"/>
    <xf numFmtId="0" fontId="78" fillId="0" borderId="25" applyNumberFormat="0" applyFill="0" applyAlignment="0" applyProtection="0"/>
    <xf numFmtId="0" fontId="78" fillId="0" borderId="25" applyNumberFormat="0" applyFill="0" applyAlignment="0" applyProtection="0"/>
    <xf numFmtId="0" fontId="78" fillId="0" borderId="25" applyNumberFormat="0" applyFill="0" applyAlignment="0" applyProtection="0"/>
    <xf numFmtId="0" fontId="78" fillId="0" borderId="25" applyNumberFormat="0" applyFill="0" applyAlignment="0" applyProtection="0"/>
    <xf numFmtId="0" fontId="9" fillId="0" borderId="0"/>
    <xf numFmtId="0" fontId="16" fillId="0" borderId="7" applyNumberFormat="0" applyFill="0" applyAlignment="0" applyProtection="0"/>
    <xf numFmtId="0" fontId="9" fillId="0" borderId="0"/>
    <xf numFmtId="0" fontId="9" fillId="0" borderId="0"/>
    <xf numFmtId="0" fontId="19" fillId="0" borderId="0"/>
    <xf numFmtId="168" fontId="79" fillId="34" borderId="0">
      <alignment horizontal="center"/>
    </xf>
    <xf numFmtId="0" fontId="79" fillId="34" borderId="0">
      <alignment horizontal="center"/>
    </xf>
    <xf numFmtId="0" fontId="9" fillId="0" borderId="0"/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165" fontId="12" fillId="0" borderId="0"/>
    <xf numFmtId="165" fontId="12" fillId="0" borderId="0"/>
    <xf numFmtId="0" fontId="12" fillId="0" borderId="0"/>
    <xf numFmtId="0" fontId="20" fillId="71" borderId="0" applyNumberFormat="0" applyBorder="0" applyAlignment="0" applyProtection="0"/>
    <xf numFmtId="174" fontId="21" fillId="3" borderId="0" applyNumberFormat="0" applyBorder="0" applyAlignment="0" applyProtection="0"/>
    <xf numFmtId="174" fontId="21" fillId="3" borderId="0" applyNumberFormat="0" applyBorder="0" applyAlignment="0" applyProtection="0"/>
    <xf numFmtId="0" fontId="20" fillId="1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0" fillId="23" borderId="0" applyNumberFormat="0" applyBorder="0" applyAlignment="0" applyProtection="0"/>
    <xf numFmtId="174" fontId="21" fillId="5" borderId="0" applyNumberFormat="0" applyBorder="0" applyAlignment="0" applyProtection="0"/>
    <xf numFmtId="174" fontId="21" fillId="5" borderId="0" applyNumberFormat="0" applyBorder="0" applyAlignment="0" applyProtection="0"/>
    <xf numFmtId="0" fontId="20" fillId="17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20" fillId="39" borderId="0" applyNumberFormat="0" applyBorder="0" applyAlignment="0" applyProtection="0"/>
    <xf numFmtId="174" fontId="21" fillId="7" borderId="0" applyNumberFormat="0" applyBorder="0" applyAlignment="0" applyProtection="0"/>
    <xf numFmtId="174" fontId="21" fillId="7" borderId="0" applyNumberFormat="0" applyBorder="0" applyAlignment="0" applyProtection="0"/>
    <xf numFmtId="0" fontId="20" fillId="18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174" fontId="21" fillId="9" borderId="0" applyNumberFormat="0" applyBorder="0" applyAlignment="0" applyProtection="0"/>
    <xf numFmtId="174" fontId="21" fillId="9" borderId="0" applyNumberFormat="0" applyBorder="0" applyAlignment="0" applyProtection="0"/>
    <xf numFmtId="0" fontId="20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9" borderId="0" applyNumberFormat="0" applyBorder="0" applyAlignment="0" applyProtection="0"/>
    <xf numFmtId="0" fontId="20" fillId="21" borderId="0" applyNumberFormat="0" applyBorder="0" applyAlignment="0" applyProtection="0"/>
    <xf numFmtId="174" fontId="21" fillId="11" borderId="0" applyNumberFormat="0" applyBorder="0" applyAlignment="0" applyProtection="0"/>
    <xf numFmtId="174" fontId="21" fillId="11" borderId="0" applyNumberFormat="0" applyBorder="0" applyAlignment="0" applyProtection="0"/>
    <xf numFmtId="0" fontId="20" fillId="2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0" fillId="20" borderId="0" applyNumberFormat="0" applyBorder="0" applyAlignment="0" applyProtection="0"/>
    <xf numFmtId="174" fontId="21" fillId="13" borderId="0" applyNumberFormat="0" applyBorder="0" applyAlignment="0" applyProtection="0"/>
    <xf numFmtId="174" fontId="21" fillId="13" borderId="0" applyNumberFormat="0" applyBorder="0" applyAlignment="0" applyProtection="0"/>
    <xf numFmtId="0" fontId="20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0" fillId="16" borderId="0" applyNumberFormat="0" applyBorder="0" applyAlignment="0" applyProtection="0"/>
    <xf numFmtId="174" fontId="21" fillId="4" borderId="0" applyNumberFormat="0" applyBorder="0" applyAlignment="0" applyProtection="0"/>
    <xf numFmtId="174" fontId="21" fillId="4" borderId="0" applyNumberFormat="0" applyBorder="0" applyAlignment="0" applyProtection="0"/>
    <xf numFmtId="0" fontId="20" fillId="2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0" fillId="17" borderId="0" applyNumberFormat="0" applyBorder="0" applyAlignment="0" applyProtection="0"/>
    <xf numFmtId="174" fontId="21" fillId="6" borderId="0" applyNumberFormat="0" applyBorder="0" applyAlignment="0" applyProtection="0"/>
    <xf numFmtId="174" fontId="21" fillId="6" borderId="0" applyNumberFormat="0" applyBorder="0" applyAlignment="0" applyProtection="0"/>
    <xf numFmtId="0" fontId="20" fillId="17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20" fillId="38" borderId="0" applyNumberFormat="0" applyBorder="0" applyAlignment="0" applyProtection="0"/>
    <xf numFmtId="174" fontId="21" fillId="8" borderId="0" applyNumberFormat="0" applyBorder="0" applyAlignment="0" applyProtection="0"/>
    <xf numFmtId="174" fontId="21" fillId="8" borderId="0" applyNumberFormat="0" applyBorder="0" applyAlignment="0" applyProtection="0"/>
    <xf numFmtId="0" fontId="20" fillId="22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20" fillId="33" borderId="0" applyNumberFormat="0" applyBorder="0" applyAlignment="0" applyProtection="0"/>
    <xf numFmtId="174" fontId="21" fillId="10" borderId="0" applyNumberFormat="0" applyBorder="0" applyAlignment="0" applyProtection="0"/>
    <xf numFmtId="174" fontId="21" fillId="10" borderId="0" applyNumberFormat="0" applyBorder="0" applyAlignment="0" applyProtection="0"/>
    <xf numFmtId="0" fontId="20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0" fillId="16" borderId="0" applyNumberFormat="0" applyBorder="0" applyAlignment="0" applyProtection="0"/>
    <xf numFmtId="174" fontId="21" fillId="12" borderId="0" applyNumberFormat="0" applyBorder="0" applyAlignment="0" applyProtection="0"/>
    <xf numFmtId="174" fontId="21" fillId="12" borderId="0" applyNumberFormat="0" applyBorder="0" applyAlignment="0" applyProtection="0"/>
    <xf numFmtId="0" fontId="20" fillId="2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0" fillId="26" borderId="0" applyNumberFormat="0" applyBorder="0" applyAlignment="0" applyProtection="0"/>
    <xf numFmtId="174" fontId="21" fillId="14" borderId="0" applyNumberFormat="0" applyBorder="0" applyAlignment="0" applyProtection="0"/>
    <xf numFmtId="174" fontId="21" fillId="14" borderId="0" applyNumberFormat="0" applyBorder="0" applyAlignment="0" applyProtection="0"/>
    <xf numFmtId="0" fontId="20" fillId="18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174" fontId="94" fillId="60" borderId="0" applyNumberFormat="0" applyBorder="0" applyAlignment="0" applyProtection="0"/>
    <xf numFmtId="174" fontId="94" fillId="60" borderId="0" applyNumberFormat="0" applyBorder="0" applyAlignment="0" applyProtection="0"/>
    <xf numFmtId="0" fontId="22" fillId="21" borderId="0" applyNumberFormat="0" applyBorder="0" applyAlignment="0" applyProtection="0"/>
    <xf numFmtId="165" fontId="22" fillId="72" borderId="0" applyNumberFormat="0" applyBorder="0" applyAlignment="0" applyProtection="0"/>
    <xf numFmtId="165" fontId="22" fillId="72" borderId="0" applyNumberFormat="0" applyBorder="0" applyAlignment="0" applyProtection="0"/>
    <xf numFmtId="165" fontId="22" fillId="72" borderId="0" applyNumberFormat="0" applyBorder="0" applyAlignment="0" applyProtection="0"/>
    <xf numFmtId="165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174" fontId="94" fillId="62" borderId="0" applyNumberFormat="0" applyBorder="0" applyAlignment="0" applyProtection="0"/>
    <xf numFmtId="174" fontId="94" fillId="62" borderId="0" applyNumberFormat="0" applyBorder="0" applyAlignment="0" applyProtection="0"/>
    <xf numFmtId="0" fontId="22" fillId="25" borderId="0" applyNumberFormat="0" applyBorder="0" applyAlignment="0" applyProtection="0"/>
    <xf numFmtId="165" fontId="22" fillId="17" borderId="0" applyNumberFormat="0" applyBorder="0" applyAlignment="0" applyProtection="0"/>
    <xf numFmtId="165" fontId="22" fillId="17" borderId="0" applyNumberFormat="0" applyBorder="0" applyAlignment="0" applyProtection="0"/>
    <xf numFmtId="165" fontId="22" fillId="17" borderId="0" applyNumberFormat="0" applyBorder="0" applyAlignment="0" applyProtection="0"/>
    <xf numFmtId="165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174" fontId="94" fillId="64" borderId="0" applyNumberFormat="0" applyBorder="0" applyAlignment="0" applyProtection="0"/>
    <xf numFmtId="174" fontId="94" fillId="64" borderId="0" applyNumberFormat="0" applyBorder="0" applyAlignment="0" applyProtection="0"/>
    <xf numFmtId="0" fontId="22" fillId="26" borderId="0" applyNumberFormat="0" applyBorder="0" applyAlignment="0" applyProtection="0"/>
    <xf numFmtId="165" fontId="22" fillId="38" borderId="0" applyNumberFormat="0" applyBorder="0" applyAlignment="0" applyProtection="0"/>
    <xf numFmtId="165" fontId="22" fillId="38" borderId="0" applyNumberFormat="0" applyBorder="0" applyAlignment="0" applyProtection="0"/>
    <xf numFmtId="165" fontId="22" fillId="38" borderId="0" applyNumberFormat="0" applyBorder="0" applyAlignment="0" applyProtection="0"/>
    <xf numFmtId="165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174" fontId="94" fillId="66" borderId="0" applyNumberFormat="0" applyBorder="0" applyAlignment="0" applyProtection="0"/>
    <xf numFmtId="174" fontId="94" fillId="66" borderId="0" applyNumberFormat="0" applyBorder="0" applyAlignment="0" applyProtection="0"/>
    <xf numFmtId="0" fontId="22" fillId="23" borderId="0" applyNumberFormat="0" applyBorder="0" applyAlignment="0" applyProtection="0"/>
    <xf numFmtId="165" fontId="22" fillId="73" borderId="0" applyNumberFormat="0" applyBorder="0" applyAlignment="0" applyProtection="0"/>
    <xf numFmtId="165" fontId="22" fillId="73" borderId="0" applyNumberFormat="0" applyBorder="0" applyAlignment="0" applyProtection="0"/>
    <xf numFmtId="165" fontId="22" fillId="73" borderId="0" applyNumberFormat="0" applyBorder="0" applyAlignment="0" applyProtection="0"/>
    <xf numFmtId="165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174" fontId="94" fillId="68" borderId="0" applyNumberFormat="0" applyBorder="0" applyAlignment="0" applyProtection="0"/>
    <xf numFmtId="174" fontId="94" fillId="68" borderId="0" applyNumberFormat="0" applyBorder="0" applyAlignment="0" applyProtection="0"/>
    <xf numFmtId="0" fontId="22" fillId="21" borderId="0" applyNumberFormat="0" applyBorder="0" applyAlignment="0" applyProtection="0"/>
    <xf numFmtId="165" fontId="22" fillId="29" borderId="0" applyNumberFormat="0" applyBorder="0" applyAlignment="0" applyProtection="0"/>
    <xf numFmtId="165" fontId="22" fillId="29" borderId="0" applyNumberFormat="0" applyBorder="0" applyAlignment="0" applyProtection="0"/>
    <xf numFmtId="165" fontId="22" fillId="29" borderId="0" applyNumberFormat="0" applyBorder="0" applyAlignment="0" applyProtection="0"/>
    <xf numFmtId="165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174" fontId="94" fillId="70" borderId="0" applyNumberFormat="0" applyBorder="0" applyAlignment="0" applyProtection="0"/>
    <xf numFmtId="174" fontId="94" fillId="70" borderId="0" applyNumberFormat="0" applyBorder="0" applyAlignment="0" applyProtection="0"/>
    <xf numFmtId="0" fontId="22" fillId="17" borderId="0" applyNumberFormat="0" applyBorder="0" applyAlignment="0" applyProtection="0"/>
    <xf numFmtId="165" fontId="22" fillId="48" borderId="0" applyNumberFormat="0" applyBorder="0" applyAlignment="0" applyProtection="0"/>
    <xf numFmtId="165" fontId="22" fillId="48" borderId="0" applyNumberFormat="0" applyBorder="0" applyAlignment="0" applyProtection="0"/>
    <xf numFmtId="165" fontId="22" fillId="48" borderId="0" applyNumberFormat="0" applyBorder="0" applyAlignment="0" applyProtection="0"/>
    <xf numFmtId="165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57" fillId="0" borderId="2" applyBorder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174" fontId="94" fillId="59" borderId="0" applyNumberFormat="0" applyBorder="0" applyAlignment="0" applyProtection="0"/>
    <xf numFmtId="174" fontId="94" fillId="59" borderId="0" applyNumberFormat="0" applyBorder="0" applyAlignment="0" applyProtection="0"/>
    <xf numFmtId="0" fontId="22" fillId="28" borderId="0" applyNumberFormat="0" applyBorder="0" applyAlignment="0" applyProtection="0"/>
    <xf numFmtId="165" fontId="22" fillId="74" borderId="0" applyNumberFormat="0" applyBorder="0" applyAlignment="0" applyProtection="0"/>
    <xf numFmtId="165" fontId="22" fillId="74" borderId="0" applyNumberFormat="0" applyBorder="0" applyAlignment="0" applyProtection="0"/>
    <xf numFmtId="165" fontId="22" fillId="74" borderId="0" applyNumberFormat="0" applyBorder="0" applyAlignment="0" applyProtection="0"/>
    <xf numFmtId="165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174" fontId="94" fillId="61" borderId="0" applyNumberFormat="0" applyBorder="0" applyAlignment="0" applyProtection="0"/>
    <xf numFmtId="174" fontId="94" fillId="61" borderId="0" applyNumberFormat="0" applyBorder="0" applyAlignment="0" applyProtection="0"/>
    <xf numFmtId="0" fontId="22" fillId="25" borderId="0" applyNumberFormat="0" applyBorder="0" applyAlignment="0" applyProtection="0"/>
    <xf numFmtId="165" fontId="22" fillId="30" borderId="0" applyNumberFormat="0" applyBorder="0" applyAlignment="0" applyProtection="0"/>
    <xf numFmtId="165" fontId="22" fillId="30" borderId="0" applyNumberFormat="0" applyBorder="0" applyAlignment="0" applyProtection="0"/>
    <xf numFmtId="165" fontId="22" fillId="30" borderId="0" applyNumberFormat="0" applyBorder="0" applyAlignment="0" applyProtection="0"/>
    <xf numFmtId="165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174" fontId="94" fillId="63" borderId="0" applyNumberFormat="0" applyBorder="0" applyAlignment="0" applyProtection="0"/>
    <xf numFmtId="174" fontId="94" fillId="63" borderId="0" applyNumberFormat="0" applyBorder="0" applyAlignment="0" applyProtection="0"/>
    <xf numFmtId="0" fontId="22" fillId="26" borderId="0" applyNumberFormat="0" applyBorder="0" applyAlignment="0" applyProtection="0"/>
    <xf numFmtId="165" fontId="22" fillId="31" borderId="0" applyNumberFormat="0" applyBorder="0" applyAlignment="0" applyProtection="0"/>
    <xf numFmtId="165" fontId="22" fillId="31" borderId="0" applyNumberFormat="0" applyBorder="0" applyAlignment="0" applyProtection="0"/>
    <xf numFmtId="165" fontId="22" fillId="31" borderId="0" applyNumberFormat="0" applyBorder="0" applyAlignment="0" applyProtection="0"/>
    <xf numFmtId="165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174" fontId="94" fillId="65" borderId="0" applyNumberFormat="0" applyBorder="0" applyAlignment="0" applyProtection="0"/>
    <xf numFmtId="174" fontId="94" fillId="65" borderId="0" applyNumberFormat="0" applyBorder="0" applyAlignment="0" applyProtection="0"/>
    <xf numFmtId="0" fontId="22" fillId="32" borderId="0" applyNumberFormat="0" applyBorder="0" applyAlignment="0" applyProtection="0"/>
    <xf numFmtId="165" fontId="22" fillId="73" borderId="0" applyNumberFormat="0" applyBorder="0" applyAlignment="0" applyProtection="0"/>
    <xf numFmtId="165" fontId="22" fillId="73" borderId="0" applyNumberFormat="0" applyBorder="0" applyAlignment="0" applyProtection="0"/>
    <xf numFmtId="165" fontId="22" fillId="73" borderId="0" applyNumberFormat="0" applyBorder="0" applyAlignment="0" applyProtection="0"/>
    <xf numFmtId="165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174" fontId="94" fillId="67" borderId="0" applyNumberFormat="0" applyBorder="0" applyAlignment="0" applyProtection="0"/>
    <xf numFmtId="174" fontId="94" fillId="67" borderId="0" applyNumberFormat="0" applyBorder="0" applyAlignment="0" applyProtection="0"/>
    <xf numFmtId="0" fontId="22" fillId="29" borderId="0" applyNumberFormat="0" applyBorder="0" applyAlignment="0" applyProtection="0"/>
    <xf numFmtId="165" fontId="22" fillId="29" borderId="0" applyNumberFormat="0" applyBorder="0" applyAlignment="0" applyProtection="0"/>
    <xf numFmtId="165" fontId="22" fillId="29" borderId="0" applyNumberFormat="0" applyBorder="0" applyAlignment="0" applyProtection="0"/>
    <xf numFmtId="165" fontId="22" fillId="29" borderId="0" applyNumberFormat="0" applyBorder="0" applyAlignment="0" applyProtection="0"/>
    <xf numFmtId="165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174" fontId="94" fillId="69" borderId="0" applyNumberFormat="0" applyBorder="0" applyAlignment="0" applyProtection="0"/>
    <xf numFmtId="174" fontId="94" fillId="69" borderId="0" applyNumberFormat="0" applyBorder="0" applyAlignment="0" applyProtection="0"/>
    <xf numFmtId="0" fontId="22" fillId="30" borderId="0" applyNumberFormat="0" applyBorder="0" applyAlignment="0" applyProtection="0"/>
    <xf numFmtId="165" fontId="22" fillId="25" borderId="0" applyNumberFormat="0" applyBorder="0" applyAlignment="0" applyProtection="0"/>
    <xf numFmtId="165" fontId="22" fillId="25" borderId="0" applyNumberFormat="0" applyBorder="0" applyAlignment="0" applyProtection="0"/>
    <xf numFmtId="165" fontId="22" fillId="25" borderId="0" applyNumberFormat="0" applyBorder="0" applyAlignment="0" applyProtection="0"/>
    <xf numFmtId="165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74" fontId="95" fillId="54" borderId="0" applyNumberFormat="0" applyBorder="0" applyAlignment="0" applyProtection="0"/>
    <xf numFmtId="174" fontId="95" fillId="54" borderId="0" applyNumberFormat="0" applyBorder="0" applyAlignment="0" applyProtection="0"/>
    <xf numFmtId="0" fontId="24" fillId="33" borderId="0" applyNumberFormat="0" applyBorder="0" applyAlignment="0" applyProtection="0"/>
    <xf numFmtId="165" fontId="24" fillId="23" borderId="0" applyNumberFormat="0" applyBorder="0" applyAlignment="0" applyProtection="0"/>
    <xf numFmtId="165" fontId="24" fillId="23" borderId="0" applyNumberFormat="0" applyBorder="0" applyAlignment="0" applyProtection="0"/>
    <xf numFmtId="165" fontId="24" fillId="23" borderId="0" applyNumberFormat="0" applyBorder="0" applyAlignment="0" applyProtection="0"/>
    <xf numFmtId="165" fontId="24" fillId="23" borderId="0" applyNumberFormat="0" applyBorder="0" applyAlignment="0" applyProtection="0"/>
    <xf numFmtId="165" fontId="24" fillId="23" borderId="0" applyNumberFormat="0" applyBorder="0" applyAlignment="0" applyProtection="0"/>
    <xf numFmtId="0" fontId="24" fillId="23" borderId="0" applyNumberFormat="0" applyBorder="0" applyAlignment="0" applyProtection="0"/>
    <xf numFmtId="164" fontId="96" fillId="0" borderId="26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6" fillId="34" borderId="8" applyNumberFormat="0" applyAlignment="0" applyProtection="0"/>
    <xf numFmtId="0" fontId="28" fillId="36" borderId="9" applyNumberFormat="0" applyAlignment="0" applyProtection="0"/>
    <xf numFmtId="0" fontId="28" fillId="36" borderId="9" applyNumberFormat="0" applyAlignment="0" applyProtection="0"/>
    <xf numFmtId="0" fontId="28" fillId="36" borderId="9" applyNumberFormat="0" applyAlignment="0" applyProtection="0"/>
    <xf numFmtId="0" fontId="28" fillId="36" borderId="9" applyNumberFormat="0" applyAlignment="0" applyProtection="0"/>
    <xf numFmtId="0" fontId="28" fillId="36" borderId="9" applyNumberFormat="0" applyAlignment="0" applyProtection="0"/>
    <xf numFmtId="174" fontId="97" fillId="58" borderId="32" applyNumberFormat="0" applyAlignment="0" applyProtection="0"/>
    <xf numFmtId="174" fontId="97" fillId="58" borderId="32" applyNumberFormat="0" applyAlignment="0" applyProtection="0"/>
    <xf numFmtId="0" fontId="28" fillId="36" borderId="9" applyNumberFormat="0" applyAlignment="0" applyProtection="0"/>
    <xf numFmtId="165" fontId="28" fillId="36" borderId="9" applyNumberFormat="0" applyAlignment="0" applyProtection="0"/>
    <xf numFmtId="165" fontId="28" fillId="36" borderId="9" applyNumberFormat="0" applyAlignment="0" applyProtection="0"/>
    <xf numFmtId="165" fontId="28" fillId="36" borderId="9" applyNumberFormat="0" applyAlignment="0" applyProtection="0"/>
    <xf numFmtId="165" fontId="28" fillId="36" borderId="9" applyNumberFormat="0" applyAlignment="0" applyProtection="0"/>
    <xf numFmtId="165" fontId="28" fillId="36" borderId="9" applyNumberFormat="0" applyAlignment="0" applyProtection="0"/>
    <xf numFmtId="0" fontId="28" fillId="36" borderId="9" applyNumberFormat="0" applyAlignment="0" applyProtection="0"/>
    <xf numFmtId="0" fontId="29" fillId="37" borderId="0">
      <alignment horizontal="left"/>
    </xf>
    <xf numFmtId="168" fontId="29" fillId="37" borderId="0">
      <alignment horizontal="left"/>
    </xf>
    <xf numFmtId="0" fontId="31" fillId="37" borderId="0">
      <alignment horizontal="right"/>
    </xf>
    <xf numFmtId="168" fontId="31" fillId="37" borderId="0">
      <alignment horizontal="right"/>
    </xf>
    <xf numFmtId="0" fontId="32" fillId="34" borderId="0">
      <alignment horizontal="center"/>
    </xf>
    <xf numFmtId="168" fontId="32" fillId="34" borderId="0">
      <alignment horizontal="center"/>
    </xf>
    <xf numFmtId="0" fontId="31" fillId="37" borderId="0">
      <alignment horizontal="right"/>
    </xf>
    <xf numFmtId="168" fontId="31" fillId="37" borderId="0">
      <alignment horizontal="right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75" borderId="0"/>
    <xf numFmtId="3" fontId="12" fillId="75" borderId="0"/>
    <xf numFmtId="3" fontId="12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2" fillId="0" borderId="0" applyFont="0" applyFill="0" applyBorder="0" applyAlignment="0" applyProtection="0"/>
    <xf numFmtId="3" fontId="12" fillId="75" borderId="0"/>
    <xf numFmtId="3" fontId="12" fillId="75" borderId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99" fillId="0" borderId="0"/>
    <xf numFmtId="0" fontId="99" fillId="0" borderId="33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4" fontId="100" fillId="0" borderId="0" applyNumberFormat="0" applyFill="0" applyBorder="0" applyAlignment="0" applyProtection="0"/>
    <xf numFmtId="174" fontId="10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5" fontId="37" fillId="0" borderId="0" applyNumberFormat="0" applyFill="0" applyBorder="0" applyAlignment="0" applyProtection="0"/>
    <xf numFmtId="165" fontId="37" fillId="0" borderId="0" applyNumberFormat="0" applyFill="0" applyBorder="0" applyAlignment="0" applyProtection="0"/>
    <xf numFmtId="165" fontId="37" fillId="0" borderId="0" applyNumberFormat="0" applyFill="0" applyBorder="0" applyAlignment="0" applyProtection="0"/>
    <xf numFmtId="165" fontId="37" fillId="0" borderId="0" applyNumberFormat="0" applyFill="0" applyBorder="0" applyAlignment="0" applyProtection="0"/>
    <xf numFmtId="165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74" fontId="11" fillId="0" borderId="0" applyProtection="0"/>
    <xf numFmtId="174" fontId="11" fillId="0" borderId="0" applyProtection="0"/>
    <xf numFmtId="0" fontId="11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74" fontId="39" fillId="0" borderId="0" applyProtection="0"/>
    <xf numFmtId="174" fontId="39" fillId="0" borderId="0" applyProtection="0"/>
    <xf numFmtId="0" fontId="39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74" fontId="40" fillId="0" borderId="0" applyProtection="0"/>
    <xf numFmtId="174" fontId="40" fillId="0" borderId="0" applyProtection="0"/>
    <xf numFmtId="0" fontId="4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174" fontId="10" fillId="0" borderId="0" applyProtection="0"/>
    <xf numFmtId="174" fontId="10" fillId="0" borderId="0" applyProtection="0"/>
    <xf numFmtId="0" fontId="10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74" fontId="12" fillId="0" borderId="0" applyProtection="0"/>
    <xf numFmtId="174" fontId="12" fillId="0" borderId="0" applyProtection="0"/>
    <xf numFmtId="0" fontId="12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74" fontId="11" fillId="0" borderId="0" applyProtection="0"/>
    <xf numFmtId="174" fontId="11" fillId="0" borderId="0" applyProtection="0"/>
    <xf numFmtId="0" fontId="1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174" fontId="41" fillId="0" borderId="0" applyProtection="0"/>
    <xf numFmtId="174" fontId="41" fillId="0" borderId="0" applyProtection="0"/>
    <xf numFmtId="0" fontId="41" fillId="0" borderId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174" fontId="101" fillId="53" borderId="0" applyNumberFormat="0" applyBorder="0" applyAlignment="0" applyProtection="0"/>
    <xf numFmtId="174" fontId="101" fillId="53" borderId="0" applyNumberFormat="0" applyBorder="0" applyAlignment="0" applyProtection="0"/>
    <xf numFmtId="0" fontId="42" fillId="21" borderId="0" applyNumberFormat="0" applyBorder="0" applyAlignment="0" applyProtection="0"/>
    <xf numFmtId="165" fontId="42" fillId="39" borderId="0" applyNumberFormat="0" applyBorder="0" applyAlignment="0" applyProtection="0"/>
    <xf numFmtId="165" fontId="42" fillId="39" borderId="0" applyNumberFormat="0" applyBorder="0" applyAlignment="0" applyProtection="0"/>
    <xf numFmtId="165" fontId="42" fillId="39" borderId="0" applyNumberFormat="0" applyBorder="0" applyAlignment="0" applyProtection="0"/>
    <xf numFmtId="165" fontId="42" fillId="39" borderId="0" applyNumberFormat="0" applyBorder="0" applyAlignment="0" applyProtection="0"/>
    <xf numFmtId="165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2" fillId="0" borderId="34" applyNumberFormat="0" applyFill="0" applyAlignment="0" applyProtection="0"/>
    <xf numFmtId="174" fontId="103" fillId="0" borderId="4" applyNumberFormat="0" applyFill="0" applyAlignment="0" applyProtection="0"/>
    <xf numFmtId="174" fontId="103" fillId="0" borderId="4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8" fontId="105" fillId="0" borderId="0" applyNumberFormat="0" applyFon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5" fontId="102" fillId="0" borderId="34" applyNumberFormat="0" applyFill="0" applyAlignment="0" applyProtection="0"/>
    <xf numFmtId="165" fontId="102" fillId="0" borderId="34" applyNumberFormat="0" applyFill="0" applyAlignment="0" applyProtection="0"/>
    <xf numFmtId="165" fontId="102" fillId="0" borderId="34" applyNumberFormat="0" applyFill="0" applyAlignment="0" applyProtection="0"/>
    <xf numFmtId="165" fontId="102" fillId="0" borderId="34" applyNumberFormat="0" applyFill="0" applyAlignment="0" applyProtection="0"/>
    <xf numFmtId="165" fontId="102" fillId="0" borderId="34" applyNumberFormat="0" applyFill="0" applyAlignment="0" applyProtection="0"/>
    <xf numFmtId="0" fontId="102" fillId="0" borderId="34" applyNumberFormat="0" applyFill="0" applyAlignment="0" applyProtection="0"/>
    <xf numFmtId="0" fontId="106" fillId="0" borderId="35" applyNumberFormat="0" applyFill="0" applyAlignment="0" applyProtection="0"/>
    <xf numFmtId="0" fontId="106" fillId="0" borderId="35" applyNumberFormat="0" applyFill="0" applyAlignment="0" applyProtection="0"/>
    <xf numFmtId="0" fontId="106" fillId="0" borderId="35" applyNumberFormat="0" applyFill="0" applyAlignment="0" applyProtection="0"/>
    <xf numFmtId="0" fontId="106" fillId="0" borderId="35" applyNumberFormat="0" applyFill="0" applyAlignment="0" applyProtection="0"/>
    <xf numFmtId="0" fontId="106" fillId="0" borderId="35" applyNumberFormat="0" applyFill="0" applyAlignment="0" applyProtection="0"/>
    <xf numFmtId="174" fontId="107" fillId="0" borderId="5" applyNumberFormat="0" applyFill="0" applyAlignment="0" applyProtection="0"/>
    <xf numFmtId="174" fontId="107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8" fontId="10" fillId="0" borderId="0" applyNumberFormat="0" applyFon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5" fontId="106" fillId="0" borderId="35" applyNumberFormat="0" applyFill="0" applyAlignment="0" applyProtection="0"/>
    <xf numFmtId="165" fontId="106" fillId="0" borderId="35" applyNumberFormat="0" applyFill="0" applyAlignment="0" applyProtection="0"/>
    <xf numFmtId="165" fontId="106" fillId="0" borderId="35" applyNumberFormat="0" applyFill="0" applyAlignment="0" applyProtection="0"/>
    <xf numFmtId="165" fontId="106" fillId="0" borderId="35" applyNumberFormat="0" applyFill="0" applyAlignment="0" applyProtection="0"/>
    <xf numFmtId="165" fontId="106" fillId="0" borderId="35" applyNumberFormat="0" applyFill="0" applyAlignment="0" applyProtection="0"/>
    <xf numFmtId="0" fontId="106" fillId="0" borderId="35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174" fontId="109" fillId="0" borderId="28" applyNumberFormat="0" applyFill="0" applyAlignment="0" applyProtection="0"/>
    <xf numFmtId="174" fontId="109" fillId="0" borderId="28" applyNumberFormat="0" applyFill="0" applyAlignment="0" applyProtection="0"/>
    <xf numFmtId="0" fontId="47" fillId="0" borderId="16" applyNumberFormat="0" applyFill="0" applyAlignment="0" applyProtection="0"/>
    <xf numFmtId="165" fontId="108" fillId="0" borderId="36" applyNumberFormat="0" applyFill="0" applyAlignment="0" applyProtection="0"/>
    <xf numFmtId="165" fontId="108" fillId="0" borderId="36" applyNumberFormat="0" applyFill="0" applyAlignment="0" applyProtection="0"/>
    <xf numFmtId="165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74" fontId="109" fillId="0" borderId="0" applyNumberFormat="0" applyFill="0" applyBorder="0" applyAlignment="0" applyProtection="0"/>
    <xf numFmtId="174" fontId="10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5" fontId="108" fillId="0" borderId="0" applyNumberFormat="0" applyFill="0" applyBorder="0" applyAlignment="0" applyProtection="0"/>
    <xf numFmtId="165" fontId="108" fillId="0" borderId="0" applyNumberFormat="0" applyFill="0" applyBorder="0" applyAlignment="0" applyProtection="0"/>
    <xf numFmtId="165" fontId="108" fillId="0" borderId="0" applyNumberFormat="0" applyFill="0" applyBorder="0" applyAlignment="0" applyProtection="0"/>
    <xf numFmtId="165" fontId="108" fillId="0" borderId="0" applyNumberFormat="0" applyFill="0" applyBorder="0" applyAlignment="0" applyProtection="0"/>
    <xf numFmtId="165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50" fillId="22" borderId="8" applyNumberFormat="0" applyAlignment="0" applyProtection="0"/>
    <xf numFmtId="0" fontId="110" fillId="41" borderId="33"/>
    <xf numFmtId="0" fontId="29" fillId="37" borderId="0">
      <alignment horizontal="left"/>
    </xf>
    <xf numFmtId="168" fontId="29" fillId="37" borderId="0">
      <alignment horizontal="left"/>
    </xf>
    <xf numFmtId="0" fontId="52" fillId="34" borderId="0">
      <alignment horizontal="left"/>
    </xf>
    <xf numFmtId="168" fontId="52" fillId="34" borderId="0">
      <alignment horizontal="left"/>
    </xf>
    <xf numFmtId="0" fontId="111" fillId="0" borderId="19" applyNumberFormat="0" applyFill="0" applyAlignment="0" applyProtection="0"/>
    <xf numFmtId="0" fontId="111" fillId="0" borderId="19" applyNumberFormat="0" applyFill="0" applyAlignment="0" applyProtection="0"/>
    <xf numFmtId="0" fontId="111" fillId="0" borderId="19" applyNumberFormat="0" applyFill="0" applyAlignment="0" applyProtection="0"/>
    <xf numFmtId="0" fontId="111" fillId="0" borderId="19" applyNumberFormat="0" applyFill="0" applyAlignment="0" applyProtection="0"/>
    <xf numFmtId="0" fontId="111" fillId="0" borderId="19" applyNumberFormat="0" applyFill="0" applyAlignment="0" applyProtection="0"/>
    <xf numFmtId="174" fontId="112" fillId="0" borderId="31" applyNumberFormat="0" applyFill="0" applyAlignment="0" applyProtection="0"/>
    <xf numFmtId="174" fontId="112" fillId="0" borderId="31" applyNumberFormat="0" applyFill="0" applyAlignment="0" applyProtection="0"/>
    <xf numFmtId="0" fontId="53" fillId="0" borderId="18" applyNumberFormat="0" applyFill="0" applyAlignment="0" applyProtection="0"/>
    <xf numFmtId="165" fontId="111" fillId="0" borderId="19" applyNumberFormat="0" applyFill="0" applyAlignment="0" applyProtection="0"/>
    <xf numFmtId="165" fontId="111" fillId="0" borderId="19" applyNumberFormat="0" applyFill="0" applyAlignment="0" applyProtection="0"/>
    <xf numFmtId="165" fontId="111" fillId="0" borderId="19" applyNumberFormat="0" applyFill="0" applyAlignment="0" applyProtection="0"/>
    <xf numFmtId="165" fontId="111" fillId="0" borderId="19" applyNumberFormat="0" applyFill="0" applyAlignment="0" applyProtection="0"/>
    <xf numFmtId="165" fontId="111" fillId="0" borderId="19" applyNumberFormat="0" applyFill="0" applyAlignment="0" applyProtection="0"/>
    <xf numFmtId="0" fontId="111" fillId="0" borderId="19" applyNumberFormat="0" applyFill="0" applyAlignment="0" applyProtection="0"/>
    <xf numFmtId="176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0" fontId="113" fillId="22" borderId="0" applyNumberFormat="0" applyBorder="0" applyAlignment="0" applyProtection="0"/>
    <xf numFmtId="0" fontId="113" fillId="22" borderId="0" applyNumberFormat="0" applyBorder="0" applyAlignment="0" applyProtection="0"/>
    <xf numFmtId="0" fontId="113" fillId="22" borderId="0" applyNumberFormat="0" applyBorder="0" applyAlignment="0" applyProtection="0"/>
    <xf numFmtId="0" fontId="113" fillId="22" borderId="0" applyNumberFormat="0" applyBorder="0" applyAlignment="0" applyProtection="0"/>
    <xf numFmtId="0" fontId="113" fillId="22" borderId="0" applyNumberFormat="0" applyBorder="0" applyAlignment="0" applyProtection="0"/>
    <xf numFmtId="174" fontId="114" fillId="55" borderId="0" applyNumberFormat="0" applyBorder="0" applyAlignment="0" applyProtection="0"/>
    <xf numFmtId="174" fontId="114" fillId="55" borderId="0" applyNumberFormat="0" applyBorder="0" applyAlignment="0" applyProtection="0"/>
    <xf numFmtId="0" fontId="55" fillId="22" borderId="0" applyNumberFormat="0" applyBorder="0" applyAlignment="0" applyProtection="0"/>
    <xf numFmtId="165" fontId="113" fillId="22" borderId="0" applyNumberFormat="0" applyBorder="0" applyAlignment="0" applyProtection="0"/>
    <xf numFmtId="165" fontId="113" fillId="22" borderId="0" applyNumberFormat="0" applyBorder="0" applyAlignment="0" applyProtection="0"/>
    <xf numFmtId="165" fontId="113" fillId="22" borderId="0" applyNumberFormat="0" applyBorder="0" applyAlignment="0" applyProtection="0"/>
    <xf numFmtId="165" fontId="113" fillId="22" borderId="0" applyNumberFormat="0" applyBorder="0" applyAlignment="0" applyProtection="0"/>
    <xf numFmtId="165" fontId="113" fillId="22" borderId="0" applyNumberFormat="0" applyBorder="0" applyAlignment="0" applyProtection="0"/>
    <xf numFmtId="0" fontId="113" fillId="22" borderId="0" applyNumberFormat="0" applyBorder="0" applyAlignment="0" applyProtection="0"/>
    <xf numFmtId="180" fontId="12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12" fillId="0" borderId="0"/>
    <xf numFmtId="168" fontId="12" fillId="0" borderId="0"/>
    <xf numFmtId="165" fontId="12" fillId="0" borderId="0"/>
    <xf numFmtId="0" fontId="12" fillId="0" borderId="0"/>
    <xf numFmtId="165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165" fontId="12" fillId="0" borderId="0"/>
    <xf numFmtId="165" fontId="12" fillId="0" borderId="0"/>
    <xf numFmtId="174" fontId="12" fillId="0" borderId="0"/>
    <xf numFmtId="174" fontId="12" fillId="0" borderId="0"/>
    <xf numFmtId="0" fontId="36" fillId="0" borderId="0"/>
    <xf numFmtId="0" fontId="98" fillId="0" borderId="0"/>
    <xf numFmtId="0" fontId="98" fillId="0" borderId="0"/>
    <xf numFmtId="0" fontId="98" fillId="0" borderId="0"/>
    <xf numFmtId="168" fontId="12" fillId="0" borderId="0"/>
    <xf numFmtId="0" fontId="98" fillId="0" borderId="0"/>
    <xf numFmtId="41" fontId="36" fillId="0" borderId="0"/>
    <xf numFmtId="0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165" fontId="12" fillId="0" borderId="0"/>
    <xf numFmtId="0" fontId="12" fillId="0" borderId="0"/>
    <xf numFmtId="165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165" fontId="12" fillId="0" borderId="0"/>
    <xf numFmtId="0" fontId="12" fillId="0" borderId="0"/>
    <xf numFmtId="165" fontId="12" fillId="0" borderId="0"/>
    <xf numFmtId="165" fontId="12" fillId="0" borderId="0"/>
    <xf numFmtId="165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165" fontId="12" fillId="0" borderId="0"/>
    <xf numFmtId="168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174" fontId="21" fillId="0" borderId="0"/>
    <xf numFmtId="174" fontId="21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2" fillId="0" borderId="0"/>
    <xf numFmtId="0" fontId="36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2" fillId="0" borderId="0"/>
    <xf numFmtId="165" fontId="12" fillId="0" borderId="0"/>
    <xf numFmtId="0" fontId="21" fillId="0" borderId="0"/>
    <xf numFmtId="165" fontId="12" fillId="0" borderId="0"/>
    <xf numFmtId="165" fontId="68" fillId="0" borderId="0"/>
    <xf numFmtId="165" fontId="68" fillId="0" borderId="0"/>
    <xf numFmtId="165" fontId="68" fillId="0" borderId="0"/>
    <xf numFmtId="165" fontId="6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37" fontId="19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37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8" fillId="0" borderId="0"/>
    <xf numFmtId="0" fontId="9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37" fontId="19" fillId="0" borderId="0"/>
    <xf numFmtId="37" fontId="19" fillId="0" borderId="0"/>
    <xf numFmtId="0" fontId="12" fillId="0" borderId="0"/>
    <xf numFmtId="0" fontId="12" fillId="0" borderId="0"/>
    <xf numFmtId="0" fontId="98" fillId="0" borderId="0"/>
    <xf numFmtId="0" fontId="98" fillId="0" borderId="0"/>
    <xf numFmtId="0" fontId="98" fillId="0" borderId="0"/>
    <xf numFmtId="37" fontId="19" fillId="0" borderId="0"/>
    <xf numFmtId="0" fontId="8" fillId="0" borderId="0"/>
    <xf numFmtId="0" fontId="12" fillId="0" borderId="0"/>
    <xf numFmtId="37" fontId="19" fillId="0" borderId="0"/>
    <xf numFmtId="0" fontId="8" fillId="0" borderId="0"/>
    <xf numFmtId="0" fontId="8" fillId="0" borderId="0"/>
    <xf numFmtId="0" fontId="8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36" fillId="18" borderId="20" applyNumberFormat="0" applyFont="0" applyAlignment="0" applyProtection="0"/>
    <xf numFmtId="0" fontId="8" fillId="2" borderId="6" applyNumberFormat="0" applyFont="0" applyAlignment="0" applyProtection="0"/>
    <xf numFmtId="0" fontId="36" fillId="18" borderId="20" applyNumberFormat="0" applyFont="0" applyAlignment="0" applyProtection="0"/>
    <xf numFmtId="0" fontId="8" fillId="2" borderId="6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36" fillId="18" borderId="20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36" fillId="18" borderId="20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58" fillId="19" borderId="21" applyNumberFormat="0" applyAlignment="0" applyProtection="0"/>
    <xf numFmtId="0" fontId="58" fillId="19" borderId="21" applyNumberFormat="0" applyAlignment="0" applyProtection="0"/>
    <xf numFmtId="0" fontId="58" fillId="19" borderId="21" applyNumberFormat="0" applyAlignment="0" applyProtection="0"/>
    <xf numFmtId="0" fontId="58" fillId="19" borderId="21" applyNumberFormat="0" applyAlignment="0" applyProtection="0"/>
    <xf numFmtId="0" fontId="58" fillId="19" borderId="21" applyNumberFormat="0" applyAlignment="0" applyProtection="0"/>
    <xf numFmtId="174" fontId="115" fillId="57" borderId="30" applyNumberFormat="0" applyAlignment="0" applyProtection="0"/>
    <xf numFmtId="174" fontId="115" fillId="57" borderId="30" applyNumberFormat="0" applyAlignment="0" applyProtection="0"/>
    <xf numFmtId="0" fontId="58" fillId="34" borderId="21" applyNumberFormat="0" applyAlignment="0" applyProtection="0"/>
    <xf numFmtId="0" fontId="58" fillId="34" borderId="21" applyNumberFormat="0" applyAlignment="0" applyProtection="0"/>
    <xf numFmtId="0" fontId="58" fillId="34" borderId="21" applyNumberFormat="0" applyAlignment="0" applyProtection="0"/>
    <xf numFmtId="0" fontId="58" fillId="34" borderId="21" applyNumberFormat="0" applyAlignment="0" applyProtection="0"/>
    <xf numFmtId="0" fontId="58" fillId="34" borderId="21" applyNumberFormat="0" applyAlignment="0" applyProtection="0"/>
    <xf numFmtId="165" fontId="58" fillId="19" borderId="21" applyNumberFormat="0" applyAlignment="0" applyProtection="0"/>
    <xf numFmtId="165" fontId="58" fillId="19" borderId="21" applyNumberFormat="0" applyAlignment="0" applyProtection="0"/>
    <xf numFmtId="165" fontId="58" fillId="19" borderId="21" applyNumberFormat="0" applyAlignment="0" applyProtection="0"/>
    <xf numFmtId="165" fontId="58" fillId="19" borderId="21" applyNumberFormat="0" applyAlignment="0" applyProtection="0"/>
    <xf numFmtId="165" fontId="58" fillId="19" borderId="21" applyNumberFormat="0" applyAlignment="0" applyProtection="0"/>
    <xf numFmtId="0" fontId="58" fillId="19" borderId="21" applyNumberFormat="0" applyAlignment="0" applyProtection="0"/>
    <xf numFmtId="172" fontId="59" fillId="34" borderId="0">
      <alignment horizontal="right"/>
    </xf>
    <xf numFmtId="40" fontId="60" fillId="40" borderId="0">
      <alignment horizontal="right"/>
    </xf>
    <xf numFmtId="172" fontId="59" fillId="34" borderId="0">
      <alignment horizontal="right"/>
    </xf>
    <xf numFmtId="172" fontId="59" fillId="34" borderId="0">
      <alignment horizontal="right"/>
    </xf>
    <xf numFmtId="4" fontId="59" fillId="40" borderId="0">
      <alignment horizontal="right"/>
    </xf>
    <xf numFmtId="40" fontId="60" fillId="40" borderId="0">
      <alignment horizontal="right"/>
    </xf>
    <xf numFmtId="40" fontId="60" fillId="40" borderId="0">
      <alignment horizontal="right"/>
    </xf>
    <xf numFmtId="4" fontId="59" fillId="40" borderId="0">
      <alignment horizontal="right"/>
    </xf>
    <xf numFmtId="4" fontId="59" fillId="40" borderId="0">
      <alignment horizontal="right"/>
    </xf>
    <xf numFmtId="4" fontId="59" fillId="40" borderId="0">
      <alignment horizontal="right"/>
    </xf>
    <xf numFmtId="172" fontId="59" fillId="34" borderId="0">
      <alignment horizontal="right"/>
    </xf>
    <xf numFmtId="4" fontId="59" fillId="40" borderId="0">
      <alignment horizontal="right"/>
    </xf>
    <xf numFmtId="4" fontId="59" fillId="40" borderId="0">
      <alignment horizontal="right"/>
    </xf>
    <xf numFmtId="4" fontId="59" fillId="40" borderId="0">
      <alignment horizontal="right"/>
    </xf>
    <xf numFmtId="4" fontId="59" fillId="40" borderId="0">
      <alignment horizontal="right"/>
    </xf>
    <xf numFmtId="4" fontId="59" fillId="40" borderId="0">
      <alignment horizontal="right"/>
    </xf>
    <xf numFmtId="4" fontId="59" fillId="40" borderId="0">
      <alignment horizontal="right"/>
    </xf>
    <xf numFmtId="4" fontId="59" fillId="40" borderId="0">
      <alignment horizontal="right"/>
    </xf>
    <xf numFmtId="172" fontId="59" fillId="34" borderId="0">
      <alignment horizontal="right"/>
    </xf>
    <xf numFmtId="172" fontId="59" fillId="34" borderId="0">
      <alignment horizontal="right"/>
    </xf>
    <xf numFmtId="172" fontId="59" fillId="34" borderId="0">
      <alignment horizontal="right"/>
    </xf>
    <xf numFmtId="172" fontId="59" fillId="34" borderId="0">
      <alignment horizontal="right"/>
    </xf>
    <xf numFmtId="172" fontId="59" fillId="34" borderId="0">
      <alignment horizontal="right"/>
    </xf>
    <xf numFmtId="0" fontId="61" fillId="41" borderId="0">
      <alignment horizontal="center"/>
    </xf>
    <xf numFmtId="0" fontId="61" fillId="41" borderId="0">
      <alignment horizontal="center"/>
    </xf>
    <xf numFmtId="168" fontId="61" fillId="41" borderId="0">
      <alignment horizontal="center"/>
    </xf>
    <xf numFmtId="0" fontId="61" fillId="41" borderId="0">
      <alignment horizontal="center"/>
    </xf>
    <xf numFmtId="0" fontId="62" fillId="40" borderId="0">
      <alignment horizontal="right"/>
    </xf>
    <xf numFmtId="0" fontId="62" fillId="40" borderId="0">
      <alignment horizontal="right"/>
    </xf>
    <xf numFmtId="0" fontId="62" fillId="40" borderId="0">
      <alignment horizontal="right"/>
    </xf>
    <xf numFmtId="0" fontId="62" fillId="40" borderId="0">
      <alignment horizontal="right"/>
    </xf>
    <xf numFmtId="0" fontId="62" fillId="40" borderId="0">
      <alignment horizontal="right"/>
    </xf>
    <xf numFmtId="0" fontId="61" fillId="41" borderId="0">
      <alignment horizontal="center"/>
    </xf>
    <xf numFmtId="0" fontId="62" fillId="40" borderId="0">
      <alignment horizontal="right"/>
    </xf>
    <xf numFmtId="0" fontId="62" fillId="40" borderId="0">
      <alignment horizontal="right"/>
    </xf>
    <xf numFmtId="0" fontId="61" fillId="40" borderId="0">
      <alignment horizontal="center" vertical="center"/>
    </xf>
    <xf numFmtId="0" fontId="61" fillId="40" borderId="0">
      <alignment horizontal="center" vertical="center"/>
    </xf>
    <xf numFmtId="0" fontId="61" fillId="40" borderId="0">
      <alignment horizontal="center" vertical="center"/>
    </xf>
    <xf numFmtId="174" fontId="61" fillId="40" borderId="0">
      <alignment horizontal="center" vertical="center"/>
    </xf>
    <xf numFmtId="174" fontId="61" fillId="40" borderId="0">
      <alignment horizontal="center" vertical="center"/>
    </xf>
    <xf numFmtId="0" fontId="29" fillId="42" borderId="0"/>
    <xf numFmtId="0" fontId="29" fillId="42" borderId="0"/>
    <xf numFmtId="168" fontId="29" fillId="42" borderId="0"/>
    <xf numFmtId="165" fontId="63" fillId="40" borderId="10"/>
    <xf numFmtId="0" fontId="52" fillId="40" borderId="10"/>
    <xf numFmtId="0" fontId="29" fillId="42" borderId="0"/>
    <xf numFmtId="0" fontId="63" fillId="40" borderId="10"/>
    <xf numFmtId="0" fontId="63" fillId="40" borderId="10"/>
    <xf numFmtId="0" fontId="63" fillId="40" borderId="10"/>
    <xf numFmtId="0" fontId="63" fillId="40" borderId="10"/>
    <xf numFmtId="0" fontId="63" fillId="40" borderId="10"/>
    <xf numFmtId="0" fontId="29" fillId="42" borderId="0"/>
    <xf numFmtId="165" fontId="63" fillId="40" borderId="10"/>
    <xf numFmtId="0" fontId="63" fillId="40" borderId="10"/>
    <xf numFmtId="0" fontId="63" fillId="40" borderId="10"/>
    <xf numFmtId="0" fontId="52" fillId="40" borderId="10"/>
    <xf numFmtId="0" fontId="52" fillId="40" borderId="10"/>
    <xf numFmtId="0" fontId="52" fillId="40" borderId="10"/>
    <xf numFmtId="174" fontId="52" fillId="40" borderId="10"/>
    <xf numFmtId="174" fontId="52" fillId="40" borderId="10"/>
    <xf numFmtId="0" fontId="64" fillId="34" borderId="0" applyBorder="0">
      <alignment horizontal="centerContinuous"/>
    </xf>
    <xf numFmtId="0" fontId="64" fillId="34" borderId="0" applyBorder="0">
      <alignment horizontal="centerContinuous"/>
    </xf>
    <xf numFmtId="168" fontId="64" fillId="34" borderId="0" applyBorder="0">
      <alignment horizontal="centerContinuous"/>
    </xf>
    <xf numFmtId="0" fontId="64" fillId="34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4" fillId="34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1" fillId="40" borderId="0" applyBorder="0">
      <alignment horizontal="centerContinuous"/>
    </xf>
    <xf numFmtId="0" fontId="61" fillId="40" borderId="0" applyBorder="0">
      <alignment horizontal="centerContinuous"/>
    </xf>
    <xf numFmtId="0" fontId="61" fillId="40" borderId="0" applyBorder="0">
      <alignment horizontal="centerContinuous"/>
    </xf>
    <xf numFmtId="174" fontId="61" fillId="40" borderId="0" applyBorder="0">
      <alignment horizontal="centerContinuous"/>
    </xf>
    <xf numFmtId="174" fontId="61" fillId="40" borderId="0" applyBorder="0">
      <alignment horizontal="centerContinuous"/>
    </xf>
    <xf numFmtId="0" fontId="65" fillId="42" borderId="0" applyBorder="0">
      <alignment horizontal="centerContinuous"/>
    </xf>
    <xf numFmtId="0" fontId="65" fillId="42" borderId="0" applyBorder="0">
      <alignment horizontal="centerContinuous"/>
    </xf>
    <xf numFmtId="168" fontId="65" fillId="42" borderId="0" applyBorder="0">
      <alignment horizontal="centerContinuous"/>
    </xf>
    <xf numFmtId="0" fontId="116" fillId="42" borderId="0" applyBorder="0">
      <alignment horizontal="centerContinuous"/>
    </xf>
    <xf numFmtId="0" fontId="65" fillId="42" borderId="0" applyBorder="0">
      <alignment horizontal="centerContinuous"/>
    </xf>
    <xf numFmtId="0" fontId="66" fillId="0" borderId="0" applyBorder="0">
      <alignment horizontal="centerContinuous"/>
    </xf>
    <xf numFmtId="0" fontId="66" fillId="0" borderId="0" applyBorder="0">
      <alignment horizontal="centerContinuous"/>
    </xf>
    <xf numFmtId="0" fontId="66" fillId="0" borderId="0" applyBorder="0">
      <alignment horizontal="centerContinuous"/>
    </xf>
    <xf numFmtId="0" fontId="66" fillId="0" borderId="0" applyBorder="0">
      <alignment horizontal="centerContinuous"/>
    </xf>
    <xf numFmtId="0" fontId="66" fillId="0" borderId="0" applyBorder="0">
      <alignment horizontal="centerContinuous"/>
    </xf>
    <xf numFmtId="0" fontId="65" fillId="42" borderId="0" applyBorder="0">
      <alignment horizontal="centerContinuous"/>
    </xf>
    <xf numFmtId="0" fontId="66" fillId="0" borderId="0" applyBorder="0">
      <alignment horizontal="centerContinuous"/>
    </xf>
    <xf numFmtId="0" fontId="66" fillId="0" borderId="0" applyBorder="0">
      <alignment horizontal="centerContinuous"/>
    </xf>
    <xf numFmtId="0" fontId="67" fillId="40" borderId="0" applyBorder="0">
      <alignment horizontal="centerContinuous"/>
    </xf>
    <xf numFmtId="0" fontId="67" fillId="40" borderId="0" applyBorder="0">
      <alignment horizontal="centerContinuous"/>
    </xf>
    <xf numFmtId="0" fontId="67" fillId="40" borderId="0" applyBorder="0">
      <alignment horizontal="centerContinuous"/>
    </xf>
    <xf numFmtId="174" fontId="67" fillId="40" borderId="0" applyBorder="0">
      <alignment horizontal="centerContinuous"/>
    </xf>
    <xf numFmtId="174" fontId="67" fillId="40" borderId="0" applyBorder="0">
      <alignment horizontal="centerContinuous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2" fillId="22" borderId="0">
      <alignment horizontal="center"/>
    </xf>
    <xf numFmtId="168" fontId="52" fillId="22" borderId="0">
      <alignment horizontal="center"/>
    </xf>
    <xf numFmtId="49" fontId="70" fillId="34" borderId="0">
      <alignment horizontal="center"/>
    </xf>
    <xf numFmtId="0" fontId="99" fillId="0" borderId="0"/>
    <xf numFmtId="0" fontId="31" fillId="37" borderId="0">
      <alignment horizontal="center"/>
    </xf>
    <xf numFmtId="168" fontId="31" fillId="37" borderId="0">
      <alignment horizontal="center"/>
    </xf>
    <xf numFmtId="0" fontId="31" fillId="37" borderId="0">
      <alignment horizontal="centerContinuous"/>
    </xf>
    <xf numFmtId="168" fontId="31" fillId="37" borderId="0">
      <alignment horizontal="centerContinuous"/>
    </xf>
    <xf numFmtId="0" fontId="71" fillId="34" borderId="0">
      <alignment horizontal="left"/>
    </xf>
    <xf numFmtId="168" fontId="71" fillId="34" borderId="0">
      <alignment horizontal="left"/>
    </xf>
    <xf numFmtId="49" fontId="71" fillId="34" borderId="0">
      <alignment horizontal="center"/>
    </xf>
    <xf numFmtId="0" fontId="29" fillId="37" borderId="0">
      <alignment horizontal="left"/>
    </xf>
    <xf numFmtId="168" fontId="29" fillId="37" borderId="0">
      <alignment horizontal="left"/>
    </xf>
    <xf numFmtId="49" fontId="71" fillId="34" borderId="0">
      <alignment horizontal="left"/>
    </xf>
    <xf numFmtId="0" fontId="29" fillId="37" borderId="0">
      <alignment horizontal="centerContinuous"/>
    </xf>
    <xf numFmtId="168" fontId="29" fillId="37" borderId="0">
      <alignment horizontal="centerContinuous"/>
    </xf>
    <xf numFmtId="0" fontId="29" fillId="37" borderId="0">
      <alignment horizontal="right"/>
    </xf>
    <xf numFmtId="168" fontId="29" fillId="37" borderId="0">
      <alignment horizontal="right"/>
    </xf>
    <xf numFmtId="49" fontId="52" fillId="34" borderId="0">
      <alignment horizontal="left"/>
    </xf>
    <xf numFmtId="0" fontId="31" fillId="37" borderId="0">
      <alignment horizontal="right"/>
    </xf>
    <xf numFmtId="168" fontId="31" fillId="37" borderId="0">
      <alignment horizontal="right"/>
    </xf>
    <xf numFmtId="0" fontId="71" fillId="20" borderId="0">
      <alignment horizontal="center"/>
    </xf>
    <xf numFmtId="168" fontId="71" fillId="20" borderId="0">
      <alignment horizontal="center"/>
    </xf>
    <xf numFmtId="0" fontId="72" fillId="20" borderId="0">
      <alignment horizontal="center"/>
    </xf>
    <xf numFmtId="168" fontId="72" fillId="20" borderId="0">
      <alignment horizont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11" fillId="44" borderId="22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73" fillId="44" borderId="23" applyNumberFormat="0" applyProtection="0">
      <alignment vertical="center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4" fontId="11" fillId="44" borderId="22" applyNumberFormat="0" applyProtection="0">
      <alignment horizontal="left" vertical="center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0" fontId="11" fillId="45" borderId="23" applyNumberFormat="0" applyProtection="0">
      <alignment horizontal="left" vertical="top" indent="1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12" fillId="44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6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74" fillId="47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22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16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12" fillId="23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30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74" fillId="48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9" borderId="23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4" fontId="12" fillId="25" borderId="22" applyNumberFormat="0" applyProtection="0">
      <alignment horizontal="right" vertical="center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center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59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75" fillId="51" borderId="23" applyNumberFormat="0" applyProtection="0">
      <alignment vertical="center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4" fontId="12" fillId="25" borderId="23" applyNumberFormat="0" applyProtection="0">
      <alignment horizontal="left" vertical="center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0" fontId="12" fillId="25" borderId="23" applyNumberFormat="0" applyProtection="0">
      <alignment horizontal="left" vertical="top" indent="1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2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1" fillId="52" borderId="22" applyNumberFormat="0" applyProtection="0">
      <alignment horizontal="right" vertical="center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4" fontId="12" fillId="25" borderId="22" applyNumberFormat="0" applyProtection="0">
      <alignment horizontal="left" vertical="center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0" fontId="12" fillId="25" borderId="22" applyNumberFormat="0" applyProtection="0">
      <alignment horizontal="left" vertical="top" indent="1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4" fontId="12" fillId="0" borderId="23" applyNumberFormat="0" applyProtection="0">
      <alignment horizontal="right" vertical="center"/>
    </xf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24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33"/>
    <xf numFmtId="49" fontId="12" fillId="0" borderId="37">
      <alignment horizontal="center" vertical="center"/>
      <protection locked="0"/>
    </xf>
    <xf numFmtId="0" fontId="117" fillId="37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74" fontId="81" fillId="0" borderId="0" applyNumberFormat="0" applyFill="0" applyBorder="0" applyAlignment="0" applyProtection="0"/>
    <xf numFmtId="174" fontId="81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5" fontId="118" fillId="0" borderId="0" applyNumberFormat="0" applyFill="0" applyBorder="0" applyAlignment="0" applyProtection="0"/>
    <xf numFmtId="165" fontId="118" fillId="0" borderId="0" applyNumberFormat="0" applyFill="0" applyBorder="0" applyAlignment="0" applyProtection="0"/>
    <xf numFmtId="165" fontId="118" fillId="0" borderId="0" applyNumberFormat="0" applyFill="0" applyBorder="0" applyAlignment="0" applyProtection="0"/>
    <xf numFmtId="165" fontId="118" fillId="0" borderId="0" applyNumberFormat="0" applyFill="0" applyBorder="0" applyAlignment="0" applyProtection="0"/>
    <xf numFmtId="165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78" fillId="0" borderId="38" applyNumberFormat="0" applyFill="0" applyAlignment="0" applyProtection="0"/>
    <xf numFmtId="174" fontId="119" fillId="0" borderId="7" applyNumberFormat="0" applyFill="0" applyAlignment="0" applyProtection="0"/>
    <xf numFmtId="174" fontId="119" fillId="0" borderId="7" applyNumberFormat="0" applyFill="0" applyAlignment="0" applyProtection="0"/>
    <xf numFmtId="0" fontId="12" fillId="0" borderId="39" applyNumberFormat="0" applyFont="0" applyFill="0" applyAlignment="0" applyProtection="0"/>
    <xf numFmtId="0" fontId="12" fillId="0" borderId="39" applyNumberFormat="0" applyFont="0" applyFill="0" applyAlignment="0" applyProtection="0"/>
    <xf numFmtId="168" fontId="17" fillId="0" borderId="40" applyNumberFormat="0" applyFont="0" applyBorder="0" applyAlignment="0" applyProtection="0"/>
    <xf numFmtId="0" fontId="12" fillId="0" borderId="39" applyNumberFormat="0" applyFont="0" applyFill="0" applyAlignment="0" applyProtection="0"/>
    <xf numFmtId="0" fontId="12" fillId="0" borderId="39" applyNumberFormat="0" applyFont="0" applyFill="0" applyAlignment="0" applyProtection="0"/>
    <xf numFmtId="0" fontId="78" fillId="0" borderId="25" applyNumberFormat="0" applyFill="0" applyAlignment="0" applyProtection="0"/>
    <xf numFmtId="0" fontId="78" fillId="0" borderId="25" applyNumberFormat="0" applyFill="0" applyAlignment="0" applyProtection="0"/>
    <xf numFmtId="0" fontId="78" fillId="0" borderId="25" applyNumberFormat="0" applyFill="0" applyAlignment="0" applyProtection="0"/>
    <xf numFmtId="0" fontId="78" fillId="0" borderId="25" applyNumberFormat="0" applyFill="0" applyAlignment="0" applyProtection="0"/>
    <xf numFmtId="0" fontId="78" fillId="0" borderId="25" applyNumberFormat="0" applyFill="0" applyAlignment="0" applyProtection="0"/>
    <xf numFmtId="0" fontId="12" fillId="0" borderId="39" applyNumberFormat="0" applyFont="0" applyFill="0" applyAlignment="0" applyProtection="0"/>
    <xf numFmtId="165" fontId="78" fillId="0" borderId="38" applyNumberFormat="0" applyFill="0" applyAlignment="0" applyProtection="0"/>
    <xf numFmtId="168" fontId="17" fillId="0" borderId="40" applyNumberFormat="0" applyFont="0" applyBorder="0" applyAlignment="0" applyProtection="0"/>
    <xf numFmtId="165" fontId="78" fillId="0" borderId="38" applyNumberFormat="0" applyFill="0" applyAlignment="0" applyProtection="0"/>
    <xf numFmtId="165" fontId="78" fillId="0" borderId="38" applyNumberFormat="0" applyFill="0" applyAlignment="0" applyProtection="0"/>
    <xf numFmtId="165" fontId="78" fillId="0" borderId="38" applyNumberFormat="0" applyFill="0" applyAlignment="0" applyProtection="0"/>
    <xf numFmtId="165" fontId="78" fillId="0" borderId="38" applyNumberFormat="0" applyFill="0" applyAlignment="0" applyProtection="0"/>
    <xf numFmtId="0" fontId="78" fillId="0" borderId="38" applyNumberFormat="0" applyFill="0" applyAlignment="0" applyProtection="0"/>
    <xf numFmtId="0" fontId="110" fillId="0" borderId="41"/>
    <xf numFmtId="0" fontId="110" fillId="0" borderId="33"/>
    <xf numFmtId="0" fontId="19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4" fontId="120" fillId="0" borderId="0" applyNumberFormat="0" applyFill="0" applyBorder="0" applyAlignment="0" applyProtection="0"/>
    <xf numFmtId="174" fontId="12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37" fontId="1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37" fontId="19" fillId="0" borderId="0"/>
    <xf numFmtId="4" fontId="59" fillId="40" borderId="0">
      <alignment horizontal="right"/>
    </xf>
    <xf numFmtId="0" fontId="61" fillId="40" borderId="0">
      <alignment horizontal="center" vertical="center"/>
    </xf>
    <xf numFmtId="0" fontId="52" fillId="40" borderId="10"/>
    <xf numFmtId="0" fontId="61" fillId="40" borderId="0" applyBorder="0">
      <alignment horizontal="centerContinuous"/>
    </xf>
    <xf numFmtId="0" fontId="67" fillId="40" borderId="0" applyBorder="0">
      <alignment horizontal="centerContinuous"/>
    </xf>
    <xf numFmtId="0" fontId="77" fillId="0" borderId="0" applyNumberFormat="0" applyFill="0" applyBorder="0" applyAlignment="0" applyProtection="0"/>
    <xf numFmtId="0" fontId="12" fillId="0" borderId="0"/>
    <xf numFmtId="0" fontId="12" fillId="0" borderId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8" fillId="3" borderId="0" applyNumberFormat="0" applyBorder="0" applyAlignment="0" applyProtection="0"/>
    <xf numFmtId="165" fontId="20" fillId="71" borderId="0" applyNumberFormat="0" applyBorder="0" applyAlignment="0" applyProtection="0"/>
    <xf numFmtId="165" fontId="20" fillId="71" borderId="0" applyNumberFormat="0" applyBorder="0" applyAlignment="0" applyProtection="0"/>
    <xf numFmtId="165" fontId="20" fillId="71" borderId="0" applyNumberFormat="0" applyBorder="0" applyAlignment="0" applyProtection="0"/>
    <xf numFmtId="165" fontId="20" fillId="71" borderId="0" applyNumberFormat="0" applyBorder="0" applyAlignment="0" applyProtection="0"/>
    <xf numFmtId="165" fontId="20" fillId="71" borderId="0" applyNumberFormat="0" applyBorder="0" applyAlignment="0" applyProtection="0"/>
    <xf numFmtId="165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8" fillId="5" borderId="0" applyNumberFormat="0" applyBorder="0" applyAlignment="0" applyProtection="0"/>
    <xf numFmtId="165" fontId="20" fillId="23" borderId="0" applyNumberFormat="0" applyBorder="0" applyAlignment="0" applyProtection="0"/>
    <xf numFmtId="165" fontId="20" fillId="23" borderId="0" applyNumberFormat="0" applyBorder="0" applyAlignment="0" applyProtection="0"/>
    <xf numFmtId="165" fontId="20" fillId="23" borderId="0" applyNumberFormat="0" applyBorder="0" applyAlignment="0" applyProtection="0"/>
    <xf numFmtId="165" fontId="20" fillId="23" borderId="0" applyNumberFormat="0" applyBorder="0" applyAlignment="0" applyProtection="0"/>
    <xf numFmtId="165" fontId="20" fillId="23" borderId="0" applyNumberFormat="0" applyBorder="0" applyAlignment="0" applyProtection="0"/>
    <xf numFmtId="165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8" fillId="7" borderId="0" applyNumberFormat="0" applyBorder="0" applyAlignment="0" applyProtection="0"/>
    <xf numFmtId="165" fontId="20" fillId="39" borderId="0" applyNumberFormat="0" applyBorder="0" applyAlignment="0" applyProtection="0"/>
    <xf numFmtId="165" fontId="20" fillId="39" borderId="0" applyNumberFormat="0" applyBorder="0" applyAlignment="0" applyProtection="0"/>
    <xf numFmtId="165" fontId="20" fillId="39" borderId="0" applyNumberFormat="0" applyBorder="0" applyAlignment="0" applyProtection="0"/>
    <xf numFmtId="165" fontId="20" fillId="39" borderId="0" applyNumberFormat="0" applyBorder="0" applyAlignment="0" applyProtection="0"/>
    <xf numFmtId="165" fontId="20" fillId="39" borderId="0" applyNumberFormat="0" applyBorder="0" applyAlignment="0" applyProtection="0"/>
    <xf numFmtId="165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65" fontId="20" fillId="33" borderId="0" applyNumberFormat="0" applyBorder="0" applyAlignment="0" applyProtection="0"/>
    <xf numFmtId="165" fontId="20" fillId="33" borderId="0" applyNumberFormat="0" applyBorder="0" applyAlignment="0" applyProtection="0"/>
    <xf numFmtId="165" fontId="20" fillId="33" borderId="0" applyNumberFormat="0" applyBorder="0" applyAlignment="0" applyProtection="0"/>
    <xf numFmtId="165" fontId="20" fillId="33" borderId="0" applyNumberFormat="0" applyBorder="0" applyAlignment="0" applyProtection="0"/>
    <xf numFmtId="165" fontId="20" fillId="33" borderId="0" applyNumberFormat="0" applyBorder="0" applyAlignment="0" applyProtection="0"/>
    <xf numFmtId="165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8" fillId="11" borderId="0" applyNumberFormat="0" applyBorder="0" applyAlignment="0" applyProtection="0"/>
    <xf numFmtId="165" fontId="20" fillId="21" borderId="0" applyNumberFormat="0" applyBorder="0" applyAlignment="0" applyProtection="0"/>
    <xf numFmtId="165" fontId="20" fillId="21" borderId="0" applyNumberFormat="0" applyBorder="0" applyAlignment="0" applyProtection="0"/>
    <xf numFmtId="165" fontId="20" fillId="21" borderId="0" applyNumberFormat="0" applyBorder="0" applyAlignment="0" applyProtection="0"/>
    <xf numFmtId="165" fontId="20" fillId="21" borderId="0" applyNumberFormat="0" applyBorder="0" applyAlignment="0" applyProtection="0"/>
    <xf numFmtId="165" fontId="20" fillId="21" borderId="0" applyNumberFormat="0" applyBorder="0" applyAlignment="0" applyProtection="0"/>
    <xf numFmtId="165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8" fillId="13" borderId="0" applyNumberFormat="0" applyBorder="0" applyAlignment="0" applyProtection="0"/>
    <xf numFmtId="165" fontId="20" fillId="20" borderId="0" applyNumberFormat="0" applyBorder="0" applyAlignment="0" applyProtection="0"/>
    <xf numFmtId="165" fontId="20" fillId="20" borderId="0" applyNumberFormat="0" applyBorder="0" applyAlignment="0" applyProtection="0"/>
    <xf numFmtId="165" fontId="20" fillId="20" borderId="0" applyNumberFormat="0" applyBorder="0" applyAlignment="0" applyProtection="0"/>
    <xf numFmtId="165" fontId="20" fillId="20" borderId="0" applyNumberFormat="0" applyBorder="0" applyAlignment="0" applyProtection="0"/>
    <xf numFmtId="165" fontId="20" fillId="20" borderId="0" applyNumberFormat="0" applyBorder="0" applyAlignment="0" applyProtection="0"/>
    <xf numFmtId="165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8" fillId="4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8" fillId="6" borderId="0" applyNumberFormat="0" applyBorder="0" applyAlignment="0" applyProtection="0"/>
    <xf numFmtId="165" fontId="20" fillId="17" borderId="0" applyNumberFormat="0" applyBorder="0" applyAlignment="0" applyProtection="0"/>
    <xf numFmtId="165" fontId="20" fillId="17" borderId="0" applyNumberFormat="0" applyBorder="0" applyAlignment="0" applyProtection="0"/>
    <xf numFmtId="165" fontId="20" fillId="17" borderId="0" applyNumberFormat="0" applyBorder="0" applyAlignment="0" applyProtection="0"/>
    <xf numFmtId="165" fontId="20" fillId="17" borderId="0" applyNumberFormat="0" applyBorder="0" applyAlignment="0" applyProtection="0"/>
    <xf numFmtId="165" fontId="20" fillId="17" borderId="0" applyNumberFormat="0" applyBorder="0" applyAlignment="0" applyProtection="0"/>
    <xf numFmtId="165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8" fillId="8" borderId="0" applyNumberFormat="0" applyBorder="0" applyAlignment="0" applyProtection="0"/>
    <xf numFmtId="165" fontId="20" fillId="38" borderId="0" applyNumberFormat="0" applyBorder="0" applyAlignment="0" applyProtection="0"/>
    <xf numFmtId="165" fontId="20" fillId="38" borderId="0" applyNumberFormat="0" applyBorder="0" applyAlignment="0" applyProtection="0"/>
    <xf numFmtId="165" fontId="20" fillId="38" borderId="0" applyNumberFormat="0" applyBorder="0" applyAlignment="0" applyProtection="0"/>
    <xf numFmtId="165" fontId="20" fillId="38" borderId="0" applyNumberFormat="0" applyBorder="0" applyAlignment="0" applyProtection="0"/>
    <xf numFmtId="165" fontId="20" fillId="38" borderId="0" applyNumberFormat="0" applyBorder="0" applyAlignment="0" applyProtection="0"/>
    <xf numFmtId="165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8" fillId="10" borderId="0" applyNumberFormat="0" applyBorder="0" applyAlignment="0" applyProtection="0"/>
    <xf numFmtId="165" fontId="20" fillId="33" borderId="0" applyNumberFormat="0" applyBorder="0" applyAlignment="0" applyProtection="0"/>
    <xf numFmtId="165" fontId="20" fillId="33" borderId="0" applyNumberFormat="0" applyBorder="0" applyAlignment="0" applyProtection="0"/>
    <xf numFmtId="165" fontId="20" fillId="33" borderId="0" applyNumberFormat="0" applyBorder="0" applyAlignment="0" applyProtection="0"/>
    <xf numFmtId="165" fontId="20" fillId="33" borderId="0" applyNumberFormat="0" applyBorder="0" applyAlignment="0" applyProtection="0"/>
    <xf numFmtId="165" fontId="20" fillId="33" borderId="0" applyNumberFormat="0" applyBorder="0" applyAlignment="0" applyProtection="0"/>
    <xf numFmtId="165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8" fillId="12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8" fillId="14" borderId="0" applyNumberFormat="0" applyBorder="0" applyAlignment="0" applyProtection="0"/>
    <xf numFmtId="165" fontId="20" fillId="26" borderId="0" applyNumberFormat="0" applyBorder="0" applyAlignment="0" applyProtection="0"/>
    <xf numFmtId="165" fontId="20" fillId="26" borderId="0" applyNumberFormat="0" applyBorder="0" applyAlignment="0" applyProtection="0"/>
    <xf numFmtId="165" fontId="20" fillId="26" borderId="0" applyNumberFormat="0" applyBorder="0" applyAlignment="0" applyProtection="0"/>
    <xf numFmtId="165" fontId="20" fillId="26" borderId="0" applyNumberFormat="0" applyBorder="0" applyAlignment="0" applyProtection="0"/>
    <xf numFmtId="165" fontId="20" fillId="26" borderId="0" applyNumberFormat="0" applyBorder="0" applyAlignment="0" applyProtection="0"/>
    <xf numFmtId="165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93" fillId="60" borderId="0" applyNumberFormat="0" applyBorder="0" applyAlignment="0" applyProtection="0"/>
    <xf numFmtId="165" fontId="22" fillId="72" borderId="0" applyNumberFormat="0" applyBorder="0" applyAlignment="0" applyProtection="0"/>
    <xf numFmtId="165" fontId="22" fillId="72" borderId="0" applyNumberFormat="0" applyBorder="0" applyAlignment="0" applyProtection="0"/>
    <xf numFmtId="0" fontId="93" fillId="62" borderId="0" applyNumberFormat="0" applyBorder="0" applyAlignment="0" applyProtection="0"/>
    <xf numFmtId="165" fontId="22" fillId="17" borderId="0" applyNumberFormat="0" applyBorder="0" applyAlignment="0" applyProtection="0"/>
    <xf numFmtId="165" fontId="22" fillId="17" borderId="0" applyNumberFormat="0" applyBorder="0" applyAlignment="0" applyProtection="0"/>
    <xf numFmtId="0" fontId="93" fillId="64" borderId="0" applyNumberFormat="0" applyBorder="0" applyAlignment="0" applyProtection="0"/>
    <xf numFmtId="165" fontId="22" fillId="38" borderId="0" applyNumberFormat="0" applyBorder="0" applyAlignment="0" applyProtection="0"/>
    <xf numFmtId="165" fontId="22" fillId="38" borderId="0" applyNumberFormat="0" applyBorder="0" applyAlignment="0" applyProtection="0"/>
    <xf numFmtId="0" fontId="93" fillId="66" borderId="0" applyNumberFormat="0" applyBorder="0" applyAlignment="0" applyProtection="0"/>
    <xf numFmtId="165" fontId="22" fillId="73" borderId="0" applyNumberFormat="0" applyBorder="0" applyAlignment="0" applyProtection="0"/>
    <xf numFmtId="165" fontId="22" fillId="73" borderId="0" applyNumberFormat="0" applyBorder="0" applyAlignment="0" applyProtection="0"/>
    <xf numFmtId="0" fontId="93" fillId="68" borderId="0" applyNumberFormat="0" applyBorder="0" applyAlignment="0" applyProtection="0"/>
    <xf numFmtId="165" fontId="22" fillId="29" borderId="0" applyNumberFormat="0" applyBorder="0" applyAlignment="0" applyProtection="0"/>
    <xf numFmtId="165" fontId="22" fillId="29" borderId="0" applyNumberFormat="0" applyBorder="0" applyAlignment="0" applyProtection="0"/>
    <xf numFmtId="0" fontId="93" fillId="70" borderId="0" applyNumberFormat="0" applyBorder="0" applyAlignment="0" applyProtection="0"/>
    <xf numFmtId="165" fontId="22" fillId="48" borderId="0" applyNumberFormat="0" applyBorder="0" applyAlignment="0" applyProtection="0"/>
    <xf numFmtId="165" fontId="22" fillId="48" borderId="0" applyNumberFormat="0" applyBorder="0" applyAlignment="0" applyProtection="0"/>
    <xf numFmtId="0" fontId="93" fillId="59" borderId="0" applyNumberFormat="0" applyBorder="0" applyAlignment="0" applyProtection="0"/>
    <xf numFmtId="165" fontId="22" fillId="74" borderId="0" applyNumberFormat="0" applyBorder="0" applyAlignment="0" applyProtection="0"/>
    <xf numFmtId="165" fontId="22" fillId="74" borderId="0" applyNumberFormat="0" applyBorder="0" applyAlignment="0" applyProtection="0"/>
    <xf numFmtId="0" fontId="93" fillId="61" borderId="0" applyNumberFormat="0" applyBorder="0" applyAlignment="0" applyProtection="0"/>
    <xf numFmtId="165" fontId="22" fillId="30" borderId="0" applyNumberFormat="0" applyBorder="0" applyAlignment="0" applyProtection="0"/>
    <xf numFmtId="165" fontId="22" fillId="30" borderId="0" applyNumberFormat="0" applyBorder="0" applyAlignment="0" applyProtection="0"/>
    <xf numFmtId="0" fontId="93" fillId="63" borderId="0" applyNumberFormat="0" applyBorder="0" applyAlignment="0" applyProtection="0"/>
    <xf numFmtId="165" fontId="22" fillId="31" borderId="0" applyNumberFormat="0" applyBorder="0" applyAlignment="0" applyProtection="0"/>
    <xf numFmtId="165" fontId="22" fillId="31" borderId="0" applyNumberFormat="0" applyBorder="0" applyAlignment="0" applyProtection="0"/>
    <xf numFmtId="0" fontId="93" fillId="65" borderId="0" applyNumberFormat="0" applyBorder="0" applyAlignment="0" applyProtection="0"/>
    <xf numFmtId="165" fontId="22" fillId="73" borderId="0" applyNumberFormat="0" applyBorder="0" applyAlignment="0" applyProtection="0"/>
    <xf numFmtId="165" fontId="22" fillId="73" borderId="0" applyNumberFormat="0" applyBorder="0" applyAlignment="0" applyProtection="0"/>
    <xf numFmtId="0" fontId="93" fillId="67" borderId="0" applyNumberFormat="0" applyBorder="0" applyAlignment="0" applyProtection="0"/>
    <xf numFmtId="165" fontId="22" fillId="29" borderId="0" applyNumberFormat="0" applyBorder="0" applyAlignment="0" applyProtection="0"/>
    <xf numFmtId="165" fontId="22" fillId="29" borderId="0" applyNumberFormat="0" applyBorder="0" applyAlignment="0" applyProtection="0"/>
    <xf numFmtId="0" fontId="93" fillId="69" borderId="0" applyNumberFormat="0" applyBorder="0" applyAlignment="0" applyProtection="0"/>
    <xf numFmtId="165" fontId="22" fillId="25" borderId="0" applyNumberFormat="0" applyBorder="0" applyAlignment="0" applyProtection="0"/>
    <xf numFmtId="165" fontId="22" fillId="25" borderId="0" applyNumberFormat="0" applyBorder="0" applyAlignment="0" applyProtection="0"/>
    <xf numFmtId="0" fontId="84" fillId="54" borderId="0" applyNumberFormat="0" applyBorder="0" applyAlignment="0" applyProtection="0"/>
    <xf numFmtId="165" fontId="24" fillId="23" borderId="0" applyNumberFormat="0" applyBorder="0" applyAlignment="0" applyProtection="0"/>
    <xf numFmtId="0" fontId="122" fillId="19" borderId="8" applyNumberFormat="0" applyAlignment="0" applyProtection="0"/>
    <xf numFmtId="0" fontId="122" fillId="19" borderId="8" applyNumberFormat="0" applyAlignment="0" applyProtection="0"/>
    <xf numFmtId="0" fontId="122" fillId="19" borderId="8" applyNumberFormat="0" applyAlignment="0" applyProtection="0"/>
    <xf numFmtId="0" fontId="122" fillId="19" borderId="8" applyNumberFormat="0" applyAlignment="0" applyProtection="0"/>
    <xf numFmtId="0" fontId="122" fillId="19" borderId="8" applyNumberFormat="0" applyAlignment="0" applyProtection="0"/>
    <xf numFmtId="174" fontId="123" fillId="57" borderId="29" applyNumberFormat="0" applyAlignment="0" applyProtection="0"/>
    <xf numFmtId="174" fontId="123" fillId="57" borderId="29" applyNumberFormat="0" applyAlignment="0" applyProtection="0"/>
    <xf numFmtId="0" fontId="88" fillId="57" borderId="29" applyNumberFormat="0" applyAlignment="0" applyProtection="0"/>
    <xf numFmtId="165" fontId="122" fillId="19" borderId="8" applyNumberFormat="0" applyAlignment="0" applyProtection="0"/>
    <xf numFmtId="165" fontId="122" fillId="19" borderId="8" applyNumberFormat="0" applyAlignment="0" applyProtection="0"/>
    <xf numFmtId="165" fontId="122" fillId="19" borderId="8" applyNumberFormat="0" applyAlignment="0" applyProtection="0"/>
    <xf numFmtId="165" fontId="122" fillId="19" borderId="8" applyNumberFormat="0" applyAlignment="0" applyProtection="0"/>
    <xf numFmtId="165" fontId="122" fillId="19" borderId="8" applyNumberFormat="0" applyAlignment="0" applyProtection="0"/>
    <xf numFmtId="165" fontId="122" fillId="19" borderId="8" applyNumberFormat="0" applyAlignment="0" applyProtection="0"/>
    <xf numFmtId="0" fontId="122" fillId="19" borderId="8" applyNumberFormat="0" applyAlignment="0" applyProtection="0"/>
    <xf numFmtId="0" fontId="90" fillId="58" borderId="32" applyNumberFormat="0" applyAlignment="0" applyProtection="0"/>
    <xf numFmtId="165" fontId="28" fillId="36" borderId="9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92" fillId="0" borderId="0" applyNumberFormat="0" applyFill="0" applyBorder="0" applyAlignment="0" applyProtection="0"/>
    <xf numFmtId="165" fontId="37" fillId="0" borderId="0" applyNumberFormat="0" applyFill="0" applyBorder="0" applyAlignment="0" applyProtection="0"/>
    <xf numFmtId="0" fontId="83" fillId="53" borderId="0" applyNumberFormat="0" applyBorder="0" applyAlignment="0" applyProtection="0"/>
    <xf numFmtId="165" fontId="42" fillId="39" borderId="0" applyNumberFormat="0" applyBorder="0" applyAlignment="0" applyProtection="0"/>
    <xf numFmtId="0" fontId="82" fillId="0" borderId="28" applyNumberFormat="0" applyFill="0" applyAlignment="0" applyProtection="0"/>
    <xf numFmtId="165" fontId="108" fillId="0" borderId="36" applyNumberFormat="0" applyFill="0" applyAlignment="0" applyProtection="0"/>
    <xf numFmtId="165" fontId="108" fillId="0" borderId="36" applyNumberFormat="0" applyFill="0" applyAlignment="0" applyProtection="0"/>
    <xf numFmtId="165" fontId="108" fillId="0" borderId="36" applyNumberFormat="0" applyFill="0" applyAlignment="0" applyProtection="0"/>
    <xf numFmtId="0" fontId="82" fillId="0" borderId="0" applyNumberFormat="0" applyFill="0" applyBorder="0" applyAlignment="0" applyProtection="0"/>
    <xf numFmtId="165" fontId="108" fillId="0" borderId="0" applyNumberFormat="0" applyFill="0" applyBorder="0" applyAlignment="0" applyProtection="0"/>
    <xf numFmtId="0" fontId="50" fillId="20" borderId="8" applyNumberFormat="0" applyAlignment="0" applyProtection="0"/>
    <xf numFmtId="0" fontId="50" fillId="20" borderId="8" applyNumberFormat="0" applyAlignment="0" applyProtection="0"/>
    <xf numFmtId="0" fontId="50" fillId="20" borderId="8" applyNumberFormat="0" applyAlignment="0" applyProtection="0"/>
    <xf numFmtId="0" fontId="50" fillId="20" borderId="8" applyNumberFormat="0" applyAlignment="0" applyProtection="0"/>
    <xf numFmtId="0" fontId="50" fillId="20" borderId="8" applyNumberFormat="0" applyAlignment="0" applyProtection="0"/>
    <xf numFmtId="174" fontId="124" fillId="56" borderId="29" applyNumberFormat="0" applyAlignment="0" applyProtection="0"/>
    <xf numFmtId="174" fontId="124" fillId="56" borderId="29" applyNumberFormat="0" applyAlignment="0" applyProtection="0"/>
    <xf numFmtId="0" fontId="86" fillId="56" borderId="29" applyNumberFormat="0" applyAlignment="0" applyProtection="0"/>
    <xf numFmtId="165" fontId="50" fillId="20" borderId="8" applyNumberFormat="0" applyAlignment="0" applyProtection="0"/>
    <xf numFmtId="165" fontId="50" fillId="20" borderId="8" applyNumberFormat="0" applyAlignment="0" applyProtection="0"/>
    <xf numFmtId="165" fontId="50" fillId="20" borderId="8" applyNumberFormat="0" applyAlignment="0" applyProtection="0"/>
    <xf numFmtId="165" fontId="50" fillId="20" borderId="8" applyNumberFormat="0" applyAlignment="0" applyProtection="0"/>
    <xf numFmtId="165" fontId="50" fillId="20" borderId="8" applyNumberFormat="0" applyAlignment="0" applyProtection="0"/>
    <xf numFmtId="165" fontId="50" fillId="20" borderId="8" applyNumberFormat="0" applyAlignment="0" applyProtection="0"/>
    <xf numFmtId="0" fontId="50" fillId="20" borderId="8" applyNumberFormat="0" applyAlignment="0" applyProtection="0"/>
    <xf numFmtId="0" fontId="89" fillId="0" borderId="31" applyNumberFormat="0" applyFill="0" applyAlignment="0" applyProtection="0"/>
    <xf numFmtId="165" fontId="111" fillId="0" borderId="19" applyNumberFormat="0" applyFill="0" applyAlignment="0" applyProtection="0"/>
    <xf numFmtId="0" fontId="85" fillId="55" borderId="0" applyNumberFormat="0" applyBorder="0" applyAlignment="0" applyProtection="0"/>
    <xf numFmtId="165" fontId="113" fillId="22" borderId="0" applyNumberFormat="0" applyBorder="0" applyAlignment="0" applyProtection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68" fillId="0" borderId="0"/>
    <xf numFmtId="165" fontId="68" fillId="0" borderId="0"/>
    <xf numFmtId="165" fontId="68" fillId="0" borderId="0"/>
    <xf numFmtId="0" fontId="12" fillId="0" borderId="0"/>
    <xf numFmtId="174" fontId="21" fillId="0" borderId="0"/>
    <xf numFmtId="174" fontId="21" fillId="0" borderId="0"/>
    <xf numFmtId="174" fontId="21" fillId="0" borderId="0"/>
    <xf numFmtId="0" fontId="12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174" fontId="21" fillId="0" borderId="0"/>
    <xf numFmtId="0" fontId="125" fillId="18" borderId="20" applyNumberFormat="0" applyFont="0" applyAlignment="0" applyProtection="0"/>
    <xf numFmtId="0" fontId="125" fillId="18" borderId="20" applyNumberFormat="0" applyFont="0" applyAlignment="0" applyProtection="0"/>
    <xf numFmtId="0" fontId="125" fillId="18" borderId="20" applyNumberFormat="0" applyFont="0" applyAlignment="0" applyProtection="0"/>
    <xf numFmtId="0" fontId="125" fillId="18" borderId="20" applyNumberFormat="0" applyFont="0" applyAlignment="0" applyProtection="0"/>
    <xf numFmtId="0" fontId="125" fillId="18" borderId="20" applyNumberFormat="0" applyFont="0" applyAlignment="0" applyProtection="0"/>
    <xf numFmtId="174" fontId="125" fillId="2" borderId="6" applyNumberFormat="0" applyFont="0" applyAlignment="0" applyProtection="0"/>
    <xf numFmtId="174" fontId="125" fillId="2" borderId="6" applyNumberFormat="0" applyFont="0" applyAlignment="0" applyProtection="0"/>
    <xf numFmtId="174" fontId="125" fillId="2" borderId="6" applyNumberFormat="0" applyFont="0" applyAlignment="0" applyProtection="0"/>
    <xf numFmtId="174" fontId="125" fillId="2" borderId="6" applyNumberFormat="0" applyFont="0" applyAlignment="0" applyProtection="0"/>
    <xf numFmtId="165" fontId="125" fillId="18" borderId="20" applyNumberFormat="0" applyFont="0" applyAlignment="0" applyProtection="0"/>
    <xf numFmtId="174" fontId="125" fillId="2" borderId="6" applyNumberFormat="0" applyFont="0" applyAlignment="0" applyProtection="0"/>
    <xf numFmtId="174" fontId="125" fillId="2" borderId="6" applyNumberFormat="0" applyFont="0" applyAlignment="0" applyProtection="0"/>
    <xf numFmtId="165" fontId="125" fillId="18" borderId="20" applyNumberFormat="0" applyFont="0" applyAlignment="0" applyProtection="0"/>
    <xf numFmtId="174" fontId="125" fillId="2" borderId="6" applyNumberFormat="0" applyFont="0" applyAlignment="0" applyProtection="0"/>
    <xf numFmtId="174" fontId="125" fillId="2" borderId="6" applyNumberFormat="0" applyFont="0" applyAlignment="0" applyProtection="0"/>
    <xf numFmtId="165" fontId="125" fillId="18" borderId="20" applyNumberFormat="0" applyFont="0" applyAlignment="0" applyProtection="0"/>
    <xf numFmtId="174" fontId="125" fillId="2" borderId="6" applyNumberFormat="0" applyFont="0" applyAlignment="0" applyProtection="0"/>
    <xf numFmtId="174" fontId="125" fillId="2" borderId="6" applyNumberFormat="0" applyFont="0" applyAlignment="0" applyProtection="0"/>
    <xf numFmtId="165" fontId="125" fillId="18" borderId="20" applyNumberFormat="0" applyFont="0" applyAlignment="0" applyProtection="0"/>
    <xf numFmtId="174" fontId="125" fillId="2" borderId="6" applyNumberFormat="0" applyFont="0" applyAlignment="0" applyProtection="0"/>
    <xf numFmtId="174" fontId="125" fillId="2" borderId="6" applyNumberFormat="0" applyFont="0" applyAlignment="0" applyProtection="0"/>
    <xf numFmtId="165" fontId="125" fillId="18" borderId="20" applyNumberFormat="0" applyFont="0" applyAlignment="0" applyProtection="0"/>
    <xf numFmtId="174" fontId="125" fillId="2" borderId="6" applyNumberFormat="0" applyFont="0" applyAlignment="0" applyProtection="0"/>
    <xf numFmtId="174" fontId="125" fillId="2" borderId="6" applyNumberFormat="0" applyFont="0" applyAlignment="0" applyProtection="0"/>
    <xf numFmtId="0" fontId="125" fillId="18" borderId="20" applyNumberFormat="0" applyFont="0" applyAlignment="0" applyProtection="0"/>
    <xf numFmtId="0" fontId="87" fillId="57" borderId="30" applyNumberFormat="0" applyAlignment="0" applyProtection="0"/>
    <xf numFmtId="165" fontId="58" fillId="19" borderId="21" applyNumberFormat="0" applyAlignment="0" applyProtection="0"/>
    <xf numFmtId="0" fontId="61" fillId="40" borderId="0">
      <alignment horizontal="center" vertical="center"/>
    </xf>
    <xf numFmtId="0" fontId="61" fillId="40" borderId="0">
      <alignment horizontal="center" vertical="center"/>
    </xf>
    <xf numFmtId="0" fontId="52" fillId="40" borderId="10"/>
    <xf numFmtId="0" fontId="61" fillId="40" borderId="0" applyBorder="0">
      <alignment horizontal="centerContinuous"/>
    </xf>
    <xf numFmtId="0" fontId="61" fillId="40" borderId="0" applyBorder="0">
      <alignment horizontal="centerContinuous"/>
    </xf>
    <xf numFmtId="0" fontId="67" fillId="40" borderId="0" applyBorder="0">
      <alignment horizontal="centerContinuous"/>
    </xf>
    <xf numFmtId="0" fontId="67" fillId="40" borderId="0" applyBorder="0">
      <alignment horizontal="centerContinuous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 applyNumberFormat="0" applyFill="0" applyBorder="0" applyAlignment="0" applyProtection="0"/>
    <xf numFmtId="165" fontId="11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0" fillId="1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20" fillId="17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20" fillId="18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20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20" fillId="2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20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20" fillId="2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20" fillId="17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20" fillId="22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20" fillId="2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20" fillId="2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20" fillId="18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168" fontId="33" fillId="34" borderId="0">
      <alignment horizontal="left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2" fillId="0" borderId="0"/>
    <xf numFmtId="165" fontId="12" fillId="0" borderId="0"/>
    <xf numFmtId="0" fontId="8" fillId="0" borderId="0"/>
    <xf numFmtId="0" fontId="8" fillId="0" borderId="0"/>
    <xf numFmtId="165" fontId="12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8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8" fillId="2" borderId="6" applyNumberFormat="0" applyFont="0" applyAlignment="0" applyProtection="0"/>
    <xf numFmtId="0" fontId="39" fillId="18" borderId="20" applyNumberFormat="0" applyFont="0" applyAlignment="0" applyProtection="0"/>
    <xf numFmtId="172" fontId="59" fillId="34" borderId="0">
      <alignment horizontal="right"/>
    </xf>
    <xf numFmtId="40" fontId="60" fillId="40" borderId="0">
      <alignment horizontal="right"/>
    </xf>
    <xf numFmtId="168" fontId="61" fillId="41" borderId="0">
      <alignment horizontal="center"/>
    </xf>
    <xf numFmtId="168" fontId="64" fillId="34" borderId="0" applyBorder="0">
      <alignment horizontal="centerContinuous"/>
    </xf>
    <xf numFmtId="168" fontId="65" fillId="42" borderId="0" applyBorder="0">
      <alignment horizontal="centerContinuous"/>
    </xf>
    <xf numFmtId="9" fontId="12" fillId="0" borderId="0" applyFont="0" applyFill="0" applyBorder="0" applyAlignment="0" applyProtection="0"/>
    <xf numFmtId="181" fontId="121" fillId="76" borderId="42">
      <alignment horizontal="left"/>
    </xf>
    <xf numFmtId="168" fontId="79" fillId="34" borderId="0">
      <alignment horizontal="center"/>
    </xf>
    <xf numFmtId="43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0" fillId="71" borderId="0" applyNumberFormat="0" applyBorder="0" applyAlignment="0" applyProtection="0"/>
    <xf numFmtId="0" fontId="8" fillId="3" borderId="0" applyNumberFormat="0" applyBorder="0" applyAlignment="0" applyProtection="0"/>
    <xf numFmtId="0" fontId="20" fillId="23" borderId="0" applyNumberFormat="0" applyBorder="0" applyAlignment="0" applyProtection="0"/>
    <xf numFmtId="0" fontId="8" fillId="5" borderId="0" applyNumberFormat="0" applyBorder="0" applyAlignment="0" applyProtection="0"/>
    <xf numFmtId="0" fontId="20" fillId="39" borderId="0" applyNumberFormat="0" applyBorder="0" applyAlignment="0" applyProtection="0"/>
    <xf numFmtId="0" fontId="8" fillId="7" borderId="0" applyNumberFormat="0" applyBorder="0" applyAlignment="0" applyProtection="0"/>
    <xf numFmtId="0" fontId="20" fillId="33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20" fillId="20" borderId="0" applyNumberFormat="0" applyBorder="0" applyAlignment="0" applyProtection="0"/>
    <xf numFmtId="0" fontId="8" fillId="13" borderId="0" applyNumberFormat="0" applyBorder="0" applyAlignment="0" applyProtection="0"/>
    <xf numFmtId="0" fontId="20" fillId="16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20" fillId="38" borderId="0" applyNumberFormat="0" applyBorder="0" applyAlignment="0" applyProtection="0"/>
    <xf numFmtId="0" fontId="8" fillId="8" borderId="0" applyNumberFormat="0" applyBorder="0" applyAlignment="0" applyProtection="0"/>
    <xf numFmtId="0" fontId="20" fillId="33" borderId="0" applyNumberFormat="0" applyBorder="0" applyAlignment="0" applyProtection="0"/>
    <xf numFmtId="0" fontId="8" fillId="10" borderId="0" applyNumberFormat="0" applyBorder="0" applyAlignment="0" applyProtection="0"/>
    <xf numFmtId="0" fontId="20" fillId="16" borderId="0" applyNumberFormat="0" applyBorder="0" applyAlignment="0" applyProtection="0"/>
    <xf numFmtId="0" fontId="8" fillId="12" borderId="0" applyNumberFormat="0" applyBorder="0" applyAlignment="0" applyProtection="0"/>
    <xf numFmtId="0" fontId="20" fillId="26" borderId="0" applyNumberFormat="0" applyBorder="0" applyAlignment="0" applyProtection="0"/>
    <xf numFmtId="0" fontId="8" fillId="14" borderId="0" applyNumberFormat="0" applyBorder="0" applyAlignment="0" applyProtection="0"/>
    <xf numFmtId="0" fontId="22" fillId="72" borderId="0" applyNumberFormat="0" applyBorder="0" applyAlignment="0" applyProtection="0"/>
    <xf numFmtId="0" fontId="93" fillId="60" borderId="0" applyNumberFormat="0" applyBorder="0" applyAlignment="0" applyProtection="0"/>
    <xf numFmtId="0" fontId="22" fillId="17" borderId="0" applyNumberFormat="0" applyBorder="0" applyAlignment="0" applyProtection="0"/>
    <xf numFmtId="0" fontId="93" fillId="62" borderId="0" applyNumberFormat="0" applyBorder="0" applyAlignment="0" applyProtection="0"/>
    <xf numFmtId="0" fontId="22" fillId="38" borderId="0" applyNumberFormat="0" applyBorder="0" applyAlignment="0" applyProtection="0"/>
    <xf numFmtId="0" fontId="93" fillId="64" borderId="0" applyNumberFormat="0" applyBorder="0" applyAlignment="0" applyProtection="0"/>
    <xf numFmtId="0" fontId="22" fillId="73" borderId="0" applyNumberFormat="0" applyBorder="0" applyAlignment="0" applyProtection="0"/>
    <xf numFmtId="0" fontId="93" fillId="66" borderId="0" applyNumberFormat="0" applyBorder="0" applyAlignment="0" applyProtection="0"/>
    <xf numFmtId="0" fontId="22" fillId="29" borderId="0" applyNumberFormat="0" applyBorder="0" applyAlignment="0" applyProtection="0"/>
    <xf numFmtId="0" fontId="93" fillId="68" borderId="0" applyNumberFormat="0" applyBorder="0" applyAlignment="0" applyProtection="0"/>
    <xf numFmtId="0" fontId="22" fillId="48" borderId="0" applyNumberFormat="0" applyBorder="0" applyAlignment="0" applyProtection="0"/>
    <xf numFmtId="0" fontId="93" fillId="70" borderId="0" applyNumberFormat="0" applyBorder="0" applyAlignment="0" applyProtection="0"/>
    <xf numFmtId="0" fontId="22" fillId="74" borderId="0" applyNumberFormat="0" applyBorder="0" applyAlignment="0" applyProtection="0"/>
    <xf numFmtId="0" fontId="93" fillId="59" borderId="0" applyNumberFormat="0" applyBorder="0" applyAlignment="0" applyProtection="0"/>
    <xf numFmtId="0" fontId="22" fillId="30" borderId="0" applyNumberFormat="0" applyBorder="0" applyAlignment="0" applyProtection="0"/>
    <xf numFmtId="0" fontId="93" fillId="61" borderId="0" applyNumberFormat="0" applyBorder="0" applyAlignment="0" applyProtection="0"/>
    <xf numFmtId="0" fontId="22" fillId="31" borderId="0" applyNumberFormat="0" applyBorder="0" applyAlignment="0" applyProtection="0"/>
    <xf numFmtId="0" fontId="93" fillId="63" borderId="0" applyNumberFormat="0" applyBorder="0" applyAlignment="0" applyProtection="0"/>
    <xf numFmtId="0" fontId="22" fillId="73" borderId="0" applyNumberFormat="0" applyBorder="0" applyAlignment="0" applyProtection="0"/>
    <xf numFmtId="0" fontId="93" fillId="65" borderId="0" applyNumberFormat="0" applyBorder="0" applyAlignment="0" applyProtection="0"/>
    <xf numFmtId="0" fontId="93" fillId="67" borderId="0" applyNumberFormat="0" applyBorder="0" applyAlignment="0" applyProtection="0"/>
    <xf numFmtId="0" fontId="22" fillId="25" borderId="0" applyNumberFormat="0" applyBorder="0" applyAlignment="0" applyProtection="0"/>
    <xf numFmtId="0" fontId="93" fillId="69" borderId="0" applyNumberFormat="0" applyBorder="0" applyAlignment="0" applyProtection="0"/>
    <xf numFmtId="0" fontId="24" fillId="23" borderId="0" applyNumberFormat="0" applyBorder="0" applyAlignment="0" applyProtection="0"/>
    <xf numFmtId="0" fontId="84" fillId="54" borderId="0" applyNumberFormat="0" applyBorder="0" applyAlignment="0" applyProtection="0"/>
    <xf numFmtId="0" fontId="122" fillId="19" borderId="8" applyNumberFormat="0" applyAlignment="0" applyProtection="0"/>
    <xf numFmtId="0" fontId="88" fillId="57" borderId="29" applyNumberFormat="0" applyAlignment="0" applyProtection="0"/>
    <xf numFmtId="0" fontId="90" fillId="58" borderId="32" applyNumberFormat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42" fillId="39" borderId="0" applyNumberFormat="0" applyBorder="0" applyAlignment="0" applyProtection="0"/>
    <xf numFmtId="0" fontId="83" fillId="53" borderId="0" applyNumberFormat="0" applyBorder="0" applyAlignment="0" applyProtection="0"/>
    <xf numFmtId="0" fontId="102" fillId="0" borderId="34" applyNumberFormat="0" applyFill="0" applyAlignment="0" applyProtection="0"/>
    <xf numFmtId="0" fontId="106" fillId="0" borderId="35" applyNumberFormat="0" applyFill="0" applyAlignment="0" applyProtection="0"/>
    <xf numFmtId="0" fontId="108" fillId="0" borderId="36" applyNumberFormat="0" applyFill="0" applyAlignment="0" applyProtection="0"/>
    <xf numFmtId="0" fontId="82" fillId="0" borderId="28" applyNumberFormat="0" applyFill="0" applyAlignment="0" applyProtection="0"/>
    <xf numFmtId="0" fontId="10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0" fillId="20" borderId="8" applyNumberFormat="0" applyAlignment="0" applyProtection="0"/>
    <xf numFmtId="0" fontId="86" fillId="56" borderId="29" applyNumberFormat="0" applyAlignment="0" applyProtection="0"/>
    <xf numFmtId="0" fontId="111" fillId="0" borderId="19" applyNumberFormat="0" applyFill="0" applyAlignment="0" applyProtection="0"/>
    <xf numFmtId="0" fontId="89" fillId="0" borderId="31" applyNumberFormat="0" applyFill="0" applyAlignment="0" applyProtection="0"/>
    <xf numFmtId="0" fontId="113" fillId="22" borderId="0" applyNumberFormat="0" applyBorder="0" applyAlignment="0" applyProtection="0"/>
    <xf numFmtId="0" fontId="85" fillId="5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18" borderId="20" applyNumberFormat="0" applyFont="0" applyAlignment="0" applyProtection="0"/>
    <xf numFmtId="0" fontId="58" fillId="19" borderId="21" applyNumberFormat="0" applyAlignment="0" applyProtection="0"/>
    <xf numFmtId="0" fontId="87" fillId="57" borderId="3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8" fillId="0" borderId="38" applyNumberFormat="0" applyFill="0" applyAlignment="0" applyProtection="0"/>
    <xf numFmtId="0" fontId="91" fillId="0" borderId="0" applyNumberFormat="0" applyFill="0" applyBorder="0" applyAlignment="0" applyProtection="0"/>
    <xf numFmtId="0" fontId="127" fillId="0" borderId="0"/>
    <xf numFmtId="0" fontId="12" fillId="0" borderId="0"/>
    <xf numFmtId="0" fontId="12" fillId="0" borderId="0"/>
    <xf numFmtId="0" fontId="12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" fillId="0" borderId="0"/>
    <xf numFmtId="183" fontId="10" fillId="0" borderId="0" applyFill="0"/>
    <xf numFmtId="183" fontId="10" fillId="0" borderId="0">
      <alignment horizontal="center"/>
    </xf>
    <xf numFmtId="0" fontId="10" fillId="0" borderId="0" applyFill="0">
      <alignment horizontal="center"/>
    </xf>
    <xf numFmtId="183" fontId="40" fillId="0" borderId="39" applyFill="0"/>
    <xf numFmtId="0" fontId="12" fillId="0" borderId="0" applyFont="0" applyAlignment="0"/>
    <xf numFmtId="0" fontId="129" fillId="0" borderId="0" applyFill="0">
      <alignment vertical="top"/>
    </xf>
    <xf numFmtId="0" fontId="40" fillId="0" borderId="0" applyFill="0">
      <alignment horizontal="left" vertical="top"/>
    </xf>
    <xf numFmtId="183" fontId="18" fillId="0" borderId="1" applyFill="0"/>
    <xf numFmtId="0" fontId="12" fillId="0" borderId="0" applyNumberFormat="0" applyFont="0" applyAlignment="0"/>
    <xf numFmtId="0" fontId="129" fillId="0" borderId="0" applyFill="0">
      <alignment wrapText="1"/>
    </xf>
    <xf numFmtId="0" fontId="40" fillId="0" borderId="0" applyFill="0">
      <alignment horizontal="left" vertical="top" wrapText="1"/>
    </xf>
    <xf numFmtId="183" fontId="130" fillId="0" borderId="0" applyFill="0"/>
    <xf numFmtId="0" fontId="131" fillId="0" borderId="0" applyNumberFormat="0" applyFont="0" applyAlignment="0">
      <alignment horizontal="center"/>
    </xf>
    <xf numFmtId="0" fontId="132" fillId="0" borderId="0" applyFill="0">
      <alignment vertical="top" wrapText="1"/>
    </xf>
    <xf numFmtId="0" fontId="18" fillId="0" borderId="0" applyFill="0">
      <alignment horizontal="left" vertical="top" wrapText="1"/>
    </xf>
    <xf numFmtId="183" fontId="12" fillId="0" borderId="0" applyFill="0"/>
    <xf numFmtId="0" fontId="131" fillId="0" borderId="0" applyNumberFormat="0" applyFont="0" applyAlignment="0">
      <alignment horizontal="center"/>
    </xf>
    <xf numFmtId="0" fontId="133" fillId="0" borderId="0" applyFill="0">
      <alignment vertical="center" wrapText="1"/>
    </xf>
    <xf numFmtId="0" fontId="17" fillId="0" borderId="0">
      <alignment horizontal="left" vertical="center" wrapText="1"/>
    </xf>
    <xf numFmtId="183" fontId="134" fillId="0" borderId="0" applyFill="0"/>
    <xf numFmtId="0" fontId="131" fillId="0" borderId="0" applyNumberFormat="0" applyFont="0" applyAlignment="0">
      <alignment horizontal="center"/>
    </xf>
    <xf numFmtId="0" fontId="135" fillId="0" borderId="0" applyFill="0">
      <alignment horizontal="center" vertical="center" wrapText="1"/>
    </xf>
    <xf numFmtId="0" fontId="12" fillId="0" borderId="0" applyFill="0">
      <alignment horizontal="center" vertical="center" wrapText="1"/>
    </xf>
    <xf numFmtId="183" fontId="136" fillId="0" borderId="0" applyFill="0"/>
    <xf numFmtId="0" fontId="131" fillId="0" borderId="0" applyNumberFormat="0" applyFont="0" applyAlignment="0">
      <alignment horizontal="center"/>
    </xf>
    <xf numFmtId="0" fontId="137" fillId="0" borderId="0" applyFill="0">
      <alignment horizontal="center" vertical="center" wrapText="1"/>
    </xf>
    <xf numFmtId="0" fontId="138" fillId="0" borderId="0" applyFill="0">
      <alignment horizontal="center" vertical="center" wrapText="1"/>
    </xf>
    <xf numFmtId="183" fontId="139" fillId="0" borderId="0" applyFill="0"/>
    <xf numFmtId="0" fontId="131" fillId="0" borderId="0" applyNumberFormat="0" applyFont="0" applyAlignment="0">
      <alignment horizontal="center"/>
    </xf>
    <xf numFmtId="0" fontId="140" fillId="0" borderId="0">
      <alignment horizontal="center" wrapText="1"/>
    </xf>
    <xf numFmtId="0" fontId="136" fillId="0" borderId="0" applyFill="0">
      <alignment horizontal="center"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9" fontId="10" fillId="15" borderId="0" applyFill="0"/>
    <xf numFmtId="0" fontId="141" fillId="0" borderId="0">
      <alignment horizontal="left" indent="7"/>
    </xf>
    <xf numFmtId="0" fontId="10" fillId="0" borderId="0" applyFill="0">
      <alignment horizontal="left" indent="7"/>
    </xf>
    <xf numFmtId="7" fontId="142" fillId="0" borderId="26" applyFill="0">
      <alignment horizontal="right"/>
    </xf>
    <xf numFmtId="0" fontId="18" fillId="0" borderId="0" applyNumberFormat="0">
      <alignment horizontal="right"/>
    </xf>
    <xf numFmtId="0" fontId="143" fillId="0" borderId="26" applyFont="0" applyFill="0"/>
    <xf numFmtId="0" fontId="18" fillId="0" borderId="26" applyFill="0"/>
    <xf numFmtId="39" fontId="142" fillId="0" borderId="0" applyFill="0"/>
    <xf numFmtId="0" fontId="12" fillId="0" borderId="0" applyNumberFormat="0" applyFont="0" applyBorder="0" applyAlignment="0"/>
    <xf numFmtId="0" fontId="132" fillId="0" borderId="0" applyFill="0">
      <alignment horizontal="left" indent="1"/>
    </xf>
    <xf numFmtId="0" fontId="18" fillId="0" borderId="0" applyFill="0">
      <alignment horizontal="left" indent="1"/>
    </xf>
    <xf numFmtId="39" fontId="134" fillId="0" borderId="0" applyFill="0"/>
    <xf numFmtId="0" fontId="12" fillId="0" borderId="0" applyNumberFormat="0" applyFont="0" applyFill="0" applyBorder="0" applyAlignment="0"/>
    <xf numFmtId="0" fontId="132" fillId="0" borderId="0" applyFill="0">
      <alignment horizontal="left" indent="2"/>
    </xf>
    <xf numFmtId="0" fontId="70" fillId="0" borderId="0" applyFill="0">
      <alignment horizontal="left" indent="2"/>
    </xf>
    <xf numFmtId="39" fontId="134" fillId="0" borderId="0" applyFill="0"/>
    <xf numFmtId="0" fontId="12" fillId="0" borderId="0" applyNumberFormat="0" applyFont="0" applyBorder="0" applyAlignment="0"/>
    <xf numFmtId="0" fontId="144" fillId="0" borderId="0">
      <alignment horizontal="left" indent="3"/>
    </xf>
    <xf numFmtId="0" fontId="145" fillId="0" borderId="0" applyFill="0">
      <alignment horizontal="left" indent="3"/>
    </xf>
    <xf numFmtId="39" fontId="134" fillId="0" borderId="0" applyFill="0"/>
    <xf numFmtId="0" fontId="12" fillId="0" borderId="0" applyNumberFormat="0" applyFont="0" applyBorder="0" applyAlignment="0"/>
    <xf numFmtId="0" fontId="135" fillId="0" borderId="0">
      <alignment horizontal="left" indent="4"/>
    </xf>
    <xf numFmtId="0" fontId="12" fillId="0" borderId="0" applyFill="0">
      <alignment horizontal="left" indent="4"/>
    </xf>
    <xf numFmtId="39" fontId="134" fillId="0" borderId="0" applyFill="0"/>
    <xf numFmtId="0" fontId="12" fillId="0" borderId="0" applyNumberFormat="0" applyFont="0" applyBorder="0" applyAlignment="0"/>
    <xf numFmtId="0" fontId="137" fillId="0" borderId="0">
      <alignment horizontal="left" indent="5"/>
    </xf>
    <xf numFmtId="0" fontId="138" fillId="0" borderId="0" applyFill="0">
      <alignment horizontal="left" indent="5"/>
    </xf>
    <xf numFmtId="39" fontId="139" fillId="0" borderId="0" applyFill="0"/>
    <xf numFmtId="0" fontId="12" fillId="0" borderId="0" applyNumberFormat="0" applyFont="0" applyFill="0" applyBorder="0" applyAlignment="0"/>
    <xf numFmtId="0" fontId="140" fillId="0" borderId="0" applyFill="0">
      <alignment horizontal="left" indent="6"/>
    </xf>
    <xf numFmtId="0" fontId="136" fillId="0" borderId="0" applyFill="0">
      <alignment horizontal="left" indent="6"/>
    </xf>
    <xf numFmtId="0" fontId="36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68" fillId="0" borderId="0" applyNumberFormat="0" applyFont="0" applyFill="0" applyBorder="0" applyAlignment="0" applyProtection="0">
      <alignment horizontal="left"/>
    </xf>
    <xf numFmtId="184" fontId="146" fillId="0" borderId="43" applyNumberFormat="0" applyProtection="0">
      <alignment horizontal="right" vertical="center"/>
    </xf>
    <xf numFmtId="184" fontId="147" fillId="0" borderId="44" applyNumberFormat="0" applyProtection="0">
      <alignment horizontal="right" vertical="center"/>
    </xf>
    <xf numFmtId="0" fontId="147" fillId="77" borderId="45" applyNumberFormat="0" applyAlignment="0" applyProtection="0">
      <alignment horizontal="left" vertical="center" indent="1"/>
    </xf>
    <xf numFmtId="0" fontId="148" fillId="0" borderId="46" applyNumberFormat="0" applyFill="0" applyBorder="0" applyAlignment="0" applyProtection="0"/>
    <xf numFmtId="0" fontId="149" fillId="78" borderId="45" applyNumberFormat="0" applyAlignment="0" applyProtection="0">
      <alignment horizontal="left" vertical="center" indent="1"/>
    </xf>
    <xf numFmtId="0" fontId="149" fillId="79" borderId="45" applyNumberFormat="0" applyAlignment="0" applyProtection="0">
      <alignment horizontal="left" vertical="center" indent="1"/>
    </xf>
    <xf numFmtId="0" fontId="149" fillId="80" borderId="45" applyNumberFormat="0" applyAlignment="0" applyProtection="0">
      <alignment horizontal="left" vertical="center" indent="1"/>
    </xf>
    <xf numFmtId="0" fontId="149" fillId="81" borderId="45" applyNumberFormat="0" applyAlignment="0" applyProtection="0">
      <alignment horizontal="left" vertical="center" indent="1"/>
    </xf>
    <xf numFmtId="0" fontId="149" fillId="82" borderId="44" applyNumberFormat="0" applyAlignment="0" applyProtection="0">
      <alignment horizontal="left" vertical="center" indent="1"/>
    </xf>
    <xf numFmtId="184" fontId="146" fillId="83" borderId="45" applyNumberFormat="0" applyAlignment="0" applyProtection="0">
      <alignment horizontal="left" vertical="center" indent="1"/>
    </xf>
    <xf numFmtId="0" fontId="147" fillId="77" borderId="44" applyNumberFormat="0" applyAlignment="0" applyProtection="0">
      <alignment horizontal="left" vertical="center" indent="1"/>
    </xf>
    <xf numFmtId="38" fontId="12" fillId="84" borderId="0" applyNumberFormat="0" applyFont="0" applyBorder="0" applyAlignment="0" applyProtection="0"/>
    <xf numFmtId="185" fontId="68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50" fillId="57" borderId="29" applyNumberFormat="0" applyAlignment="0" applyProtection="0"/>
    <xf numFmtId="168" fontId="29" fillId="37" borderId="0">
      <alignment horizontal="left"/>
    </xf>
    <xf numFmtId="168" fontId="31" fillId="37" borderId="0">
      <alignment horizontal="right"/>
    </xf>
    <xf numFmtId="168" fontId="32" fillId="34" borderId="0">
      <alignment horizontal="center"/>
    </xf>
    <xf numFmtId="168" fontId="31" fillId="37" borderId="0">
      <alignment horizontal="right"/>
    </xf>
    <xf numFmtId="168" fontId="33" fillId="34" borderId="0">
      <alignment horizontal="left"/>
    </xf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51" fillId="56" borderId="29" applyNumberFormat="0" applyAlignment="0" applyProtection="0"/>
    <xf numFmtId="168" fontId="29" fillId="37" borderId="0">
      <alignment horizontal="left"/>
    </xf>
    <xf numFmtId="168" fontId="52" fillId="34" borderId="0">
      <alignment horizontal="left"/>
    </xf>
    <xf numFmtId="168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171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168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2" borderId="6" applyNumberFormat="0" applyFont="0" applyAlignment="0" applyProtection="0"/>
    <xf numFmtId="0" fontId="36" fillId="18" borderId="20" applyNumberFormat="0" applyFont="0" applyAlignment="0" applyProtection="0"/>
    <xf numFmtId="0" fontId="7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7" fillId="0" borderId="0"/>
    <xf numFmtId="0" fontId="36" fillId="18" borderId="20" applyNumberFormat="0" applyFont="0" applyAlignment="0" applyProtection="0"/>
    <xf numFmtId="0" fontId="7" fillId="0" borderId="0"/>
    <xf numFmtId="0" fontId="36" fillId="18" borderId="20" applyNumberFormat="0" applyFont="0" applyAlignment="0" applyProtection="0"/>
    <xf numFmtId="0" fontId="36" fillId="18" borderId="20" applyNumberFormat="0" applyFont="0" applyAlignment="0" applyProtection="0"/>
    <xf numFmtId="0" fontId="7" fillId="0" borderId="0"/>
    <xf numFmtId="0" fontId="36" fillId="18" borderId="20" applyNumberFormat="0" applyFont="0" applyAlignment="0" applyProtection="0"/>
    <xf numFmtId="0" fontId="61" fillId="40" borderId="0">
      <alignment horizontal="center" vertical="center"/>
    </xf>
    <xf numFmtId="0" fontId="52" fillId="40" borderId="10"/>
    <xf numFmtId="0" fontId="61" fillId="40" borderId="0" applyBorder="0">
      <alignment horizontal="centerContinuous"/>
    </xf>
    <xf numFmtId="0" fontId="67" fillId="40" borderId="0" applyBorder="0">
      <alignment horizontal="centerContinuous"/>
    </xf>
    <xf numFmtId="168" fontId="52" fillId="22" borderId="0">
      <alignment horizontal="center"/>
    </xf>
    <xf numFmtId="168" fontId="31" fillId="37" borderId="0">
      <alignment horizontal="center"/>
    </xf>
    <xf numFmtId="168" fontId="31" fillId="37" borderId="0">
      <alignment horizontal="centerContinuous"/>
    </xf>
    <xf numFmtId="168" fontId="71" fillId="34" borderId="0">
      <alignment horizontal="left"/>
    </xf>
    <xf numFmtId="168" fontId="29" fillId="37" borderId="0">
      <alignment horizontal="left"/>
    </xf>
    <xf numFmtId="168" fontId="29" fillId="37" borderId="0">
      <alignment horizontal="centerContinuous"/>
    </xf>
    <xf numFmtId="168" fontId="29" fillId="37" borderId="0">
      <alignment horizontal="right"/>
    </xf>
    <xf numFmtId="168" fontId="31" fillId="37" borderId="0">
      <alignment horizontal="right"/>
    </xf>
    <xf numFmtId="168" fontId="71" fillId="20" borderId="0">
      <alignment horizontal="center"/>
    </xf>
    <xf numFmtId="168" fontId="72" fillId="20" borderId="0">
      <alignment horizontal="center"/>
    </xf>
    <xf numFmtId="168" fontId="79" fillId="34" borderId="0">
      <alignment horizontal="center"/>
    </xf>
    <xf numFmtId="43" fontId="12" fillId="0" borderId="0" applyFont="0" applyFill="0" applyBorder="0" applyAlignment="0" applyProtection="0"/>
    <xf numFmtId="166" fontId="12" fillId="0" borderId="0"/>
    <xf numFmtId="44" fontId="12" fillId="0" borderId="0" applyFont="0" applyFill="0" applyBorder="0" applyAlignment="0" applyProtection="0"/>
    <xf numFmtId="0" fontId="17" fillId="0" borderId="0"/>
    <xf numFmtId="166" fontId="12" fillId="0" borderId="0"/>
    <xf numFmtId="166" fontId="152" fillId="0" borderId="0"/>
    <xf numFmtId="0" fontId="12" fillId="0" borderId="0"/>
    <xf numFmtId="37" fontId="1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65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71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71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9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0" fontId="2" fillId="2" borderId="6" applyNumberFormat="0" applyFont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1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1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80" fillId="0" borderId="0" xfId="5126" applyFont="1" applyFill="1" applyBorder="1" applyAlignment="1">
      <alignment horizontal="left"/>
    </xf>
    <xf numFmtId="0" fontId="80" fillId="0" borderId="0" xfId="5126" applyFont="1" applyFill="1" applyBorder="1" applyAlignment="1">
      <alignment horizontal="right"/>
    </xf>
    <xf numFmtId="0" fontId="80" fillId="0" borderId="0" xfId="5126" applyFont="1" applyFill="1" applyBorder="1" applyAlignment="1">
      <alignment horizontal="left" vertical="top"/>
    </xf>
    <xf numFmtId="0" fontId="80" fillId="0" borderId="0" xfId="5126" applyFont="1" applyFill="1" applyBorder="1" applyAlignment="1">
      <alignment horizontal="center" wrapText="1"/>
    </xf>
    <xf numFmtId="164" fontId="80" fillId="0" borderId="0" xfId="3950" applyNumberFormat="1" applyFont="1" applyFill="1" applyBorder="1" applyAlignment="1">
      <alignment horizontal="right" wrapText="1"/>
    </xf>
    <xf numFmtId="0" fontId="12" fillId="0" borderId="0" xfId="5126" applyFont="1" applyFill="1" applyBorder="1" applyAlignment="1">
      <alignment horizontal="center" wrapText="1"/>
    </xf>
    <xf numFmtId="0" fontId="12" fillId="0" borderId="0" xfId="5126" applyFont="1" applyFill="1" applyBorder="1" applyAlignment="1">
      <alignment horizontal="left" vertical="center" wrapText="1"/>
    </xf>
    <xf numFmtId="164" fontId="80" fillId="0" borderId="0" xfId="3950" applyNumberFormat="1" applyFont="1" applyFill="1" applyBorder="1" applyAlignment="1">
      <alignment horizontal="center" vertical="center" wrapText="1"/>
    </xf>
    <xf numFmtId="0" fontId="12" fillId="0" borderId="26" xfId="5126" applyFont="1" applyFill="1" applyBorder="1" applyAlignment="1">
      <alignment horizontal="center" wrapText="1"/>
    </xf>
    <xf numFmtId="0" fontId="80" fillId="0" borderId="1" xfId="5126" applyFont="1" applyFill="1" applyBorder="1" applyAlignment="1">
      <alignment horizontal="left"/>
    </xf>
    <xf numFmtId="0" fontId="12" fillId="0" borderId="2" xfId="5126" applyFont="1" applyFill="1" applyBorder="1" applyAlignment="1">
      <alignment horizontal="center" wrapText="1"/>
    </xf>
    <xf numFmtId="0" fontId="80" fillId="0" borderId="0" xfId="5126" applyFont="1" applyFill="1" applyBorder="1" applyAlignment="1">
      <alignment horizontal="center"/>
    </xf>
    <xf numFmtId="49" fontId="12" fillId="0" borderId="0" xfId="5126" applyNumberFormat="1" applyFont="1" applyFill="1" applyBorder="1" applyAlignment="1">
      <alignment horizontal="center"/>
    </xf>
    <xf numFmtId="182" fontId="80" fillId="0" borderId="0" xfId="12089" applyNumberFormat="1" applyFont="1" applyFill="1" applyBorder="1" applyAlignment="1">
      <alignment horizontal="right" wrapText="1"/>
    </xf>
    <xf numFmtId="49" fontId="12" fillId="0" borderId="0" xfId="5126" applyNumberFormat="1" applyFont="1" applyFill="1" applyBorder="1" applyAlignment="1">
      <alignment horizontal="center"/>
    </xf>
    <xf numFmtId="0" fontId="3" fillId="0" borderId="0" xfId="14653"/>
    <xf numFmtId="164" fontId="16" fillId="85" borderId="47" xfId="14655" applyNumberFormat="1" applyFont="1" applyFill="1" applyBorder="1"/>
    <xf numFmtId="164" fontId="16" fillId="86" borderId="47" xfId="14655" applyNumberFormat="1" applyFont="1" applyFill="1" applyBorder="1"/>
    <xf numFmtId="164" fontId="0" fillId="85" borderId="0" xfId="14655" applyNumberFormat="1" applyFont="1" applyFill="1"/>
    <xf numFmtId="164" fontId="0" fillId="86" borderId="0" xfId="14655" applyNumberFormat="1" applyFont="1" applyFill="1"/>
    <xf numFmtId="0" fontId="3" fillId="0" borderId="0" xfId="14653" quotePrefix="1"/>
    <xf numFmtId="164" fontId="0" fillId="0" borderId="0" xfId="14655" applyNumberFormat="1" applyFont="1" applyFill="1"/>
    <xf numFmtId="0" fontId="154" fillId="85" borderId="0" xfId="14653" applyFont="1" applyFill="1" applyAlignment="1">
      <alignment horizontal="center" vertical="center" wrapText="1"/>
    </xf>
    <xf numFmtId="0" fontId="154" fillId="86" borderId="0" xfId="14653" applyFont="1" applyFill="1" applyAlignment="1">
      <alignment horizontal="center" vertical="center" wrapText="1"/>
    </xf>
    <xf numFmtId="186" fontId="80" fillId="0" borderId="0" xfId="1" applyNumberFormat="1" applyFont="1" applyFill="1" applyBorder="1" applyAlignment="1">
      <alignment horizontal="right" wrapText="1"/>
    </xf>
    <xf numFmtId="42" fontId="80" fillId="0" borderId="0" xfId="2" applyNumberFormat="1" applyFont="1" applyFill="1" applyBorder="1" applyAlignment="1">
      <alignment horizontal="right" wrapText="1"/>
    </xf>
    <xf numFmtId="0" fontId="80" fillId="0" borderId="0" xfId="5126" applyFont="1" applyFill="1" applyBorder="1" applyAlignment="1">
      <alignment horizontal="center" wrapText="1"/>
    </xf>
    <xf numFmtId="0" fontId="12" fillId="0" borderId="0" xfId="5126" applyFont="1" applyFill="1" applyBorder="1" applyAlignment="1">
      <alignment horizontal="left" wrapText="1"/>
    </xf>
    <xf numFmtId="173" fontId="80" fillId="0" borderId="0" xfId="5126" applyNumberFormat="1" applyFont="1" applyFill="1" applyBorder="1" applyAlignment="1">
      <alignment horizontal="center" wrapText="1"/>
    </xf>
    <xf numFmtId="182" fontId="80" fillId="0" borderId="0" xfId="12089" applyNumberFormat="1" applyFont="1" applyFill="1" applyBorder="1" applyAlignment="1">
      <alignment horizontal="right" wrapText="1"/>
    </xf>
    <xf numFmtId="182" fontId="80" fillId="0" borderId="2" xfId="12089" applyNumberFormat="1" applyFont="1" applyFill="1" applyBorder="1" applyAlignment="1">
      <alignment horizontal="right" wrapText="1"/>
    </xf>
    <xf numFmtId="0" fontId="12" fillId="0" borderId="0" xfId="4614" applyFont="1"/>
    <xf numFmtId="0" fontId="11" fillId="0" borderId="0" xfId="4614" applyFont="1"/>
    <xf numFmtId="182" fontId="80" fillId="0" borderId="27" xfId="12089" applyNumberFormat="1" applyFont="1" applyFill="1" applyBorder="1" applyAlignment="1">
      <alignment horizontal="right" wrapText="1"/>
    </xf>
    <xf numFmtId="187" fontId="153" fillId="0" borderId="0" xfId="2" applyNumberFormat="1" applyFont="1" applyFill="1" applyBorder="1" applyAlignment="1">
      <alignment horizontal="right" wrapText="1"/>
    </xf>
    <xf numFmtId="49" fontId="12" fillId="0" borderId="0" xfId="5126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2" fillId="0" borderId="0" xfId="0" applyFont="1" applyFill="1" applyBorder="1" applyAlignment="1"/>
    <xf numFmtId="49" fontId="12" fillId="0" borderId="0" xfId="5126" applyNumberFormat="1" applyFont="1" applyFill="1" applyBorder="1" applyAlignment="1">
      <alignment horizontal="right"/>
    </xf>
    <xf numFmtId="0" fontId="12" fillId="0" borderId="0" xfId="5126" applyNumberFormat="1" applyFont="1" applyFill="1" applyBorder="1" applyAlignment="1">
      <alignment horizontal="right"/>
    </xf>
    <xf numFmtId="188" fontId="153" fillId="0" borderId="0" xfId="2" applyNumberFormat="1" applyFont="1" applyFill="1" applyBorder="1" applyAlignment="1">
      <alignment horizontal="right" wrapText="1"/>
    </xf>
    <xf numFmtId="0" fontId="12" fillId="0" borderId="0" xfId="5126" applyFont="1" applyAlignment="1">
      <alignment horizontal="left" wrapText="1"/>
    </xf>
    <xf numFmtId="3" fontId="80" fillId="0" borderId="0" xfId="5126" applyNumberFormat="1" applyFont="1" applyFill="1" applyBorder="1" applyAlignment="1">
      <alignment horizontal="left"/>
    </xf>
    <xf numFmtId="41" fontId="80" fillId="0" borderId="0" xfId="4" applyNumberFormat="1" applyFont="1" applyFill="1" applyBorder="1" applyAlignment="1">
      <alignment horizontal="right" wrapText="1"/>
    </xf>
    <xf numFmtId="42" fontId="80" fillId="0" borderId="0" xfId="2" applyNumberFormat="1" applyFont="1" applyFill="1" applyBorder="1" applyAlignment="1">
      <alignment horizontal="right" wrapText="1"/>
    </xf>
    <xf numFmtId="0" fontId="80" fillId="0" borderId="0" xfId="5126" applyFont="1" applyAlignment="1">
      <alignment horizontal="center"/>
    </xf>
    <xf numFmtId="49" fontId="12" fillId="0" borderId="0" xfId="5126" applyNumberFormat="1" applyFont="1" applyFill="1" applyBorder="1" applyAlignment="1">
      <alignment horizontal="center"/>
    </xf>
    <xf numFmtId="0" fontId="12" fillId="0" borderId="0" xfId="5126" applyFont="1" applyFill="1" applyBorder="1" applyAlignment="1">
      <alignment horizontal="center"/>
    </xf>
    <xf numFmtId="0" fontId="12" fillId="0" borderId="0" xfId="5126" applyNumberFormat="1" applyFont="1" applyFill="1" applyBorder="1" applyAlignment="1">
      <alignment horizontal="center"/>
    </xf>
    <xf numFmtId="0" fontId="3" fillId="0" borderId="2" xfId="14653" applyBorder="1" applyAlignment="1">
      <alignment horizontal="center" vertical="center" wrapText="1"/>
    </xf>
  </cellXfs>
  <cellStyles count="43021">
    <cellStyle name="%" xfId="14316" xr:uid="{00000000-0005-0000-0000-000000000000}"/>
    <cellStyle name="_Ebill Paper Bill ARC Recovery" xfId="14317" xr:uid="{00000000-0005-0000-0000-000001000000}"/>
    <cellStyle name="_MTC Resource Unit Baseline by state 050920 v2" xfId="14318" xr:uid="{00000000-0005-0000-0000-000002000000}"/>
    <cellStyle name="_Row1" xfId="10" xr:uid="{00000000-0005-0000-0000-000003000000}"/>
    <cellStyle name="_Row1 2" xfId="11" xr:uid="{00000000-0005-0000-0000-000004000000}"/>
    <cellStyle name="_Term for Change of Control" xfId="14319" xr:uid="{00000000-0005-0000-0000-000005000000}"/>
    <cellStyle name="_Term for Convenience" xfId="14320" xr:uid="{00000000-0005-0000-0000-000006000000}"/>
    <cellStyle name="_Transformation Projects Cap vs Exp Master" xfId="14321" xr:uid="{00000000-0005-0000-0000-000007000000}"/>
    <cellStyle name="=C:\WINNT\SYSTEM32\COMMAND.COM" xfId="12" xr:uid="{00000000-0005-0000-0000-000008000000}"/>
    <cellStyle name="=C:\WINNT\SYSTEM32\COMMAND.COM 2" xfId="13" xr:uid="{00000000-0005-0000-0000-000009000000}"/>
    <cellStyle name="=C:\WINNT\SYSTEM32\COMMAND.COM 2 2" xfId="8681" xr:uid="{00000000-0005-0000-0000-00000A000000}"/>
    <cellStyle name="=C:\WINNT\SYSTEM32\COMMAND.COM 3" xfId="8682" xr:uid="{00000000-0005-0000-0000-00000B000000}"/>
    <cellStyle name="=C:\WINNT35\SYSTEM32\COMMAND.COM" xfId="8683" xr:uid="{00000000-0005-0000-0000-00000C000000}"/>
    <cellStyle name="20% - Accent1 10" xfId="14" xr:uid="{00000000-0005-0000-0000-00000D000000}"/>
    <cellStyle name="20% - Accent1 10 2" xfId="15" xr:uid="{00000000-0005-0000-0000-00000E000000}"/>
    <cellStyle name="20% - Accent1 10 2 2" xfId="16" xr:uid="{00000000-0005-0000-0000-00000F000000}"/>
    <cellStyle name="20% - Accent1 10 2 2 2" xfId="14658" xr:uid="{C58AE16B-2383-489D-AD75-EA9187F05B69}"/>
    <cellStyle name="20% - Accent1 10 2 2 2 2" xfId="35932" xr:uid="{8552CD91-D95B-4E56-8CB3-B75E0D8A2438}"/>
    <cellStyle name="20% - Accent1 10 2 2 3" xfId="28841" xr:uid="{B8462A8D-A0C6-4DD6-BBF8-EC89647F50F6}"/>
    <cellStyle name="20% - Accent1 10 2 2 4" xfId="21749" xr:uid="{B7160216-D196-4B83-BE38-E72E17D143E0}"/>
    <cellStyle name="20% - Accent1 10 2 3" xfId="14657" xr:uid="{6287E7C8-0684-4DB9-BAA1-1AE6CD965317}"/>
    <cellStyle name="20% - Accent1 10 2 3 2" xfId="35931" xr:uid="{D850D23A-C542-4805-9ADC-CE0CEFB572A0}"/>
    <cellStyle name="20% - Accent1 10 2 4" xfId="28840" xr:uid="{A883E902-4571-47BC-B6DC-40FF0A880CC2}"/>
    <cellStyle name="20% - Accent1 10 2 5" xfId="21748" xr:uid="{F9E40BD3-8D87-40F8-9D02-77A47F442825}"/>
    <cellStyle name="20% - Accent1 10 3" xfId="17" xr:uid="{00000000-0005-0000-0000-000010000000}"/>
    <cellStyle name="20% - Accent1 10 3 2" xfId="14659" xr:uid="{723A56F4-E70D-45D4-B142-EA2532B11D62}"/>
    <cellStyle name="20% - Accent1 10 3 2 2" xfId="35933" xr:uid="{30EDFCAC-6AA3-40B8-9D11-A43C4650D621}"/>
    <cellStyle name="20% - Accent1 10 3 3" xfId="28842" xr:uid="{273DEFD2-C29E-4E5F-BC9E-39D15C7DA71A}"/>
    <cellStyle name="20% - Accent1 10 3 4" xfId="21750" xr:uid="{172EBF91-2C7E-41A8-A607-03FBF714AF52}"/>
    <cellStyle name="20% - Accent1 10 4" xfId="13511" xr:uid="{00000000-0005-0000-0000-000011000000}"/>
    <cellStyle name="20% - Accent1 10 5" xfId="14656" xr:uid="{BCB20506-642D-4360-83A5-72BC454FAC1C}"/>
    <cellStyle name="20% - Accent1 10 5 2" xfId="35930" xr:uid="{1867BDBE-D6CF-4DA8-ADFF-46DD9223E536}"/>
    <cellStyle name="20% - Accent1 10 6" xfId="28839" xr:uid="{0ECBC8C3-C2DA-4890-8DDD-AB94BAE1C58A}"/>
    <cellStyle name="20% - Accent1 10 7" xfId="21747" xr:uid="{E06AB072-05AB-4537-AA24-CE63B2315C7D}"/>
    <cellStyle name="20% - Accent1 11" xfId="18" xr:uid="{00000000-0005-0000-0000-000012000000}"/>
    <cellStyle name="20% - Accent1 11 2" xfId="19" xr:uid="{00000000-0005-0000-0000-000013000000}"/>
    <cellStyle name="20% - Accent1 11 2 2" xfId="20" xr:uid="{00000000-0005-0000-0000-000014000000}"/>
    <cellStyle name="20% - Accent1 11 2 2 2" xfId="14662" xr:uid="{A3127DAC-189D-4004-926D-4E39360E8A18}"/>
    <cellStyle name="20% - Accent1 11 2 2 2 2" xfId="35936" xr:uid="{3DC6A752-B9FF-4E9E-B03C-4D39710E3727}"/>
    <cellStyle name="20% - Accent1 11 2 2 3" xfId="28845" xr:uid="{7D8427EF-23C6-4102-BD8D-35CFE03C0442}"/>
    <cellStyle name="20% - Accent1 11 2 2 4" xfId="21753" xr:uid="{973BAEB3-F9FF-40B9-9568-DA8A037A36E4}"/>
    <cellStyle name="20% - Accent1 11 2 3" xfId="14661" xr:uid="{C1E95FDC-805D-4DA6-8E52-DD7BADF4E8FA}"/>
    <cellStyle name="20% - Accent1 11 2 3 2" xfId="35935" xr:uid="{A08B0432-8E9B-4EDF-B119-EE2F8C4BADEB}"/>
    <cellStyle name="20% - Accent1 11 2 4" xfId="28844" xr:uid="{D012CF05-4BF0-4439-880C-99254611B493}"/>
    <cellStyle name="20% - Accent1 11 2 5" xfId="21752" xr:uid="{55784B4A-8492-4AC2-B1F4-103A15B297FE}"/>
    <cellStyle name="20% - Accent1 11 3" xfId="21" xr:uid="{00000000-0005-0000-0000-000015000000}"/>
    <cellStyle name="20% - Accent1 11 3 2" xfId="14663" xr:uid="{46FF4929-E2B1-4CE1-8D9D-186FC7EBD8A8}"/>
    <cellStyle name="20% - Accent1 11 3 2 2" xfId="35937" xr:uid="{7CC93C29-B07D-42F7-AED3-68E898D9C8FC}"/>
    <cellStyle name="20% - Accent1 11 3 3" xfId="28846" xr:uid="{A366D60F-529D-4C80-9DD0-2AE2D1529C5F}"/>
    <cellStyle name="20% - Accent1 11 3 4" xfId="21754" xr:uid="{8DBA3EAE-0FE9-4357-BD44-97EB870C26C0}"/>
    <cellStyle name="20% - Accent1 11 4" xfId="13512" xr:uid="{00000000-0005-0000-0000-000016000000}"/>
    <cellStyle name="20% - Accent1 11 5" xfId="14660" xr:uid="{4A44D315-489C-40BB-9D69-0F4A8792F8B0}"/>
    <cellStyle name="20% - Accent1 11 5 2" xfId="35934" xr:uid="{44BAF8B8-5144-4B71-AF08-31554AB9281B}"/>
    <cellStyle name="20% - Accent1 11 6" xfId="28843" xr:uid="{640AFD5C-4FBF-4106-973E-A5DBFC741ACF}"/>
    <cellStyle name="20% - Accent1 11 7" xfId="21751" xr:uid="{63025DE6-F6F6-48DD-98C4-BF75AF841407}"/>
    <cellStyle name="20% - Accent1 12" xfId="22" xr:uid="{00000000-0005-0000-0000-000017000000}"/>
    <cellStyle name="20% - Accent1 12 2" xfId="23" xr:uid="{00000000-0005-0000-0000-000018000000}"/>
    <cellStyle name="20% - Accent1 12 2 2" xfId="14665" xr:uid="{C9DA2C19-EE82-4A8E-9A23-52DD93D047BC}"/>
    <cellStyle name="20% - Accent1 12 2 2 2" xfId="35939" xr:uid="{90B50150-9491-4590-BC4F-1F0CB5151360}"/>
    <cellStyle name="20% - Accent1 12 2 3" xfId="28848" xr:uid="{E595F31C-4FDB-40D6-9A47-DAAD7A4AC6D5}"/>
    <cellStyle name="20% - Accent1 12 2 4" xfId="21756" xr:uid="{25ED065F-7973-48CE-BEE4-760A6238C625}"/>
    <cellStyle name="20% - Accent1 12 3" xfId="13513" xr:uid="{00000000-0005-0000-0000-000019000000}"/>
    <cellStyle name="20% - Accent1 12 4" xfId="14664" xr:uid="{297FCAE1-9EA8-4ADB-BC47-8DFA27EFF161}"/>
    <cellStyle name="20% - Accent1 12 4 2" xfId="35938" xr:uid="{104F5ACE-7CDA-4BBE-90E2-3C377D72BB32}"/>
    <cellStyle name="20% - Accent1 12 5" xfId="28847" xr:uid="{CD6D45A2-045E-4F74-9022-6759AD426E73}"/>
    <cellStyle name="20% - Accent1 12 6" xfId="21755" xr:uid="{F5FCE267-C77C-470E-9423-0C9FAE0E8977}"/>
    <cellStyle name="20% - Accent1 13" xfId="24" xr:uid="{00000000-0005-0000-0000-00001A000000}"/>
    <cellStyle name="20% - Accent1 13 2" xfId="13514" xr:uid="{00000000-0005-0000-0000-00001B000000}"/>
    <cellStyle name="20% - Accent1 13 3" xfId="14666" xr:uid="{12B4A7D1-E910-4796-A3D1-BA5CE820CF92}"/>
    <cellStyle name="20% - Accent1 13 3 2" xfId="35940" xr:uid="{D9A226C5-151F-4367-9033-33422BEB5AE7}"/>
    <cellStyle name="20% - Accent1 13 4" xfId="28849" xr:uid="{87BADEDE-E9D4-40F5-B20E-1DF4742B42F7}"/>
    <cellStyle name="20% - Accent1 13 5" xfId="21757" xr:uid="{157D47AB-1448-407A-AF72-D6F9EC27D051}"/>
    <cellStyle name="20% - Accent1 14" xfId="8684" xr:uid="{00000000-0005-0000-0000-00001C000000}"/>
    <cellStyle name="20% - Accent1 15" xfId="8685" xr:uid="{00000000-0005-0000-0000-00001D000000}"/>
    <cellStyle name="20% - Accent1 16" xfId="8686" xr:uid="{00000000-0005-0000-0000-00001E000000}"/>
    <cellStyle name="20% - Accent1 17" xfId="8687" xr:uid="{00000000-0005-0000-0000-00001F000000}"/>
    <cellStyle name="20% - Accent1 17 2" xfId="14166" xr:uid="{00000000-0005-0000-0000-000020000000}"/>
    <cellStyle name="20% - Accent1 18" xfId="8688" xr:uid="{00000000-0005-0000-0000-000021000000}"/>
    <cellStyle name="20% - Accent1 18 2" xfId="19557" xr:uid="{DD0FBF31-691C-486E-AD7D-E889B442CABD}"/>
    <cellStyle name="20% - Accent1 18 2 2" xfId="40831" xr:uid="{BB4DDC0E-9837-493C-B1D7-6540B77E05BD}"/>
    <cellStyle name="20% - Accent1 18 3" xfId="33740" xr:uid="{E0FB832A-4D52-4D81-9A80-ECDE06D36FB9}"/>
    <cellStyle name="20% - Accent1 18 4" xfId="26648" xr:uid="{67B22474-A423-406B-B779-08ACBD8D22E2}"/>
    <cellStyle name="20% - Accent1 19" xfId="8689" xr:uid="{00000000-0005-0000-0000-000022000000}"/>
    <cellStyle name="20% - Accent1 19 2" xfId="19558" xr:uid="{52E12A21-35B8-4AAC-B369-0BF0A8F6FC16}"/>
    <cellStyle name="20% - Accent1 19 2 2" xfId="40832" xr:uid="{8C8F31C5-C1DF-49ED-A781-B0A1C380C163}"/>
    <cellStyle name="20% - Accent1 19 3" xfId="33741" xr:uid="{77852301-59F1-4AFF-829A-17DC169EDFDA}"/>
    <cellStyle name="20% - Accent1 19 4" xfId="26649" xr:uid="{947C00EB-3E4F-400A-9DD0-B23DE498B084}"/>
    <cellStyle name="20% - Accent1 2" xfId="25" xr:uid="{00000000-0005-0000-0000-000023000000}"/>
    <cellStyle name="20% - Accent1 2 2" xfId="26" xr:uid="{00000000-0005-0000-0000-000024000000}"/>
    <cellStyle name="20% - Accent1 2 2 10" xfId="21758" xr:uid="{46704760-9D06-422F-B886-8242921CEB6E}"/>
    <cellStyle name="20% - Accent1 2 2 2" xfId="27" xr:uid="{00000000-0005-0000-0000-000025000000}"/>
    <cellStyle name="20% - Accent1 2 2 2 2" xfId="28" xr:uid="{00000000-0005-0000-0000-000026000000}"/>
    <cellStyle name="20% - Accent1 2 2 2 2 2" xfId="29" xr:uid="{00000000-0005-0000-0000-000027000000}"/>
    <cellStyle name="20% - Accent1 2 2 2 2 2 2" xfId="30" xr:uid="{00000000-0005-0000-0000-000028000000}"/>
    <cellStyle name="20% - Accent1 2 2 2 2 2 2 2" xfId="31" xr:uid="{00000000-0005-0000-0000-000029000000}"/>
    <cellStyle name="20% - Accent1 2 2 2 2 2 2 2 2" xfId="14672" xr:uid="{A6CC2A2F-9575-45F6-8781-5953DB475DE1}"/>
    <cellStyle name="20% - Accent1 2 2 2 2 2 2 2 2 2" xfId="35946" xr:uid="{CF7F1924-4B3C-41DD-9CA8-D0E992AB9EEF}"/>
    <cellStyle name="20% - Accent1 2 2 2 2 2 2 2 3" xfId="28855" xr:uid="{9D671A7C-A5DA-4775-B9D5-45E4EF72978B}"/>
    <cellStyle name="20% - Accent1 2 2 2 2 2 2 2 4" xfId="21763" xr:uid="{26702AED-6DE8-44F2-8D84-A7832D675F89}"/>
    <cellStyle name="20% - Accent1 2 2 2 2 2 2 3" xfId="14671" xr:uid="{8A82D8E3-9129-44AB-8882-3FCD27C1C8A6}"/>
    <cellStyle name="20% - Accent1 2 2 2 2 2 2 3 2" xfId="35945" xr:uid="{15D76380-6FD4-48E1-A1D4-D40C0D3EAD60}"/>
    <cellStyle name="20% - Accent1 2 2 2 2 2 2 4" xfId="28854" xr:uid="{954138E1-564F-4682-8D59-B9B1B8AF6775}"/>
    <cellStyle name="20% - Accent1 2 2 2 2 2 2 5" xfId="21762" xr:uid="{0AE64246-E883-4C86-90A2-005818130975}"/>
    <cellStyle name="20% - Accent1 2 2 2 2 2 3" xfId="32" xr:uid="{00000000-0005-0000-0000-00002A000000}"/>
    <cellStyle name="20% - Accent1 2 2 2 2 2 3 2" xfId="14673" xr:uid="{8A29D3E2-4F0F-408C-95A7-94FF8EE60A91}"/>
    <cellStyle name="20% - Accent1 2 2 2 2 2 3 2 2" xfId="35947" xr:uid="{598E7B39-97E7-4C98-B7AB-53C3ADDE2EA2}"/>
    <cellStyle name="20% - Accent1 2 2 2 2 2 3 3" xfId="28856" xr:uid="{97F14FF1-0321-4312-B5FA-475742CC4C95}"/>
    <cellStyle name="20% - Accent1 2 2 2 2 2 3 4" xfId="21764" xr:uid="{7088CE30-D8F2-4C00-95A4-0DE04A138EB0}"/>
    <cellStyle name="20% - Accent1 2 2 2 2 2 4" xfId="14670" xr:uid="{F72137E9-FB1E-44EF-85AB-6FF4423CAFEE}"/>
    <cellStyle name="20% - Accent1 2 2 2 2 2 4 2" xfId="35944" xr:uid="{3EB9160C-D4F7-46AC-AB08-75D079613F0A}"/>
    <cellStyle name="20% - Accent1 2 2 2 2 2 5" xfId="28853" xr:uid="{12AFAAF3-AB84-4498-8134-A122F11F72A7}"/>
    <cellStyle name="20% - Accent1 2 2 2 2 2 6" xfId="21761" xr:uid="{8F7B3024-7837-4240-89BC-0E6995030102}"/>
    <cellStyle name="20% - Accent1 2 2 2 2 3" xfId="33" xr:uid="{00000000-0005-0000-0000-00002B000000}"/>
    <cellStyle name="20% - Accent1 2 2 2 2 3 2" xfId="34" xr:uid="{00000000-0005-0000-0000-00002C000000}"/>
    <cellStyle name="20% - Accent1 2 2 2 2 3 2 2" xfId="14675" xr:uid="{E8817566-BCA0-4208-922C-1F9B69CD0B0E}"/>
    <cellStyle name="20% - Accent1 2 2 2 2 3 2 2 2" xfId="35949" xr:uid="{BB6695E8-9419-4554-AD4B-1EE67B52ABA8}"/>
    <cellStyle name="20% - Accent1 2 2 2 2 3 2 3" xfId="28858" xr:uid="{6B7753BB-805E-4C3A-A871-AE23EC398C44}"/>
    <cellStyle name="20% - Accent1 2 2 2 2 3 2 4" xfId="21766" xr:uid="{BD44FA33-789A-4B80-8A80-1A5FF7235B3F}"/>
    <cellStyle name="20% - Accent1 2 2 2 2 3 3" xfId="14674" xr:uid="{C1605C12-C441-49F1-8ABB-408E524356E0}"/>
    <cellStyle name="20% - Accent1 2 2 2 2 3 3 2" xfId="35948" xr:uid="{3AEB015D-3F73-4BCE-B465-E3D29AC44FA6}"/>
    <cellStyle name="20% - Accent1 2 2 2 2 3 4" xfId="28857" xr:uid="{C95BDFBB-5955-46A7-AADC-ACE26219D997}"/>
    <cellStyle name="20% - Accent1 2 2 2 2 3 5" xfId="21765" xr:uid="{01EA2A5D-AE81-4886-8635-DA9865E0A845}"/>
    <cellStyle name="20% - Accent1 2 2 2 2 4" xfId="35" xr:uid="{00000000-0005-0000-0000-00002D000000}"/>
    <cellStyle name="20% - Accent1 2 2 2 2 4 2" xfId="14676" xr:uid="{6DF0E2E4-15A3-4B69-AE3E-DD268B279B18}"/>
    <cellStyle name="20% - Accent1 2 2 2 2 4 2 2" xfId="35950" xr:uid="{37C3C881-1027-44E2-984F-3DCC5C2CFB4C}"/>
    <cellStyle name="20% - Accent1 2 2 2 2 4 3" xfId="28859" xr:uid="{24F02EDB-4BF0-4983-AD4B-C54BD373A840}"/>
    <cellStyle name="20% - Accent1 2 2 2 2 4 4" xfId="21767" xr:uid="{BF50D6D8-A180-4A19-8542-99679DCE98A0}"/>
    <cellStyle name="20% - Accent1 2 2 2 2 5" xfId="14167" xr:uid="{00000000-0005-0000-0000-00002E000000}"/>
    <cellStyle name="20% - Accent1 2 2 2 2 5 2" xfId="21503" xr:uid="{8D9D9892-A4B8-4D10-BE56-C320176D2358}"/>
    <cellStyle name="20% - Accent1 2 2 2 2 5 2 2" xfId="42777" xr:uid="{6B6A0011-33CA-4BE9-A324-AF1DC5CB0496}"/>
    <cellStyle name="20% - Accent1 2 2 2 2 5 3" xfId="35686" xr:uid="{42DA1B11-66A2-4431-947E-1DE1C8A4481B}"/>
    <cellStyle name="20% - Accent1 2 2 2 2 5 4" xfId="28594" xr:uid="{D0899C01-1EF5-4403-822A-E1FA4AE66EC0}"/>
    <cellStyle name="20% - Accent1 2 2 2 2 6" xfId="14669" xr:uid="{4049F33E-AE88-46EB-8941-7E07557241C5}"/>
    <cellStyle name="20% - Accent1 2 2 2 2 6 2" xfId="35943" xr:uid="{54B9FEFE-067B-4F5C-B43E-DAEB23D97283}"/>
    <cellStyle name="20% - Accent1 2 2 2 2 7" xfId="28852" xr:uid="{2C474B59-8A57-4F4A-9840-DBB365E7997F}"/>
    <cellStyle name="20% - Accent1 2 2 2 2 8" xfId="21760" xr:uid="{DD2A00A1-FDC0-4975-8711-5C8BEB1709AB}"/>
    <cellStyle name="20% - Accent1 2 2 2 3" xfId="36" xr:uid="{00000000-0005-0000-0000-00002F000000}"/>
    <cellStyle name="20% - Accent1 2 2 2 3 2" xfId="37" xr:uid="{00000000-0005-0000-0000-000030000000}"/>
    <cellStyle name="20% - Accent1 2 2 2 3 2 2" xfId="38" xr:uid="{00000000-0005-0000-0000-000031000000}"/>
    <cellStyle name="20% - Accent1 2 2 2 3 2 2 2" xfId="14679" xr:uid="{E1A6CD1D-50E8-4F0F-AC44-6DB0367CB3CB}"/>
    <cellStyle name="20% - Accent1 2 2 2 3 2 2 2 2" xfId="35953" xr:uid="{86D1884B-C0FB-47EC-9DB0-FDD1856E6022}"/>
    <cellStyle name="20% - Accent1 2 2 2 3 2 2 3" xfId="28862" xr:uid="{400AF825-B7C2-413D-952B-1A924373127B}"/>
    <cellStyle name="20% - Accent1 2 2 2 3 2 2 4" xfId="21770" xr:uid="{2A914C72-21DB-4FE4-ABEE-3B32AD08C565}"/>
    <cellStyle name="20% - Accent1 2 2 2 3 2 3" xfId="14678" xr:uid="{1FA9A148-B469-4228-822F-B1D973A57CB9}"/>
    <cellStyle name="20% - Accent1 2 2 2 3 2 3 2" xfId="35952" xr:uid="{FC4CADF5-5550-4BE9-A4B5-52F425DFA0F0}"/>
    <cellStyle name="20% - Accent1 2 2 2 3 2 4" xfId="28861" xr:uid="{B0B09875-30F4-4D69-B071-6BE058E9F527}"/>
    <cellStyle name="20% - Accent1 2 2 2 3 2 5" xfId="21769" xr:uid="{BFCA237B-FAB1-4AB3-8522-E10C143B7D9C}"/>
    <cellStyle name="20% - Accent1 2 2 2 3 3" xfId="39" xr:uid="{00000000-0005-0000-0000-000032000000}"/>
    <cellStyle name="20% - Accent1 2 2 2 3 3 2" xfId="14680" xr:uid="{8F0334FE-72FF-4B42-A642-3B46849A6071}"/>
    <cellStyle name="20% - Accent1 2 2 2 3 3 2 2" xfId="35954" xr:uid="{3F3D60AB-3A6F-4F28-A98C-D3B737C55A3D}"/>
    <cellStyle name="20% - Accent1 2 2 2 3 3 3" xfId="28863" xr:uid="{1E5BAB6C-1D5E-4C9C-8F10-039A80A4F0EB}"/>
    <cellStyle name="20% - Accent1 2 2 2 3 3 4" xfId="21771" xr:uid="{9DFF3076-0C18-458E-822B-5902C2AB291A}"/>
    <cellStyle name="20% - Accent1 2 2 2 3 4" xfId="14677" xr:uid="{A419E684-E962-4478-B640-F3546B20D18F}"/>
    <cellStyle name="20% - Accent1 2 2 2 3 4 2" xfId="35951" xr:uid="{0B91A10F-BB3B-453C-BE06-BC5A7D302145}"/>
    <cellStyle name="20% - Accent1 2 2 2 3 5" xfId="28860" xr:uid="{8067F52D-A8A6-4E3D-BF89-3B2D6CB20232}"/>
    <cellStyle name="20% - Accent1 2 2 2 3 6" xfId="21768" xr:uid="{483F6E26-4255-4FBB-A7B2-1C7761C37C9F}"/>
    <cellStyle name="20% - Accent1 2 2 2 4" xfId="40" xr:uid="{00000000-0005-0000-0000-000033000000}"/>
    <cellStyle name="20% - Accent1 2 2 2 4 2" xfId="41" xr:uid="{00000000-0005-0000-0000-000034000000}"/>
    <cellStyle name="20% - Accent1 2 2 2 4 2 2" xfId="14682" xr:uid="{DBF1DFD4-313D-4CAA-B812-88E2BB4BC904}"/>
    <cellStyle name="20% - Accent1 2 2 2 4 2 2 2" xfId="35956" xr:uid="{60A2C957-3234-4E9C-9162-3D8CB64F6046}"/>
    <cellStyle name="20% - Accent1 2 2 2 4 2 3" xfId="28865" xr:uid="{DCD64387-5E74-443E-B9A9-7E6D12989FB5}"/>
    <cellStyle name="20% - Accent1 2 2 2 4 2 4" xfId="21773" xr:uid="{302869FD-29F7-4E37-9CDB-0A0AAA968BD1}"/>
    <cellStyle name="20% - Accent1 2 2 2 4 3" xfId="14681" xr:uid="{E7258C2C-9407-47B0-B0C9-B4CB00D6C44F}"/>
    <cellStyle name="20% - Accent1 2 2 2 4 3 2" xfId="35955" xr:uid="{1FC6C0B1-9436-486D-8E2E-9EFCC76855C2}"/>
    <cellStyle name="20% - Accent1 2 2 2 4 4" xfId="28864" xr:uid="{ADE26E09-82F7-4DFC-95AC-77CA6B057198}"/>
    <cellStyle name="20% - Accent1 2 2 2 4 5" xfId="21772" xr:uid="{ED7134D8-8635-4495-A6B7-1485C97F6692}"/>
    <cellStyle name="20% - Accent1 2 2 2 5" xfId="42" xr:uid="{00000000-0005-0000-0000-000035000000}"/>
    <cellStyle name="20% - Accent1 2 2 2 5 2" xfId="14683" xr:uid="{F37BB156-29BE-415F-8D29-80CF9D84D2D6}"/>
    <cellStyle name="20% - Accent1 2 2 2 5 2 2" xfId="35957" xr:uid="{C9E8BA95-C2F8-448F-952F-A4FF7220852E}"/>
    <cellStyle name="20% - Accent1 2 2 2 5 3" xfId="28866" xr:uid="{6E8AB099-982C-4335-8B50-1A8496A1341E}"/>
    <cellStyle name="20% - Accent1 2 2 2 5 4" xfId="21774" xr:uid="{594A6BA7-BD7D-4908-B69B-5460D336506E}"/>
    <cellStyle name="20% - Accent1 2 2 2 6" xfId="13837" xr:uid="{00000000-0005-0000-0000-000036000000}"/>
    <cellStyle name="20% - Accent1 2 2 2 6 2" xfId="21258" xr:uid="{2C3F20E6-BAB1-4910-A8D7-0545F8A88E55}"/>
    <cellStyle name="20% - Accent1 2 2 2 6 2 2" xfId="42532" xr:uid="{2FB0DB51-E739-4F5E-8CA4-6016574EC3E6}"/>
    <cellStyle name="20% - Accent1 2 2 2 6 3" xfId="35441" xr:uid="{32578A10-C8FF-4CE3-80B4-2B46E43013D4}"/>
    <cellStyle name="20% - Accent1 2 2 2 6 4" xfId="28349" xr:uid="{66B7F61C-4213-4949-B358-2F550480165F}"/>
    <cellStyle name="20% - Accent1 2 2 2 7" xfId="14668" xr:uid="{9DBA0DD0-5E32-42E0-B2F3-D168377AB543}"/>
    <cellStyle name="20% - Accent1 2 2 2 7 2" xfId="35942" xr:uid="{DEFE2CE8-C1B7-4562-9160-4C5D44F9F1AD}"/>
    <cellStyle name="20% - Accent1 2 2 2 8" xfId="28851" xr:uid="{DA3C5A06-C159-4DB8-81E4-4298292D43FB}"/>
    <cellStyle name="20% - Accent1 2 2 2 9" xfId="21759" xr:uid="{DAB1011B-84F0-4195-8FF6-A6EB2989FF86}"/>
    <cellStyle name="20% - Accent1 2 2 3" xfId="43" xr:uid="{00000000-0005-0000-0000-000037000000}"/>
    <cellStyle name="20% - Accent1 2 2 3 2" xfId="44" xr:uid="{00000000-0005-0000-0000-000038000000}"/>
    <cellStyle name="20% - Accent1 2 2 3 2 2" xfId="45" xr:uid="{00000000-0005-0000-0000-000039000000}"/>
    <cellStyle name="20% - Accent1 2 2 3 2 2 2" xfId="46" xr:uid="{00000000-0005-0000-0000-00003A000000}"/>
    <cellStyle name="20% - Accent1 2 2 3 2 2 2 2" xfId="14687" xr:uid="{1C9CFB1F-150C-4558-82F0-28714508B62E}"/>
    <cellStyle name="20% - Accent1 2 2 3 2 2 2 2 2" xfId="35961" xr:uid="{43EED826-E859-4A4B-B3FB-00057287773A}"/>
    <cellStyle name="20% - Accent1 2 2 3 2 2 2 3" xfId="28870" xr:uid="{C851663E-D94F-4D3E-9F13-076B5881D3A8}"/>
    <cellStyle name="20% - Accent1 2 2 3 2 2 2 4" xfId="21778" xr:uid="{BC073EFF-2E8B-4BBE-8D8B-0555184A9BF4}"/>
    <cellStyle name="20% - Accent1 2 2 3 2 2 3" xfId="14686" xr:uid="{A00B41AC-03A4-4067-86B1-09ECB22A4591}"/>
    <cellStyle name="20% - Accent1 2 2 3 2 2 3 2" xfId="35960" xr:uid="{3F165E67-31C3-4D38-8D50-3D20870DB10D}"/>
    <cellStyle name="20% - Accent1 2 2 3 2 2 4" xfId="28869" xr:uid="{0C442E76-314B-43AF-B152-20A333FD7F34}"/>
    <cellStyle name="20% - Accent1 2 2 3 2 2 5" xfId="21777" xr:uid="{48FFFBF1-BADC-4A4C-91AC-221F82639CC3}"/>
    <cellStyle name="20% - Accent1 2 2 3 2 3" xfId="47" xr:uid="{00000000-0005-0000-0000-00003B000000}"/>
    <cellStyle name="20% - Accent1 2 2 3 2 3 2" xfId="14688" xr:uid="{0669A168-EA9C-47BD-8C34-072C506E6A30}"/>
    <cellStyle name="20% - Accent1 2 2 3 2 3 2 2" xfId="35962" xr:uid="{06BD0EA7-AB85-4ABC-80A0-559CF1DCA51E}"/>
    <cellStyle name="20% - Accent1 2 2 3 2 3 3" xfId="28871" xr:uid="{6DC72DE5-F5DE-40D1-AF18-8212FED992A5}"/>
    <cellStyle name="20% - Accent1 2 2 3 2 3 4" xfId="21779" xr:uid="{D79BCB51-FFEE-40D9-9F1B-C976CDADF671}"/>
    <cellStyle name="20% - Accent1 2 2 3 2 4" xfId="14685" xr:uid="{B42619AA-CFC5-446A-A1A4-E09D983F35A4}"/>
    <cellStyle name="20% - Accent1 2 2 3 2 4 2" xfId="35959" xr:uid="{40C7FA22-720E-4D23-972D-020D2D96D204}"/>
    <cellStyle name="20% - Accent1 2 2 3 2 5" xfId="28868" xr:uid="{8AD9A215-85C0-4E66-9697-E826C7CA7C83}"/>
    <cellStyle name="20% - Accent1 2 2 3 2 6" xfId="21776" xr:uid="{D4185C33-0694-4CDE-8DF5-FB761C278229}"/>
    <cellStyle name="20% - Accent1 2 2 3 3" xfId="48" xr:uid="{00000000-0005-0000-0000-00003C000000}"/>
    <cellStyle name="20% - Accent1 2 2 3 3 2" xfId="49" xr:uid="{00000000-0005-0000-0000-00003D000000}"/>
    <cellStyle name="20% - Accent1 2 2 3 3 2 2" xfId="14690" xr:uid="{7E2007DA-70F8-4A3A-B8AC-B357C0DABA73}"/>
    <cellStyle name="20% - Accent1 2 2 3 3 2 2 2" xfId="35964" xr:uid="{39D6C0FA-3360-4C14-936D-83592B6B9790}"/>
    <cellStyle name="20% - Accent1 2 2 3 3 2 3" xfId="28873" xr:uid="{CB1BF8C9-6E71-4DDF-BBAA-A2FA626D5FC4}"/>
    <cellStyle name="20% - Accent1 2 2 3 3 2 4" xfId="21781" xr:uid="{4C29A048-6FD9-43DF-AEEC-73C34C87DDD3}"/>
    <cellStyle name="20% - Accent1 2 2 3 3 3" xfId="14689" xr:uid="{0D681EAC-719B-4E50-BE15-2266BFD292CA}"/>
    <cellStyle name="20% - Accent1 2 2 3 3 3 2" xfId="35963" xr:uid="{082B59A9-F1FC-4488-9F3C-1837E461E8D6}"/>
    <cellStyle name="20% - Accent1 2 2 3 3 4" xfId="28872" xr:uid="{FD1E6BF1-5D7A-4631-95C9-69ADC999ED22}"/>
    <cellStyle name="20% - Accent1 2 2 3 3 5" xfId="21780" xr:uid="{D2F7F9A8-09A8-45CB-8D3F-935E8989C079}"/>
    <cellStyle name="20% - Accent1 2 2 3 4" xfId="50" xr:uid="{00000000-0005-0000-0000-00003E000000}"/>
    <cellStyle name="20% - Accent1 2 2 3 4 2" xfId="14691" xr:uid="{4B9F2FAC-6F61-4A8F-AD70-96A07CA3C28B}"/>
    <cellStyle name="20% - Accent1 2 2 3 4 2 2" xfId="35965" xr:uid="{4C16B059-FC04-4674-89C0-4E9B14A7ACDB}"/>
    <cellStyle name="20% - Accent1 2 2 3 4 3" xfId="28874" xr:uid="{DA35D6FC-7619-4DF7-B052-AA0E086FCBC2}"/>
    <cellStyle name="20% - Accent1 2 2 3 4 4" xfId="21782" xr:uid="{B00B0A0E-97A3-4E45-9674-F25C8EF82BD9}"/>
    <cellStyle name="20% - Accent1 2 2 3 5" xfId="13838" xr:uid="{00000000-0005-0000-0000-00003F000000}"/>
    <cellStyle name="20% - Accent1 2 2 3 5 2" xfId="21259" xr:uid="{339C39A9-BD5B-40BA-A027-EF0DC8A2F3FB}"/>
    <cellStyle name="20% - Accent1 2 2 3 5 2 2" xfId="42533" xr:uid="{671A19DC-F7B1-4075-B5D0-1036A620B0E1}"/>
    <cellStyle name="20% - Accent1 2 2 3 5 3" xfId="35442" xr:uid="{D5740C8A-4976-47EC-A611-2467935A91AB}"/>
    <cellStyle name="20% - Accent1 2 2 3 5 4" xfId="28350" xr:uid="{F02586A0-D8AD-4DB7-903F-F786E6865EBF}"/>
    <cellStyle name="20% - Accent1 2 2 3 6" xfId="14684" xr:uid="{30729CBE-27DD-439C-8304-F701827539B8}"/>
    <cellStyle name="20% - Accent1 2 2 3 6 2" xfId="35958" xr:uid="{9746586C-F3A8-4373-90D8-CDDAD17F6D11}"/>
    <cellStyle name="20% - Accent1 2 2 3 7" xfId="28867" xr:uid="{C99D678F-57B9-4B1E-A1A7-3EC2D7D41A8D}"/>
    <cellStyle name="20% - Accent1 2 2 3 8" xfId="21775" xr:uid="{86356F1F-A552-4C5D-AC0F-FD2C7C9FC34E}"/>
    <cellStyle name="20% - Accent1 2 2 4" xfId="51" xr:uid="{00000000-0005-0000-0000-000040000000}"/>
    <cellStyle name="20% - Accent1 2 2 4 2" xfId="52" xr:uid="{00000000-0005-0000-0000-000041000000}"/>
    <cellStyle name="20% - Accent1 2 2 4 2 2" xfId="53" xr:uid="{00000000-0005-0000-0000-000042000000}"/>
    <cellStyle name="20% - Accent1 2 2 4 2 2 2" xfId="14694" xr:uid="{852BC41A-20FC-41CF-848F-2AC594A4A21B}"/>
    <cellStyle name="20% - Accent1 2 2 4 2 2 2 2" xfId="35968" xr:uid="{E5867875-B6D0-4598-87C6-D63DB61CC67A}"/>
    <cellStyle name="20% - Accent1 2 2 4 2 2 3" xfId="28877" xr:uid="{FACDA56A-1CF0-48F8-A86D-25ADDE233F00}"/>
    <cellStyle name="20% - Accent1 2 2 4 2 2 4" xfId="21785" xr:uid="{C33F8A3E-5D29-4F9F-AF33-2E33F9E95A98}"/>
    <cellStyle name="20% - Accent1 2 2 4 2 3" xfId="14693" xr:uid="{7E24E1E9-EA92-4CE1-944D-8A5345E3D78B}"/>
    <cellStyle name="20% - Accent1 2 2 4 2 3 2" xfId="35967" xr:uid="{EA6B5CE0-6916-4A5B-899F-726AB4E2CFEF}"/>
    <cellStyle name="20% - Accent1 2 2 4 2 4" xfId="28876" xr:uid="{DFFE16B0-0CCA-4CDC-9C34-9B90B7E43CBE}"/>
    <cellStyle name="20% - Accent1 2 2 4 2 5" xfId="21784" xr:uid="{8ACD55E5-E5E9-42F3-836C-D8E88C10F3B4}"/>
    <cellStyle name="20% - Accent1 2 2 4 3" xfId="54" xr:uid="{00000000-0005-0000-0000-000043000000}"/>
    <cellStyle name="20% - Accent1 2 2 4 3 2" xfId="14695" xr:uid="{70F0C8DC-DC5D-465F-8EF3-F700F808C77D}"/>
    <cellStyle name="20% - Accent1 2 2 4 3 2 2" xfId="35969" xr:uid="{1E69A187-8809-4989-8305-AE8F4230E3D5}"/>
    <cellStyle name="20% - Accent1 2 2 4 3 3" xfId="28878" xr:uid="{188133FF-0952-4012-B42C-CE7B650FBB99}"/>
    <cellStyle name="20% - Accent1 2 2 4 3 4" xfId="21786" xr:uid="{021ACCBB-CE3D-4043-AD68-B27C8C343554}"/>
    <cellStyle name="20% - Accent1 2 2 4 4" xfId="14692" xr:uid="{4916BD98-65BA-4877-8AB2-52E376F46C3D}"/>
    <cellStyle name="20% - Accent1 2 2 4 4 2" xfId="35966" xr:uid="{80CDB848-E6FA-41D8-8D80-2BDCA1E8D632}"/>
    <cellStyle name="20% - Accent1 2 2 4 5" xfId="28875" xr:uid="{B28CFC2C-5997-411D-AB4A-3DA646D0D4C0}"/>
    <cellStyle name="20% - Accent1 2 2 4 6" xfId="21783" xr:uid="{F59657F5-22C7-40A3-BA8B-4E284454F02B}"/>
    <cellStyle name="20% - Accent1 2 2 5" xfId="55" xr:uid="{00000000-0005-0000-0000-000044000000}"/>
    <cellStyle name="20% - Accent1 2 2 5 2" xfId="56" xr:uid="{00000000-0005-0000-0000-000045000000}"/>
    <cellStyle name="20% - Accent1 2 2 5 2 2" xfId="14697" xr:uid="{B2B028CD-F3B5-4F6D-B2CF-EBBFFA8D3DE0}"/>
    <cellStyle name="20% - Accent1 2 2 5 2 2 2" xfId="35971" xr:uid="{0695E398-895C-4399-908E-316BB2F0E522}"/>
    <cellStyle name="20% - Accent1 2 2 5 2 3" xfId="28880" xr:uid="{731E4A91-0D98-4EB1-9A1D-C0EC75710500}"/>
    <cellStyle name="20% - Accent1 2 2 5 2 4" xfId="21788" xr:uid="{72F4F47C-C690-41F2-B562-68071CF052F9}"/>
    <cellStyle name="20% - Accent1 2 2 5 3" xfId="14696" xr:uid="{33FF7BDD-7EB5-4F25-8F8F-1D31373840C0}"/>
    <cellStyle name="20% - Accent1 2 2 5 3 2" xfId="35970" xr:uid="{4B73BA10-8FA8-44EF-99C7-29D1972128B5}"/>
    <cellStyle name="20% - Accent1 2 2 5 4" xfId="28879" xr:uid="{CF65D294-2365-4351-8271-B72EA0FD4947}"/>
    <cellStyle name="20% - Accent1 2 2 5 5" xfId="21787" xr:uid="{284DF330-90EE-491B-83D8-B7F2E94DC9A6}"/>
    <cellStyle name="20% - Accent1 2 2 6" xfId="57" xr:uid="{00000000-0005-0000-0000-000046000000}"/>
    <cellStyle name="20% - Accent1 2 2 6 2" xfId="14698" xr:uid="{AF3D874F-2E61-4293-9FFE-52DACD7BF626}"/>
    <cellStyle name="20% - Accent1 2 2 6 2 2" xfId="35972" xr:uid="{C9F0B463-D0B4-49D2-8278-4F165D58F1C6}"/>
    <cellStyle name="20% - Accent1 2 2 6 3" xfId="28881" xr:uid="{9D47B611-B4DD-4E3F-A621-730CA42C63B5}"/>
    <cellStyle name="20% - Accent1 2 2 6 4" xfId="21789" xr:uid="{BE6AD884-5A30-4F8C-899E-E1ED3326D885}"/>
    <cellStyle name="20% - Accent1 2 2 7" xfId="13817" xr:uid="{00000000-0005-0000-0000-000047000000}"/>
    <cellStyle name="20% - Accent1 2 2 7 2" xfId="21246" xr:uid="{599F8A24-8C41-492C-BB1C-8E716B3CE02D}"/>
    <cellStyle name="20% - Accent1 2 2 7 2 2" xfId="42520" xr:uid="{044FD9F2-0476-4CEA-8E75-5DC26CE6D9DC}"/>
    <cellStyle name="20% - Accent1 2 2 7 3" xfId="35429" xr:uid="{607E2A02-1F2F-4A3F-B002-2B1A32810A97}"/>
    <cellStyle name="20% - Accent1 2 2 7 4" xfId="28337" xr:uid="{514C12E1-42E5-4A47-B545-D1234D4D901E}"/>
    <cellStyle name="20% - Accent1 2 2 8" xfId="14667" xr:uid="{C111BA54-12EB-446B-8980-21D3D4C28D9D}"/>
    <cellStyle name="20% - Accent1 2 2 8 2" xfId="35941" xr:uid="{CE6A0C6B-301E-4A8D-9E6C-8776D3B08B16}"/>
    <cellStyle name="20% - Accent1 2 2 9" xfId="28850" xr:uid="{CD96E712-EE5C-4DF8-9A27-A135EE0B6D7B}"/>
    <cellStyle name="20% - Accent1 2 3" xfId="58" xr:uid="{00000000-0005-0000-0000-000048000000}"/>
    <cellStyle name="20% - Accent1 2 3 2" xfId="59" xr:uid="{00000000-0005-0000-0000-000049000000}"/>
    <cellStyle name="20% - Accent1 2 3 2 2" xfId="60" xr:uid="{00000000-0005-0000-0000-00004A000000}"/>
    <cellStyle name="20% - Accent1 2 3 2 2 2" xfId="61" xr:uid="{00000000-0005-0000-0000-00004B000000}"/>
    <cellStyle name="20% - Accent1 2 3 2 2 2 2" xfId="62" xr:uid="{00000000-0005-0000-0000-00004C000000}"/>
    <cellStyle name="20% - Accent1 2 3 2 2 2 2 2" xfId="14703" xr:uid="{869BE41B-B8CA-4575-8962-A5BD4EBEC29E}"/>
    <cellStyle name="20% - Accent1 2 3 2 2 2 2 2 2" xfId="35977" xr:uid="{1347F094-7300-4BF2-821E-F81DA3E9A335}"/>
    <cellStyle name="20% - Accent1 2 3 2 2 2 2 3" xfId="28886" xr:uid="{75C57DAB-F3FC-4D43-A526-F25106CD7AA9}"/>
    <cellStyle name="20% - Accent1 2 3 2 2 2 2 4" xfId="21794" xr:uid="{15D115D3-ABC0-458D-94B9-75E580A8BA40}"/>
    <cellStyle name="20% - Accent1 2 3 2 2 2 3" xfId="14702" xr:uid="{9C2F7790-9905-4712-96DE-F75D7BABC7BD}"/>
    <cellStyle name="20% - Accent1 2 3 2 2 2 3 2" xfId="35976" xr:uid="{3A00055F-4B3A-4766-88F0-F59B1ABAED79}"/>
    <cellStyle name="20% - Accent1 2 3 2 2 2 4" xfId="28885" xr:uid="{26D43F57-26BA-4DBC-B410-5609AE5F7E9E}"/>
    <cellStyle name="20% - Accent1 2 3 2 2 2 5" xfId="21793" xr:uid="{60D8D74C-64EA-4DBB-9A30-CB9C08213288}"/>
    <cellStyle name="20% - Accent1 2 3 2 2 3" xfId="63" xr:uid="{00000000-0005-0000-0000-00004D000000}"/>
    <cellStyle name="20% - Accent1 2 3 2 2 3 2" xfId="14704" xr:uid="{10BC3845-7DBE-4B47-93A3-91AABD623092}"/>
    <cellStyle name="20% - Accent1 2 3 2 2 3 2 2" xfId="35978" xr:uid="{B99782AC-CEE3-452E-B212-96BDBDFE9257}"/>
    <cellStyle name="20% - Accent1 2 3 2 2 3 3" xfId="28887" xr:uid="{3EE2E69D-093D-471E-9209-1AA45C23B03B}"/>
    <cellStyle name="20% - Accent1 2 3 2 2 3 4" xfId="21795" xr:uid="{0762DCA5-8CBF-40A5-9D77-B6E497216807}"/>
    <cellStyle name="20% - Accent1 2 3 2 2 4" xfId="14701" xr:uid="{22B5D2D6-BF1E-4221-875C-E7F2EEC7D4BA}"/>
    <cellStyle name="20% - Accent1 2 3 2 2 4 2" xfId="35975" xr:uid="{5A878D01-482E-418C-82DF-EE10F93C7318}"/>
    <cellStyle name="20% - Accent1 2 3 2 2 5" xfId="28884" xr:uid="{E1F8B58B-D469-415A-90D4-70E4CFB6072A}"/>
    <cellStyle name="20% - Accent1 2 3 2 2 6" xfId="21792" xr:uid="{73EB6587-800D-4A6B-A74A-940FF27825C1}"/>
    <cellStyle name="20% - Accent1 2 3 2 3" xfId="64" xr:uid="{00000000-0005-0000-0000-00004E000000}"/>
    <cellStyle name="20% - Accent1 2 3 2 3 2" xfId="65" xr:uid="{00000000-0005-0000-0000-00004F000000}"/>
    <cellStyle name="20% - Accent1 2 3 2 3 2 2" xfId="14706" xr:uid="{E605528F-37F8-408C-9ABF-74379BB49A27}"/>
    <cellStyle name="20% - Accent1 2 3 2 3 2 2 2" xfId="35980" xr:uid="{EBB01FB2-6CF8-4455-9429-F5D57DA2B8E8}"/>
    <cellStyle name="20% - Accent1 2 3 2 3 2 3" xfId="28889" xr:uid="{BCDA425D-5477-4D2F-A41E-6E8EDCD99A41}"/>
    <cellStyle name="20% - Accent1 2 3 2 3 2 4" xfId="21797" xr:uid="{FA3DEFD5-5114-4B3D-8A8A-0ACAC81DBFB8}"/>
    <cellStyle name="20% - Accent1 2 3 2 3 3" xfId="14705" xr:uid="{E42BD371-EC9A-4E26-A42D-0847FB1D8A50}"/>
    <cellStyle name="20% - Accent1 2 3 2 3 3 2" xfId="35979" xr:uid="{B172637B-4AF0-4A12-8E17-C3C514B26EA7}"/>
    <cellStyle name="20% - Accent1 2 3 2 3 4" xfId="28888" xr:uid="{B46387BF-CDA9-4F0A-9BB3-66954741F9BB}"/>
    <cellStyle name="20% - Accent1 2 3 2 3 5" xfId="21796" xr:uid="{5A55C4B3-4BE8-4B04-A98C-DC22F343CC7F}"/>
    <cellStyle name="20% - Accent1 2 3 2 4" xfId="66" xr:uid="{00000000-0005-0000-0000-000050000000}"/>
    <cellStyle name="20% - Accent1 2 3 2 4 2" xfId="14707" xr:uid="{C63725DA-D054-4B1A-A739-F30CB516D9D8}"/>
    <cellStyle name="20% - Accent1 2 3 2 4 2 2" xfId="35981" xr:uid="{215BF3CA-9F9A-45AD-BFAB-0793745710E5}"/>
    <cellStyle name="20% - Accent1 2 3 2 4 3" xfId="28890" xr:uid="{D0D81784-FA86-415F-BBF2-6640D7961C14}"/>
    <cellStyle name="20% - Accent1 2 3 2 4 4" xfId="21798" xr:uid="{7277804C-60EF-4845-BEDA-F93FE320CE0F}"/>
    <cellStyle name="20% - Accent1 2 3 2 5" xfId="14700" xr:uid="{9C7BCA05-8464-4EF1-B5BB-BC80C47D8BB9}"/>
    <cellStyle name="20% - Accent1 2 3 2 5 2" xfId="35974" xr:uid="{3F495FC1-CEC3-46E8-8DE6-77F08820DABB}"/>
    <cellStyle name="20% - Accent1 2 3 2 6" xfId="28883" xr:uid="{B3E2C69C-4B01-44AC-8901-8649DC2BE446}"/>
    <cellStyle name="20% - Accent1 2 3 2 7" xfId="21791" xr:uid="{28B181B5-9DD9-4170-8EB0-CACF3AD21C29}"/>
    <cellStyle name="20% - Accent1 2 3 3" xfId="67" xr:uid="{00000000-0005-0000-0000-000051000000}"/>
    <cellStyle name="20% - Accent1 2 3 3 2" xfId="68" xr:uid="{00000000-0005-0000-0000-000052000000}"/>
    <cellStyle name="20% - Accent1 2 3 3 2 2" xfId="69" xr:uid="{00000000-0005-0000-0000-000053000000}"/>
    <cellStyle name="20% - Accent1 2 3 3 2 2 2" xfId="14710" xr:uid="{42694EDE-4757-4482-9744-0967BDAA093D}"/>
    <cellStyle name="20% - Accent1 2 3 3 2 2 2 2" xfId="35984" xr:uid="{38254D13-AD0E-45CC-9505-D86394E50FF4}"/>
    <cellStyle name="20% - Accent1 2 3 3 2 2 3" xfId="28893" xr:uid="{0702091C-E589-41DE-A9E3-445667F5E5CD}"/>
    <cellStyle name="20% - Accent1 2 3 3 2 2 4" xfId="21801" xr:uid="{730C9E01-467F-426D-92EE-AAF46022EE3E}"/>
    <cellStyle name="20% - Accent1 2 3 3 2 3" xfId="14709" xr:uid="{4863B64E-C7E9-4B68-8210-6AEC53DF7E87}"/>
    <cellStyle name="20% - Accent1 2 3 3 2 3 2" xfId="35983" xr:uid="{E47BF4F1-5B26-4884-921A-A7E6A5ADEB76}"/>
    <cellStyle name="20% - Accent1 2 3 3 2 4" xfId="28892" xr:uid="{5FDAEAA3-17F7-4FEF-B998-412ED43EED9D}"/>
    <cellStyle name="20% - Accent1 2 3 3 2 5" xfId="21800" xr:uid="{72362C08-389E-4979-86E7-35C0E993D42D}"/>
    <cellStyle name="20% - Accent1 2 3 3 3" xfId="70" xr:uid="{00000000-0005-0000-0000-000054000000}"/>
    <cellStyle name="20% - Accent1 2 3 3 3 2" xfId="14711" xr:uid="{36810931-AA3A-44A5-8D03-E554605B04E2}"/>
    <cellStyle name="20% - Accent1 2 3 3 3 2 2" xfId="35985" xr:uid="{A9228E33-3639-4AA6-8CA1-D393D5A446A4}"/>
    <cellStyle name="20% - Accent1 2 3 3 3 3" xfId="28894" xr:uid="{FB5109DA-C72B-4ED5-9536-E94E90137594}"/>
    <cellStyle name="20% - Accent1 2 3 3 3 4" xfId="21802" xr:uid="{5A6C1973-B2B0-4DB2-ADFB-19939347F236}"/>
    <cellStyle name="20% - Accent1 2 3 3 4" xfId="14708" xr:uid="{DCA40D1A-7CC4-4D58-B859-B988AC1C0C30}"/>
    <cellStyle name="20% - Accent1 2 3 3 4 2" xfId="35982" xr:uid="{B71D42D8-6A1D-45BC-B04A-44B9C75A7DE4}"/>
    <cellStyle name="20% - Accent1 2 3 3 5" xfId="28891" xr:uid="{B7F1AADC-3CB8-403D-AADE-3FD9864E7CB9}"/>
    <cellStyle name="20% - Accent1 2 3 3 6" xfId="21799" xr:uid="{060AA299-3B9D-4574-A2A8-8BA22E5E4F6E}"/>
    <cellStyle name="20% - Accent1 2 3 4" xfId="71" xr:uid="{00000000-0005-0000-0000-000055000000}"/>
    <cellStyle name="20% - Accent1 2 3 4 2" xfId="72" xr:uid="{00000000-0005-0000-0000-000056000000}"/>
    <cellStyle name="20% - Accent1 2 3 4 2 2" xfId="14713" xr:uid="{14C7D398-4BB1-43DE-B5A3-24B0D5376CF1}"/>
    <cellStyle name="20% - Accent1 2 3 4 2 2 2" xfId="35987" xr:uid="{D801260A-E83A-4C1F-9BA6-A9B383F9C9D1}"/>
    <cellStyle name="20% - Accent1 2 3 4 2 3" xfId="28896" xr:uid="{2B1093B5-EF61-4E52-B532-17C2825DD39A}"/>
    <cellStyle name="20% - Accent1 2 3 4 2 4" xfId="21804" xr:uid="{28192805-0810-498F-8C1B-1F73EE9C1FC6}"/>
    <cellStyle name="20% - Accent1 2 3 4 3" xfId="14712" xr:uid="{F841CF21-167C-4958-B45D-0712197A5DA4}"/>
    <cellStyle name="20% - Accent1 2 3 4 3 2" xfId="35986" xr:uid="{DBAE8F16-C549-442A-A3C8-644EB49FA561}"/>
    <cellStyle name="20% - Accent1 2 3 4 4" xfId="28895" xr:uid="{CE915AEC-134B-486B-8385-3318F9F9010D}"/>
    <cellStyle name="20% - Accent1 2 3 4 5" xfId="21803" xr:uid="{0AF8FD26-AE61-4A66-A4AC-7D295D66208E}"/>
    <cellStyle name="20% - Accent1 2 3 5" xfId="73" xr:uid="{00000000-0005-0000-0000-000057000000}"/>
    <cellStyle name="20% - Accent1 2 3 5 2" xfId="14714" xr:uid="{71FEE241-A2D0-4636-9C51-EBA1F05EAF5A}"/>
    <cellStyle name="20% - Accent1 2 3 5 2 2" xfId="35988" xr:uid="{1F8A7376-14CC-4D32-93ED-3523184F3E96}"/>
    <cellStyle name="20% - Accent1 2 3 5 3" xfId="28897" xr:uid="{7CDEAEC8-CEBF-4CFF-ADEB-AE219CCA63E9}"/>
    <cellStyle name="20% - Accent1 2 3 5 4" xfId="21805" xr:uid="{FE690DB8-8402-445E-BDDC-45594E63C781}"/>
    <cellStyle name="20% - Accent1 2 3 6" xfId="13839" xr:uid="{00000000-0005-0000-0000-000058000000}"/>
    <cellStyle name="20% - Accent1 2 3 6 2" xfId="21260" xr:uid="{8A560E09-F48A-4E97-95AF-9345D19CC18A}"/>
    <cellStyle name="20% - Accent1 2 3 6 2 2" xfId="42534" xr:uid="{61C32832-37FF-4C28-8D76-55DBEFB4DD0E}"/>
    <cellStyle name="20% - Accent1 2 3 6 3" xfId="35443" xr:uid="{9D6C1341-040B-44FB-98F8-CC848EED6562}"/>
    <cellStyle name="20% - Accent1 2 3 6 4" xfId="28351" xr:uid="{54219276-5BD7-4C91-8C01-9B30EE003389}"/>
    <cellStyle name="20% - Accent1 2 3 7" xfId="14699" xr:uid="{748BD491-595B-4D84-855F-BA0CB430DB9E}"/>
    <cellStyle name="20% - Accent1 2 3 7 2" xfId="35973" xr:uid="{979F9D17-3873-4D65-82E6-232593409BEB}"/>
    <cellStyle name="20% - Accent1 2 3 8" xfId="28882" xr:uid="{804B2F2D-3907-4C31-9D00-FE459767A3F1}"/>
    <cellStyle name="20% - Accent1 2 3 9" xfId="21790" xr:uid="{87F82529-80E0-4567-96DA-A59A1741F01E}"/>
    <cellStyle name="20% - Accent1 2 4" xfId="74" xr:uid="{00000000-0005-0000-0000-000059000000}"/>
    <cellStyle name="20% - Accent1 2 4 2" xfId="75" xr:uid="{00000000-0005-0000-0000-00005A000000}"/>
    <cellStyle name="20% - Accent1 2 4 2 2" xfId="76" xr:uid="{00000000-0005-0000-0000-00005B000000}"/>
    <cellStyle name="20% - Accent1 2 4 2 2 2" xfId="77" xr:uid="{00000000-0005-0000-0000-00005C000000}"/>
    <cellStyle name="20% - Accent1 2 4 2 2 2 2" xfId="14718" xr:uid="{5EBE72F7-D5FB-45EB-B901-BEF1F4F587CA}"/>
    <cellStyle name="20% - Accent1 2 4 2 2 2 2 2" xfId="35992" xr:uid="{E5D960DF-C2B5-44B0-B4FF-81715ED7E10B}"/>
    <cellStyle name="20% - Accent1 2 4 2 2 2 3" xfId="28901" xr:uid="{BF80519B-63B8-4A0E-8C72-721A5BA094F1}"/>
    <cellStyle name="20% - Accent1 2 4 2 2 2 4" xfId="21809" xr:uid="{CB8D4894-197B-4C08-9FD7-19D94EA10D00}"/>
    <cellStyle name="20% - Accent1 2 4 2 2 3" xfId="14717" xr:uid="{4483B55A-43CF-471B-9232-4243B482696D}"/>
    <cellStyle name="20% - Accent1 2 4 2 2 3 2" xfId="35991" xr:uid="{C4751A7D-D92D-43BB-8097-20F4774FABB2}"/>
    <cellStyle name="20% - Accent1 2 4 2 2 4" xfId="28900" xr:uid="{8E83642A-941E-4818-9C3B-34303945553B}"/>
    <cellStyle name="20% - Accent1 2 4 2 2 5" xfId="21808" xr:uid="{9E1556EB-FE1E-4242-ABD5-877FD766801D}"/>
    <cellStyle name="20% - Accent1 2 4 2 3" xfId="78" xr:uid="{00000000-0005-0000-0000-00005D000000}"/>
    <cellStyle name="20% - Accent1 2 4 2 3 2" xfId="14719" xr:uid="{E31845A1-B3A2-4C57-86D3-4B7A49D27915}"/>
    <cellStyle name="20% - Accent1 2 4 2 3 2 2" xfId="35993" xr:uid="{3E83BF9D-E501-483D-9935-AB2EE5D8C22B}"/>
    <cellStyle name="20% - Accent1 2 4 2 3 3" xfId="28902" xr:uid="{57CDB4A1-561B-436F-BBF0-BC25D2889C9E}"/>
    <cellStyle name="20% - Accent1 2 4 2 3 4" xfId="21810" xr:uid="{C8AF4894-F6B8-4E67-A35E-F9DF21112C14}"/>
    <cellStyle name="20% - Accent1 2 4 2 4" xfId="14716" xr:uid="{CFC0EFB3-0D3C-4730-90C5-338F4DBE390D}"/>
    <cellStyle name="20% - Accent1 2 4 2 4 2" xfId="35990" xr:uid="{49B467A2-35C6-4AB6-BF3A-0E8815313C46}"/>
    <cellStyle name="20% - Accent1 2 4 2 5" xfId="28899" xr:uid="{79922463-4FB1-444C-BCD7-438334EEFFDE}"/>
    <cellStyle name="20% - Accent1 2 4 2 6" xfId="21807" xr:uid="{51F4611C-EA24-41A7-8671-0280A0A83981}"/>
    <cellStyle name="20% - Accent1 2 4 3" xfId="79" xr:uid="{00000000-0005-0000-0000-00005E000000}"/>
    <cellStyle name="20% - Accent1 2 4 3 2" xfId="80" xr:uid="{00000000-0005-0000-0000-00005F000000}"/>
    <cellStyle name="20% - Accent1 2 4 3 2 2" xfId="14721" xr:uid="{741DECA9-18F4-4452-B8AD-D7DAE9665D86}"/>
    <cellStyle name="20% - Accent1 2 4 3 2 2 2" xfId="35995" xr:uid="{A90DFDC7-6D58-418E-A9B9-FDFBB1A7CAC2}"/>
    <cellStyle name="20% - Accent1 2 4 3 2 3" xfId="28904" xr:uid="{ECA613C1-F709-484E-8E39-CA447831619F}"/>
    <cellStyle name="20% - Accent1 2 4 3 2 4" xfId="21812" xr:uid="{B5CBCA41-929C-43C7-A757-E810F3277D17}"/>
    <cellStyle name="20% - Accent1 2 4 3 3" xfId="14720" xr:uid="{E0036C16-2B51-4262-B773-B1C320A4D313}"/>
    <cellStyle name="20% - Accent1 2 4 3 3 2" xfId="35994" xr:uid="{EE9EBDCD-387A-4F02-9E12-911DAB73B19D}"/>
    <cellStyle name="20% - Accent1 2 4 3 4" xfId="28903" xr:uid="{A52D39E9-984E-451E-89D0-16A7790722CB}"/>
    <cellStyle name="20% - Accent1 2 4 3 5" xfId="21811" xr:uid="{D0EA8B06-2F60-4EE8-AF80-F3B94EB2E4FE}"/>
    <cellStyle name="20% - Accent1 2 4 4" xfId="81" xr:uid="{00000000-0005-0000-0000-000060000000}"/>
    <cellStyle name="20% - Accent1 2 4 4 2" xfId="14722" xr:uid="{D49F9034-5900-452E-AAE8-3980723A7B3B}"/>
    <cellStyle name="20% - Accent1 2 4 4 2 2" xfId="35996" xr:uid="{4F765719-BB13-48F9-8775-DB9F8A0736FD}"/>
    <cellStyle name="20% - Accent1 2 4 4 3" xfId="28905" xr:uid="{07859108-E0CE-4BBE-9171-17BA2F06F60A}"/>
    <cellStyle name="20% - Accent1 2 4 4 4" xfId="21813" xr:uid="{87DF9C6D-F199-4777-BD06-F6E7D33C276A}"/>
    <cellStyle name="20% - Accent1 2 4 5" xfId="13840" xr:uid="{00000000-0005-0000-0000-000061000000}"/>
    <cellStyle name="20% - Accent1 2 4 6" xfId="14715" xr:uid="{F3C776FE-7C90-4F5E-9711-14B370729646}"/>
    <cellStyle name="20% - Accent1 2 4 6 2" xfId="35989" xr:uid="{FE644C09-0349-463B-A916-7F42646D2AC3}"/>
    <cellStyle name="20% - Accent1 2 4 7" xfId="28898" xr:uid="{541573CB-CB33-4B33-9FB5-673AFC3C9D04}"/>
    <cellStyle name="20% - Accent1 2 4 8" xfId="21806" xr:uid="{BBED2B9D-AC1C-42EB-B167-D95FC9D217D1}"/>
    <cellStyle name="20% - Accent1 2 5" xfId="82" xr:uid="{00000000-0005-0000-0000-000062000000}"/>
    <cellStyle name="20% - Accent1 2 5 2" xfId="83" xr:uid="{00000000-0005-0000-0000-000063000000}"/>
    <cellStyle name="20% - Accent1 2 5 2 2" xfId="84" xr:uid="{00000000-0005-0000-0000-000064000000}"/>
    <cellStyle name="20% - Accent1 2 5 2 2 2" xfId="14725" xr:uid="{B8378E3C-01BE-4253-B12A-477965455B7A}"/>
    <cellStyle name="20% - Accent1 2 5 2 2 2 2" xfId="35999" xr:uid="{3962B0E7-F8D3-4466-B9C1-F72FF3A4D143}"/>
    <cellStyle name="20% - Accent1 2 5 2 2 3" xfId="28908" xr:uid="{4DD19D06-4DD3-4441-8BE7-DC007DBAAC79}"/>
    <cellStyle name="20% - Accent1 2 5 2 2 4" xfId="21816" xr:uid="{507D3AB9-FB9B-4F12-8977-9C8E1B9431BA}"/>
    <cellStyle name="20% - Accent1 2 5 2 3" xfId="14724" xr:uid="{FE452835-A98A-4393-9888-CAE341E6CB75}"/>
    <cellStyle name="20% - Accent1 2 5 2 3 2" xfId="35998" xr:uid="{5B8B09C6-DC69-4B6F-9023-7D38F7D910B7}"/>
    <cellStyle name="20% - Accent1 2 5 2 4" xfId="28907" xr:uid="{00896FC8-1E1C-42AA-B906-45FDBEB5B07A}"/>
    <cellStyle name="20% - Accent1 2 5 2 5" xfId="21815" xr:uid="{588A02AC-F488-4D67-8E6F-F159D5A2D9CA}"/>
    <cellStyle name="20% - Accent1 2 5 3" xfId="85" xr:uid="{00000000-0005-0000-0000-000065000000}"/>
    <cellStyle name="20% - Accent1 2 5 3 2" xfId="14726" xr:uid="{90277928-7D73-4C4B-B74F-E826D76F8A17}"/>
    <cellStyle name="20% - Accent1 2 5 3 2 2" xfId="36000" xr:uid="{44544296-AF3D-42D5-B64C-315E4F5A726C}"/>
    <cellStyle name="20% - Accent1 2 5 3 3" xfId="28909" xr:uid="{352166CF-06AA-4D4B-A66E-C10EAF77F7F3}"/>
    <cellStyle name="20% - Accent1 2 5 3 4" xfId="21817" xr:uid="{63A7732C-8120-48D3-91BE-0A742A320C90}"/>
    <cellStyle name="20% - Accent1 2 5 4" xfId="13841" xr:uid="{00000000-0005-0000-0000-000066000000}"/>
    <cellStyle name="20% - Accent1 2 5 4 2" xfId="21261" xr:uid="{F67CD4A7-6E8B-4955-82D9-E93D2A486430}"/>
    <cellStyle name="20% - Accent1 2 5 4 2 2" xfId="42535" xr:uid="{F52BF4BE-231D-41C4-A9A7-F8D75EC0C3B0}"/>
    <cellStyle name="20% - Accent1 2 5 4 3" xfId="35444" xr:uid="{3F0763DE-8A2D-4161-B051-6E11F872A2B3}"/>
    <cellStyle name="20% - Accent1 2 5 4 4" xfId="28352" xr:uid="{1D2AC64B-3039-4464-9A7A-BE3273149E93}"/>
    <cellStyle name="20% - Accent1 2 5 5" xfId="14723" xr:uid="{198C7473-C675-4D6C-B00D-3885100118AF}"/>
    <cellStyle name="20% - Accent1 2 5 5 2" xfId="35997" xr:uid="{96B0E651-4C9A-4E2A-8AE0-7D95A9A0B20D}"/>
    <cellStyle name="20% - Accent1 2 5 6" xfId="28906" xr:uid="{50EFF8CC-5A1F-440B-8858-CEAA6B4C176C}"/>
    <cellStyle name="20% - Accent1 2 5 7" xfId="21814" xr:uid="{C51ECF3A-9CB8-4D03-A5EF-B7074FFB75F8}"/>
    <cellStyle name="20% - Accent1 2 6" xfId="86" xr:uid="{00000000-0005-0000-0000-000067000000}"/>
    <cellStyle name="20% - Accent1 2 6 2" xfId="87" xr:uid="{00000000-0005-0000-0000-000068000000}"/>
    <cellStyle name="20% - Accent1 2 6 2 2" xfId="14728" xr:uid="{556258BA-F108-4635-B45C-726F0E6EF8B9}"/>
    <cellStyle name="20% - Accent1 2 6 2 2 2" xfId="36002" xr:uid="{22039F46-FDED-4C98-973B-30D892541C90}"/>
    <cellStyle name="20% - Accent1 2 6 2 3" xfId="28911" xr:uid="{8439622C-766E-49BE-B7E0-407565197747}"/>
    <cellStyle name="20% - Accent1 2 6 2 4" xfId="21819" xr:uid="{08B3E2F7-2B88-4458-927D-C3BA9732C9FA}"/>
    <cellStyle name="20% - Accent1 2 6 3" xfId="13842" xr:uid="{00000000-0005-0000-0000-000069000000}"/>
    <cellStyle name="20% - Accent1 2 6 3 2" xfId="21262" xr:uid="{5325E79A-378F-4144-B17A-A603FBE320E6}"/>
    <cellStyle name="20% - Accent1 2 6 3 2 2" xfId="42536" xr:uid="{CB99CD9A-5772-4860-89AD-FC6C421FA0BD}"/>
    <cellStyle name="20% - Accent1 2 6 3 3" xfId="35445" xr:uid="{99484030-FC36-46A7-A55C-29256602680F}"/>
    <cellStyle name="20% - Accent1 2 6 3 4" xfId="28353" xr:uid="{8E129913-AC2E-408C-BDAB-517D10B7249B}"/>
    <cellStyle name="20% - Accent1 2 6 4" xfId="14727" xr:uid="{91576AB6-BF47-4481-AA39-939D9FCDD99C}"/>
    <cellStyle name="20% - Accent1 2 6 4 2" xfId="36001" xr:uid="{2F1CB68A-AF16-46B3-AB98-E784DBDDC010}"/>
    <cellStyle name="20% - Accent1 2 6 5" xfId="28910" xr:uid="{0706AB3C-95E0-40A4-B1A4-D293804FE542}"/>
    <cellStyle name="20% - Accent1 2 6 6" xfId="21818" xr:uid="{B7980F98-0D22-4C66-AEEF-CBF6456DEE77}"/>
    <cellStyle name="20% - Accent1 2 7" xfId="88" xr:uid="{00000000-0005-0000-0000-00006A000000}"/>
    <cellStyle name="20% - Accent1 2 7 2" xfId="14729" xr:uid="{9FACE0E8-1FF8-44D1-9A55-E580F6596F05}"/>
    <cellStyle name="20% - Accent1 2 7 2 2" xfId="36003" xr:uid="{C8ADB1D7-37B7-451E-B195-BFADE994E9C4}"/>
    <cellStyle name="20% - Accent1 2 7 3" xfId="28912" xr:uid="{89301682-97B6-43F2-9D3C-7BE1C03A073F}"/>
    <cellStyle name="20% - Accent1 2 7 4" xfId="21820" xr:uid="{EB529A16-D2AA-46D5-8B5D-1BD243A716F6}"/>
    <cellStyle name="20% - Accent1 2 8" xfId="89" xr:uid="{00000000-0005-0000-0000-00006B000000}"/>
    <cellStyle name="20% - Accent1 2 8 2" xfId="14730" xr:uid="{C921AEEB-967F-4BEB-A3A7-89BBC7B8273B}"/>
    <cellStyle name="20% - Accent1 2 8 2 2" xfId="36004" xr:uid="{85135870-5CE2-403E-807D-8D842133F093}"/>
    <cellStyle name="20% - Accent1 2 8 3" xfId="28913" xr:uid="{4AEBB521-D59A-447F-A1D4-86F4CF2BB6C1}"/>
    <cellStyle name="20% - Accent1 2 8 4" xfId="21821" xr:uid="{C085C0FA-4D8E-496B-98A9-5CB34A385F4C}"/>
    <cellStyle name="20% - Accent1 2 9" xfId="13515" xr:uid="{00000000-0005-0000-0000-00006C000000}"/>
    <cellStyle name="20% - Accent1 2 9 2" xfId="21235" xr:uid="{103383B4-161D-4D70-A98A-4E3ADCEAF80D}"/>
    <cellStyle name="20% - Accent1 2 9 2 2" xfId="42509" xr:uid="{EB035EE7-3889-496A-A709-B9DA535EE3FD}"/>
    <cellStyle name="20% - Accent1 2 9 3" xfId="35418" xr:uid="{FE992C88-F0F6-47E9-86E9-112902EFD7E1}"/>
    <cellStyle name="20% - Accent1 2 9 4" xfId="28326" xr:uid="{92C2E1AB-6F3B-4CFE-ACE4-AA25A9828841}"/>
    <cellStyle name="20% - Accent1 20" xfId="8690" xr:uid="{00000000-0005-0000-0000-00006D000000}"/>
    <cellStyle name="20% - Accent1 20 2" xfId="19559" xr:uid="{8AF51DCC-E64C-4EB8-9442-4141A528B1EA}"/>
    <cellStyle name="20% - Accent1 20 2 2" xfId="40833" xr:uid="{7B75FB76-6F59-453A-908B-FB33B248E01C}"/>
    <cellStyle name="20% - Accent1 20 3" xfId="33742" xr:uid="{BB4802EA-1DD1-4B60-BBB7-F61E5D7FA32F}"/>
    <cellStyle name="20% - Accent1 20 4" xfId="26650" xr:uid="{62ECF267-3648-44C3-8499-8C4FBD74CE7B}"/>
    <cellStyle name="20% - Accent1 21" xfId="8691" xr:uid="{00000000-0005-0000-0000-00006E000000}"/>
    <cellStyle name="20% - Accent1 21 2" xfId="19560" xr:uid="{A8AE45B8-BE7B-4AE3-BFF5-F0CA70794A21}"/>
    <cellStyle name="20% - Accent1 21 2 2" xfId="40834" xr:uid="{A98DBC6C-BCC3-48B6-8921-F768FEC165E5}"/>
    <cellStyle name="20% - Accent1 21 3" xfId="33743" xr:uid="{F5C46118-39DA-414E-9365-26226EAAD60A}"/>
    <cellStyle name="20% - Accent1 21 4" xfId="26651" xr:uid="{2EB5BFAF-BABE-4880-A2D2-DBA8EFA5882F}"/>
    <cellStyle name="20% - Accent1 3" xfId="90" xr:uid="{00000000-0005-0000-0000-00006F000000}"/>
    <cellStyle name="20% - Accent1 3 2" xfId="91" xr:uid="{00000000-0005-0000-0000-000070000000}"/>
    <cellStyle name="20% - Accent1 3 2 10" xfId="21822" xr:uid="{8289959F-AE88-4622-8E3D-74462531B29F}"/>
    <cellStyle name="20% - Accent1 3 2 2" xfId="92" xr:uid="{00000000-0005-0000-0000-000071000000}"/>
    <cellStyle name="20% - Accent1 3 2 2 2" xfId="93" xr:uid="{00000000-0005-0000-0000-000072000000}"/>
    <cellStyle name="20% - Accent1 3 2 2 2 2" xfId="94" xr:uid="{00000000-0005-0000-0000-000073000000}"/>
    <cellStyle name="20% - Accent1 3 2 2 2 2 2" xfId="95" xr:uid="{00000000-0005-0000-0000-000074000000}"/>
    <cellStyle name="20% - Accent1 3 2 2 2 2 2 2" xfId="96" xr:uid="{00000000-0005-0000-0000-000075000000}"/>
    <cellStyle name="20% - Accent1 3 2 2 2 2 2 2 2" xfId="14736" xr:uid="{76E7CDD9-041D-4148-B8B0-519C787EF622}"/>
    <cellStyle name="20% - Accent1 3 2 2 2 2 2 2 2 2" xfId="36010" xr:uid="{04FFD40F-807D-49D7-AA5C-95942227DFEA}"/>
    <cellStyle name="20% - Accent1 3 2 2 2 2 2 2 3" xfId="28919" xr:uid="{A353647C-FF4A-4535-B71E-1A09145A07DA}"/>
    <cellStyle name="20% - Accent1 3 2 2 2 2 2 2 4" xfId="21827" xr:uid="{B848EC8D-2185-4F88-B9B6-52F8D1C86ADA}"/>
    <cellStyle name="20% - Accent1 3 2 2 2 2 2 3" xfId="14735" xr:uid="{1DFCE1F2-23D7-4DB8-9B14-87CC1F4B9121}"/>
    <cellStyle name="20% - Accent1 3 2 2 2 2 2 3 2" xfId="36009" xr:uid="{58B6BEDC-85C1-4192-ACE3-5105FC07C15A}"/>
    <cellStyle name="20% - Accent1 3 2 2 2 2 2 4" xfId="28918" xr:uid="{59DC439B-EE7D-449C-81D9-1E7219C1D117}"/>
    <cellStyle name="20% - Accent1 3 2 2 2 2 2 5" xfId="21826" xr:uid="{B4219FD6-FF80-4A6D-A43E-9AE82E8D6AE0}"/>
    <cellStyle name="20% - Accent1 3 2 2 2 2 3" xfId="97" xr:uid="{00000000-0005-0000-0000-000076000000}"/>
    <cellStyle name="20% - Accent1 3 2 2 2 2 3 2" xfId="14737" xr:uid="{1721E7AC-422F-4AEE-8568-3EB4F3136CB8}"/>
    <cellStyle name="20% - Accent1 3 2 2 2 2 3 2 2" xfId="36011" xr:uid="{435D2C67-ECE5-4EA0-88E0-83EA0307A24F}"/>
    <cellStyle name="20% - Accent1 3 2 2 2 2 3 3" xfId="28920" xr:uid="{322481CB-1AD8-444E-A1DB-B8420E45257F}"/>
    <cellStyle name="20% - Accent1 3 2 2 2 2 3 4" xfId="21828" xr:uid="{E88EEEBC-B1C7-4249-9072-ABE12B4A71CC}"/>
    <cellStyle name="20% - Accent1 3 2 2 2 2 4" xfId="14734" xr:uid="{2FFEF345-5F6C-4433-A50B-3F91DFA9B97C}"/>
    <cellStyle name="20% - Accent1 3 2 2 2 2 4 2" xfId="36008" xr:uid="{384EAB3B-4878-4B53-A364-2CFD2AF49643}"/>
    <cellStyle name="20% - Accent1 3 2 2 2 2 5" xfId="28917" xr:uid="{E7DCFB1E-431A-42C2-A0A4-22321802DF8A}"/>
    <cellStyle name="20% - Accent1 3 2 2 2 2 6" xfId="21825" xr:uid="{E87CCF0B-DE37-495F-824E-63E99794B2E6}"/>
    <cellStyle name="20% - Accent1 3 2 2 2 3" xfId="98" xr:uid="{00000000-0005-0000-0000-000077000000}"/>
    <cellStyle name="20% - Accent1 3 2 2 2 3 2" xfId="99" xr:uid="{00000000-0005-0000-0000-000078000000}"/>
    <cellStyle name="20% - Accent1 3 2 2 2 3 2 2" xfId="14739" xr:uid="{789386FD-8BE5-4A9C-98F1-50ACFDD04D7A}"/>
    <cellStyle name="20% - Accent1 3 2 2 2 3 2 2 2" xfId="36013" xr:uid="{BAF65783-4B3D-4403-9BCE-CC431DD49552}"/>
    <cellStyle name="20% - Accent1 3 2 2 2 3 2 3" xfId="28922" xr:uid="{CE4225C1-4307-4B7B-B44B-D1462DAD7946}"/>
    <cellStyle name="20% - Accent1 3 2 2 2 3 2 4" xfId="21830" xr:uid="{81516CEC-D41E-473C-AACB-BCA4E2D26A50}"/>
    <cellStyle name="20% - Accent1 3 2 2 2 3 3" xfId="14738" xr:uid="{7B6284A2-6FCE-4B18-BF54-F2B97E000448}"/>
    <cellStyle name="20% - Accent1 3 2 2 2 3 3 2" xfId="36012" xr:uid="{E104982F-9A34-4C32-BF04-A59D2D923B67}"/>
    <cellStyle name="20% - Accent1 3 2 2 2 3 4" xfId="28921" xr:uid="{FE8D234A-B0C4-47D4-A910-A8B62FBE3E96}"/>
    <cellStyle name="20% - Accent1 3 2 2 2 3 5" xfId="21829" xr:uid="{BB52A752-35E5-429C-B0DD-7D4084BC644C}"/>
    <cellStyle name="20% - Accent1 3 2 2 2 4" xfId="100" xr:uid="{00000000-0005-0000-0000-000079000000}"/>
    <cellStyle name="20% - Accent1 3 2 2 2 4 2" xfId="14740" xr:uid="{78D36D26-D012-42C2-8E5F-12F3D0371A48}"/>
    <cellStyle name="20% - Accent1 3 2 2 2 4 2 2" xfId="36014" xr:uid="{5D71D35D-1EC2-49BB-B82C-08FC53871594}"/>
    <cellStyle name="20% - Accent1 3 2 2 2 4 3" xfId="28923" xr:uid="{4385C409-E1D7-4913-9619-5E28AB1E89DE}"/>
    <cellStyle name="20% - Accent1 3 2 2 2 4 4" xfId="21831" xr:uid="{9EF3A289-3858-4C6A-AC18-6020CD346ABE}"/>
    <cellStyle name="20% - Accent1 3 2 2 2 5" xfId="14452" xr:uid="{00000000-0005-0000-0000-00007A000000}"/>
    <cellStyle name="20% - Accent1 3 2 2 2 5 2" xfId="21624" xr:uid="{50A6BE17-F65E-4F96-A132-01E6F0CA6385}"/>
    <cellStyle name="20% - Accent1 3 2 2 2 5 2 2" xfId="42898" xr:uid="{4DF79D8F-883C-46F2-83B2-31586CF85E68}"/>
    <cellStyle name="20% - Accent1 3 2 2 2 5 3" xfId="35807" xr:uid="{8D3B79E2-F72E-47E8-AC0D-67A1919B138E}"/>
    <cellStyle name="20% - Accent1 3 2 2 2 5 4" xfId="28715" xr:uid="{32FA4619-8DCF-481B-B6D2-C946994536CC}"/>
    <cellStyle name="20% - Accent1 3 2 2 2 6" xfId="14733" xr:uid="{9B042B21-4789-453E-82E1-31F4F863C954}"/>
    <cellStyle name="20% - Accent1 3 2 2 2 6 2" xfId="36007" xr:uid="{9B6FB677-53B2-463F-842A-A5CB713CD36F}"/>
    <cellStyle name="20% - Accent1 3 2 2 2 7" xfId="28916" xr:uid="{D0FBA869-DB79-44B5-8E7A-D957E7BEE0ED}"/>
    <cellStyle name="20% - Accent1 3 2 2 2 8" xfId="21824" xr:uid="{4AE8BAFA-7018-4419-B337-8C1F1A5CF2EC}"/>
    <cellStyle name="20% - Accent1 3 2 2 3" xfId="101" xr:uid="{00000000-0005-0000-0000-00007B000000}"/>
    <cellStyle name="20% - Accent1 3 2 2 3 2" xfId="102" xr:uid="{00000000-0005-0000-0000-00007C000000}"/>
    <cellStyle name="20% - Accent1 3 2 2 3 2 2" xfId="103" xr:uid="{00000000-0005-0000-0000-00007D000000}"/>
    <cellStyle name="20% - Accent1 3 2 2 3 2 2 2" xfId="14743" xr:uid="{1BD916BF-109A-43F2-A680-A01D8B4AF67D}"/>
    <cellStyle name="20% - Accent1 3 2 2 3 2 2 2 2" xfId="36017" xr:uid="{9519B064-5027-4CB1-8A3D-BB6714EEDA1D}"/>
    <cellStyle name="20% - Accent1 3 2 2 3 2 2 3" xfId="28926" xr:uid="{91C286A5-6525-4621-B4C7-7956B6729EEA}"/>
    <cellStyle name="20% - Accent1 3 2 2 3 2 2 4" xfId="21834" xr:uid="{D740B409-129F-4A74-A981-76155575FA07}"/>
    <cellStyle name="20% - Accent1 3 2 2 3 2 3" xfId="14742" xr:uid="{162D94EE-EE89-4219-AE1B-C907BD4B91FA}"/>
    <cellStyle name="20% - Accent1 3 2 2 3 2 3 2" xfId="36016" xr:uid="{BD9CAFC0-6980-4059-B281-718F3A18664F}"/>
    <cellStyle name="20% - Accent1 3 2 2 3 2 4" xfId="28925" xr:uid="{E56B0D0F-B507-4282-9C97-5973D82A40E2}"/>
    <cellStyle name="20% - Accent1 3 2 2 3 2 5" xfId="21833" xr:uid="{7E0FD47D-FA2D-4A65-9AA9-AB672ECB1466}"/>
    <cellStyle name="20% - Accent1 3 2 2 3 3" xfId="104" xr:uid="{00000000-0005-0000-0000-00007E000000}"/>
    <cellStyle name="20% - Accent1 3 2 2 3 3 2" xfId="14744" xr:uid="{9E5956AD-761B-43AD-8C7A-1E36B34FB120}"/>
    <cellStyle name="20% - Accent1 3 2 2 3 3 2 2" xfId="36018" xr:uid="{C909CD25-4E59-4A46-B04A-8BE78957ED09}"/>
    <cellStyle name="20% - Accent1 3 2 2 3 3 3" xfId="28927" xr:uid="{6B4F3670-63EC-4731-840F-8FEA89BF3B8E}"/>
    <cellStyle name="20% - Accent1 3 2 2 3 3 4" xfId="21835" xr:uid="{FFEA591F-0A3B-4A8C-8E8A-EA8320BB3B3A}"/>
    <cellStyle name="20% - Accent1 3 2 2 3 4" xfId="14741" xr:uid="{4B754922-CDFA-4354-A66B-826513ECC7D6}"/>
    <cellStyle name="20% - Accent1 3 2 2 3 4 2" xfId="36015" xr:uid="{6175A321-E5F2-4385-89A3-A323D2FE91D3}"/>
    <cellStyle name="20% - Accent1 3 2 2 3 5" xfId="28924" xr:uid="{0986AF9C-6CD7-4A7F-A640-8DC72518C9AE}"/>
    <cellStyle name="20% - Accent1 3 2 2 3 6" xfId="21832" xr:uid="{4B40429E-89EC-461D-B740-7FA058000830}"/>
    <cellStyle name="20% - Accent1 3 2 2 4" xfId="105" xr:uid="{00000000-0005-0000-0000-00007F000000}"/>
    <cellStyle name="20% - Accent1 3 2 2 4 2" xfId="106" xr:uid="{00000000-0005-0000-0000-000080000000}"/>
    <cellStyle name="20% - Accent1 3 2 2 4 2 2" xfId="14746" xr:uid="{BBDF7C37-9962-4FD5-91F0-816199D8F9BB}"/>
    <cellStyle name="20% - Accent1 3 2 2 4 2 2 2" xfId="36020" xr:uid="{9DBD9410-7C23-4DC0-BA69-8F05D5AA68B7}"/>
    <cellStyle name="20% - Accent1 3 2 2 4 2 3" xfId="28929" xr:uid="{F1E729DE-3AA6-415F-AB42-720CF1EA2862}"/>
    <cellStyle name="20% - Accent1 3 2 2 4 2 4" xfId="21837" xr:uid="{43884A61-6792-466E-9EDD-1D1AFA53E315}"/>
    <cellStyle name="20% - Accent1 3 2 2 4 3" xfId="14745" xr:uid="{8EAE23DC-7676-43D4-9FD2-E28E010F72B3}"/>
    <cellStyle name="20% - Accent1 3 2 2 4 3 2" xfId="36019" xr:uid="{E0E9ACBD-ED2F-4AD8-8256-9A1FA83B5526}"/>
    <cellStyle name="20% - Accent1 3 2 2 4 4" xfId="28928" xr:uid="{DA4C8167-1EAA-4C53-BD6D-46A2BDC58DE6}"/>
    <cellStyle name="20% - Accent1 3 2 2 4 5" xfId="21836" xr:uid="{58D1B5AF-9278-471E-BC58-61E8CC1104A9}"/>
    <cellStyle name="20% - Accent1 3 2 2 5" xfId="107" xr:uid="{00000000-0005-0000-0000-000081000000}"/>
    <cellStyle name="20% - Accent1 3 2 2 5 2" xfId="14747" xr:uid="{3E2D9B6B-B9FF-4064-B313-1141588EFBCA}"/>
    <cellStyle name="20% - Accent1 3 2 2 5 2 2" xfId="36021" xr:uid="{BEF9AF3D-5068-4854-98B1-CC67D9DCED27}"/>
    <cellStyle name="20% - Accent1 3 2 2 5 3" xfId="28930" xr:uid="{7674C230-9DE2-4F4A-B05C-B25ADE9B91AC}"/>
    <cellStyle name="20% - Accent1 3 2 2 5 4" xfId="21838" xr:uid="{A5104FE7-0128-4070-8073-436E0FA63859}"/>
    <cellStyle name="20% - Accent1 3 2 2 6" xfId="13844" xr:uid="{00000000-0005-0000-0000-000082000000}"/>
    <cellStyle name="20% - Accent1 3 2 2 6 2" xfId="21264" xr:uid="{0BB9B635-053D-478B-AD5A-CD0C59A857E0}"/>
    <cellStyle name="20% - Accent1 3 2 2 6 2 2" xfId="42538" xr:uid="{CE61DA7B-EC30-465B-8372-8885DE29F78D}"/>
    <cellStyle name="20% - Accent1 3 2 2 6 3" xfId="35447" xr:uid="{3702FE55-0BE5-43CC-8322-AD483477E390}"/>
    <cellStyle name="20% - Accent1 3 2 2 6 4" xfId="28355" xr:uid="{9AA25A04-9320-4022-8F77-C9EF392B9820}"/>
    <cellStyle name="20% - Accent1 3 2 2 7" xfId="14732" xr:uid="{12747F93-7DE4-4CFB-94C8-5CA5856E4B3E}"/>
    <cellStyle name="20% - Accent1 3 2 2 7 2" xfId="36006" xr:uid="{D2ADF516-2675-4181-816B-006875E42396}"/>
    <cellStyle name="20% - Accent1 3 2 2 8" xfId="28915" xr:uid="{17F7593E-3387-46C6-B4F3-8E48744FC53D}"/>
    <cellStyle name="20% - Accent1 3 2 2 9" xfId="21823" xr:uid="{D22E76CB-5974-4555-9B8E-5D3DDCD7473B}"/>
    <cellStyle name="20% - Accent1 3 2 3" xfId="108" xr:uid="{00000000-0005-0000-0000-000083000000}"/>
    <cellStyle name="20% - Accent1 3 2 3 2" xfId="109" xr:uid="{00000000-0005-0000-0000-000084000000}"/>
    <cellStyle name="20% - Accent1 3 2 3 2 2" xfId="110" xr:uid="{00000000-0005-0000-0000-000085000000}"/>
    <cellStyle name="20% - Accent1 3 2 3 2 2 2" xfId="111" xr:uid="{00000000-0005-0000-0000-000086000000}"/>
    <cellStyle name="20% - Accent1 3 2 3 2 2 2 2" xfId="14751" xr:uid="{2DC65BE3-A3DB-4138-9E92-1CD84406B983}"/>
    <cellStyle name="20% - Accent1 3 2 3 2 2 2 2 2" xfId="36025" xr:uid="{338980E5-652D-4FAF-8EF2-7C0FC80D39A6}"/>
    <cellStyle name="20% - Accent1 3 2 3 2 2 2 3" xfId="28934" xr:uid="{1C324398-1A2A-4C72-86D3-7D854DDB201B}"/>
    <cellStyle name="20% - Accent1 3 2 3 2 2 2 4" xfId="21842" xr:uid="{35058769-4321-40E8-9235-2EB6887D372A}"/>
    <cellStyle name="20% - Accent1 3 2 3 2 2 3" xfId="14750" xr:uid="{C288A7B7-C9B4-4D29-B938-A57E524A23F0}"/>
    <cellStyle name="20% - Accent1 3 2 3 2 2 3 2" xfId="36024" xr:uid="{7B009E32-6D51-4F2D-B502-89CC5F94E9B0}"/>
    <cellStyle name="20% - Accent1 3 2 3 2 2 4" xfId="28933" xr:uid="{23931312-55F9-44C2-8964-3F5F30F7C6EC}"/>
    <cellStyle name="20% - Accent1 3 2 3 2 2 5" xfId="21841" xr:uid="{5845695D-A0CC-4D59-82F1-E47205371659}"/>
    <cellStyle name="20% - Accent1 3 2 3 2 3" xfId="112" xr:uid="{00000000-0005-0000-0000-000087000000}"/>
    <cellStyle name="20% - Accent1 3 2 3 2 3 2" xfId="14752" xr:uid="{F2A76030-E166-4862-825E-E2FA6BEFFD43}"/>
    <cellStyle name="20% - Accent1 3 2 3 2 3 2 2" xfId="36026" xr:uid="{CF4B08F5-B0A3-4186-AA98-2EB6E7B1799B}"/>
    <cellStyle name="20% - Accent1 3 2 3 2 3 3" xfId="28935" xr:uid="{71C8B53B-88BB-4406-978D-07A4B028E3DD}"/>
    <cellStyle name="20% - Accent1 3 2 3 2 3 4" xfId="21843" xr:uid="{E7E537DD-0899-449E-A1F1-279E87F201C3}"/>
    <cellStyle name="20% - Accent1 3 2 3 2 4" xfId="14749" xr:uid="{4B229A70-FC1B-4952-92F2-7405DA191D63}"/>
    <cellStyle name="20% - Accent1 3 2 3 2 4 2" xfId="36023" xr:uid="{C969630C-3A9B-401B-B6E6-8C6D9FDDCFA2}"/>
    <cellStyle name="20% - Accent1 3 2 3 2 5" xfId="28932" xr:uid="{F856156B-375A-4960-9A3B-3B2AE6F4076A}"/>
    <cellStyle name="20% - Accent1 3 2 3 2 6" xfId="21840" xr:uid="{209CD2F8-B81F-4E1B-A358-F92CA12C8094}"/>
    <cellStyle name="20% - Accent1 3 2 3 3" xfId="113" xr:uid="{00000000-0005-0000-0000-000088000000}"/>
    <cellStyle name="20% - Accent1 3 2 3 3 2" xfId="114" xr:uid="{00000000-0005-0000-0000-000089000000}"/>
    <cellStyle name="20% - Accent1 3 2 3 3 2 2" xfId="14754" xr:uid="{491271C0-6502-4368-A2A4-37AFCA5B1BBE}"/>
    <cellStyle name="20% - Accent1 3 2 3 3 2 2 2" xfId="36028" xr:uid="{FAD481C9-E66A-4FFC-929B-EC93C2E29034}"/>
    <cellStyle name="20% - Accent1 3 2 3 3 2 3" xfId="28937" xr:uid="{81EE2578-C989-4C01-9D49-71D24E49D1B1}"/>
    <cellStyle name="20% - Accent1 3 2 3 3 2 4" xfId="21845" xr:uid="{4900D3D6-C217-494F-8457-1D77D58F7081}"/>
    <cellStyle name="20% - Accent1 3 2 3 3 3" xfId="14753" xr:uid="{52621271-914E-4A23-986B-034EB0947133}"/>
    <cellStyle name="20% - Accent1 3 2 3 3 3 2" xfId="36027" xr:uid="{B0186DEA-369A-4BF3-8CCD-63E643EAFE19}"/>
    <cellStyle name="20% - Accent1 3 2 3 3 4" xfId="28936" xr:uid="{4C49962C-5BED-4C4E-87F4-89A0597A69EE}"/>
    <cellStyle name="20% - Accent1 3 2 3 3 5" xfId="21844" xr:uid="{EEC43E62-AFBC-44F3-A546-081426B0B09A}"/>
    <cellStyle name="20% - Accent1 3 2 3 4" xfId="115" xr:uid="{00000000-0005-0000-0000-00008A000000}"/>
    <cellStyle name="20% - Accent1 3 2 3 4 2" xfId="14755" xr:uid="{62951CB4-DAF8-429F-B198-E32ACE61BBB7}"/>
    <cellStyle name="20% - Accent1 3 2 3 4 2 2" xfId="36029" xr:uid="{11447B4B-BF79-4BB4-B754-4003ADEC3961}"/>
    <cellStyle name="20% - Accent1 3 2 3 4 3" xfId="28938" xr:uid="{E23C8636-5A4F-4C7D-AC17-57000225CB0A}"/>
    <cellStyle name="20% - Accent1 3 2 3 4 4" xfId="21846" xr:uid="{20059965-D520-4D26-A7AB-D002B0A6284F}"/>
    <cellStyle name="20% - Accent1 3 2 3 5" xfId="14453" xr:uid="{00000000-0005-0000-0000-00008B000000}"/>
    <cellStyle name="20% - Accent1 3 2 3 5 2" xfId="21625" xr:uid="{64C2B0BA-877B-40C6-983E-6FE071D3DFE5}"/>
    <cellStyle name="20% - Accent1 3 2 3 5 2 2" xfId="42899" xr:uid="{0C3E902E-958E-4A3A-9862-243D2EC9DA04}"/>
    <cellStyle name="20% - Accent1 3 2 3 5 3" xfId="35808" xr:uid="{48D5F981-20F0-4FC1-B499-D59B6C91BF17}"/>
    <cellStyle name="20% - Accent1 3 2 3 5 4" xfId="28716" xr:uid="{998E0980-A5CD-4026-BFDC-453D5A7F7EE7}"/>
    <cellStyle name="20% - Accent1 3 2 3 6" xfId="14748" xr:uid="{374117D7-68C4-45A6-814A-ED5F5D6E1452}"/>
    <cellStyle name="20% - Accent1 3 2 3 6 2" xfId="36022" xr:uid="{BBC3DF97-D77C-44E9-AF69-719953118602}"/>
    <cellStyle name="20% - Accent1 3 2 3 7" xfId="28931" xr:uid="{533376BE-BCD7-4240-9C70-42D85C9AE1A5}"/>
    <cellStyle name="20% - Accent1 3 2 3 8" xfId="21839" xr:uid="{C6F05F7C-629B-48B5-B565-03D8CC0DA984}"/>
    <cellStyle name="20% - Accent1 3 2 4" xfId="116" xr:uid="{00000000-0005-0000-0000-00008C000000}"/>
    <cellStyle name="20% - Accent1 3 2 4 2" xfId="117" xr:uid="{00000000-0005-0000-0000-00008D000000}"/>
    <cellStyle name="20% - Accent1 3 2 4 2 2" xfId="118" xr:uid="{00000000-0005-0000-0000-00008E000000}"/>
    <cellStyle name="20% - Accent1 3 2 4 2 2 2" xfId="14758" xr:uid="{BBDBFC6A-0398-4859-81CD-829B83E817FB}"/>
    <cellStyle name="20% - Accent1 3 2 4 2 2 2 2" xfId="36032" xr:uid="{F9439AB9-1EF3-4E79-AAD6-22F8F63F68F4}"/>
    <cellStyle name="20% - Accent1 3 2 4 2 2 3" xfId="28941" xr:uid="{51869017-6719-4AAD-B8EB-A49FB6D90A5E}"/>
    <cellStyle name="20% - Accent1 3 2 4 2 2 4" xfId="21849" xr:uid="{4F631697-6AC7-496F-8067-31C87DADDF85}"/>
    <cellStyle name="20% - Accent1 3 2 4 2 3" xfId="14757" xr:uid="{DDAE8A39-8E5A-48E0-B4A7-D2AC469A9349}"/>
    <cellStyle name="20% - Accent1 3 2 4 2 3 2" xfId="36031" xr:uid="{A9AC5421-F9A2-40AD-B94B-2D1E8C09EB48}"/>
    <cellStyle name="20% - Accent1 3 2 4 2 4" xfId="28940" xr:uid="{2F88956C-ECAE-433D-8C51-9B02D97DCF0C}"/>
    <cellStyle name="20% - Accent1 3 2 4 2 5" xfId="21848" xr:uid="{764EB1FA-EB93-4BE3-B1A8-5BE420C81C4F}"/>
    <cellStyle name="20% - Accent1 3 2 4 3" xfId="119" xr:uid="{00000000-0005-0000-0000-00008F000000}"/>
    <cellStyle name="20% - Accent1 3 2 4 3 2" xfId="14759" xr:uid="{0B359F12-2DEF-4F40-B643-6AF198EAAE54}"/>
    <cellStyle name="20% - Accent1 3 2 4 3 2 2" xfId="36033" xr:uid="{BBEA5077-E0AC-49F4-B34A-C52F8CC7E2BB}"/>
    <cellStyle name="20% - Accent1 3 2 4 3 3" xfId="28942" xr:uid="{F641CE39-C909-4279-82E0-6BEF64EDF3B7}"/>
    <cellStyle name="20% - Accent1 3 2 4 3 4" xfId="21850" xr:uid="{F12BC521-08D3-475A-8DD2-F25F7ABD8462}"/>
    <cellStyle name="20% - Accent1 3 2 4 4" xfId="14756" xr:uid="{29ECBFA4-825E-4B0C-8ED7-0616CB9B92E5}"/>
    <cellStyle name="20% - Accent1 3 2 4 4 2" xfId="36030" xr:uid="{1A6883AC-8BC9-4E26-86F5-9881FEF24726}"/>
    <cellStyle name="20% - Accent1 3 2 4 5" xfId="28939" xr:uid="{CC0A0A59-EE9C-46A3-A7A7-080D2CC92CEF}"/>
    <cellStyle name="20% - Accent1 3 2 4 6" xfId="21847" xr:uid="{A9560120-0536-4949-981A-F079051402ED}"/>
    <cellStyle name="20% - Accent1 3 2 5" xfId="120" xr:uid="{00000000-0005-0000-0000-000090000000}"/>
    <cellStyle name="20% - Accent1 3 2 5 2" xfId="121" xr:uid="{00000000-0005-0000-0000-000091000000}"/>
    <cellStyle name="20% - Accent1 3 2 5 2 2" xfId="14761" xr:uid="{71EB76AA-C454-4928-B620-F9504ECD0658}"/>
    <cellStyle name="20% - Accent1 3 2 5 2 2 2" xfId="36035" xr:uid="{DC7E6E60-374A-4FDA-8395-1994665929EC}"/>
    <cellStyle name="20% - Accent1 3 2 5 2 3" xfId="28944" xr:uid="{CD6C77AA-4A0D-454D-BBC9-BC3048671968}"/>
    <cellStyle name="20% - Accent1 3 2 5 2 4" xfId="21852" xr:uid="{5F6965C3-EE3B-4492-A1C7-294E3C275E78}"/>
    <cellStyle name="20% - Accent1 3 2 5 3" xfId="14760" xr:uid="{AC71B0DC-1548-4D11-A4A7-3B7493FAB544}"/>
    <cellStyle name="20% - Accent1 3 2 5 3 2" xfId="36034" xr:uid="{DBC7B309-15AA-4CE5-A6ED-855A56E878D8}"/>
    <cellStyle name="20% - Accent1 3 2 5 4" xfId="28943" xr:uid="{70DAFDFF-E5E4-4931-86C8-4F94F7378651}"/>
    <cellStyle name="20% - Accent1 3 2 5 5" xfId="21851" xr:uid="{ECBB441B-9757-406B-85FB-B2DAC5D8B54D}"/>
    <cellStyle name="20% - Accent1 3 2 6" xfId="122" xr:uid="{00000000-0005-0000-0000-000092000000}"/>
    <cellStyle name="20% - Accent1 3 2 6 2" xfId="14762" xr:uid="{D13D40C1-95C3-4C25-9E9D-0EF5FEB09D47}"/>
    <cellStyle name="20% - Accent1 3 2 6 2 2" xfId="36036" xr:uid="{021738D5-8FC7-4433-B9AE-664FEFED8204}"/>
    <cellStyle name="20% - Accent1 3 2 6 3" xfId="28945" xr:uid="{DA802377-FAE1-4CF3-97DA-A3D129374BB9}"/>
    <cellStyle name="20% - Accent1 3 2 6 4" xfId="21853" xr:uid="{2095C47A-C2A3-476C-81BA-F9537463F721}"/>
    <cellStyle name="20% - Accent1 3 2 7" xfId="13843" xr:uid="{00000000-0005-0000-0000-000093000000}"/>
    <cellStyle name="20% - Accent1 3 2 7 2" xfId="21263" xr:uid="{39DB3215-1598-49B3-9D96-1B71E51E196B}"/>
    <cellStyle name="20% - Accent1 3 2 7 2 2" xfId="42537" xr:uid="{11F8424C-98CA-476D-ABCB-65974E2AB8B9}"/>
    <cellStyle name="20% - Accent1 3 2 7 3" xfId="35446" xr:uid="{B79B625A-367C-4565-BF96-1FCC626E532F}"/>
    <cellStyle name="20% - Accent1 3 2 7 4" xfId="28354" xr:uid="{E05D2736-AAA1-46D3-84F5-533682FE54EA}"/>
    <cellStyle name="20% - Accent1 3 2 8" xfId="14731" xr:uid="{D8DAEDE6-C8B1-4939-A118-FB0896744C85}"/>
    <cellStyle name="20% - Accent1 3 2 8 2" xfId="36005" xr:uid="{1550BB0D-D5D1-4BCF-8852-AEE348889817}"/>
    <cellStyle name="20% - Accent1 3 2 9" xfId="28914" xr:uid="{82410BE5-55EA-4A10-8DE7-7CF04E0C8269}"/>
    <cellStyle name="20% - Accent1 3 3" xfId="123" xr:uid="{00000000-0005-0000-0000-000094000000}"/>
    <cellStyle name="20% - Accent1 3 3 2" xfId="124" xr:uid="{00000000-0005-0000-0000-000095000000}"/>
    <cellStyle name="20% - Accent1 3 3 2 2" xfId="125" xr:uid="{00000000-0005-0000-0000-000096000000}"/>
    <cellStyle name="20% - Accent1 3 3 2 2 2" xfId="126" xr:uid="{00000000-0005-0000-0000-000097000000}"/>
    <cellStyle name="20% - Accent1 3 3 2 2 2 2" xfId="127" xr:uid="{00000000-0005-0000-0000-000098000000}"/>
    <cellStyle name="20% - Accent1 3 3 2 2 2 2 2" xfId="14767" xr:uid="{571BCCB9-9406-4B6B-AAD0-0186C68C5D48}"/>
    <cellStyle name="20% - Accent1 3 3 2 2 2 2 2 2" xfId="36041" xr:uid="{44962BC0-6413-486A-8EF4-97917EC0FBB9}"/>
    <cellStyle name="20% - Accent1 3 3 2 2 2 2 3" xfId="28950" xr:uid="{41C4AC56-0671-4443-8BDD-12E1B1B6B610}"/>
    <cellStyle name="20% - Accent1 3 3 2 2 2 2 4" xfId="21858" xr:uid="{CF7459D9-F051-4584-9CD5-2BC7F64B8784}"/>
    <cellStyle name="20% - Accent1 3 3 2 2 2 3" xfId="14766" xr:uid="{D230A215-EC42-4585-BFA7-24647582021C}"/>
    <cellStyle name="20% - Accent1 3 3 2 2 2 3 2" xfId="36040" xr:uid="{03AB896F-7ECC-48E9-A61D-92D5860FC741}"/>
    <cellStyle name="20% - Accent1 3 3 2 2 2 4" xfId="28949" xr:uid="{272B04BB-7A25-4127-A646-332A2104251E}"/>
    <cellStyle name="20% - Accent1 3 3 2 2 2 5" xfId="21857" xr:uid="{709C150F-8476-4306-A2CC-324C0E050EAF}"/>
    <cellStyle name="20% - Accent1 3 3 2 2 3" xfId="128" xr:uid="{00000000-0005-0000-0000-000099000000}"/>
    <cellStyle name="20% - Accent1 3 3 2 2 3 2" xfId="14768" xr:uid="{C16C1D32-30AC-4E3F-8250-C2950065D729}"/>
    <cellStyle name="20% - Accent1 3 3 2 2 3 2 2" xfId="36042" xr:uid="{B74E1079-C303-4CE9-A721-6F07B45F8E9D}"/>
    <cellStyle name="20% - Accent1 3 3 2 2 3 3" xfId="28951" xr:uid="{24036D60-3342-4C42-B898-3F4D750C93A8}"/>
    <cellStyle name="20% - Accent1 3 3 2 2 3 4" xfId="21859" xr:uid="{6BAF1012-0EC5-4444-B0CD-93C813BE8395}"/>
    <cellStyle name="20% - Accent1 3 3 2 2 4" xfId="14765" xr:uid="{730FBDE1-D6F4-4F2B-BDFA-B18B711B2152}"/>
    <cellStyle name="20% - Accent1 3 3 2 2 4 2" xfId="36039" xr:uid="{657D57D4-779D-40C0-8030-EB256BBB470B}"/>
    <cellStyle name="20% - Accent1 3 3 2 2 5" xfId="28948" xr:uid="{78C60F12-F562-4FF7-89AD-E509577EB16B}"/>
    <cellStyle name="20% - Accent1 3 3 2 2 6" xfId="21856" xr:uid="{54AE21EE-079B-435A-A9B0-F7855D79F1B5}"/>
    <cellStyle name="20% - Accent1 3 3 2 3" xfId="129" xr:uid="{00000000-0005-0000-0000-00009A000000}"/>
    <cellStyle name="20% - Accent1 3 3 2 3 2" xfId="130" xr:uid="{00000000-0005-0000-0000-00009B000000}"/>
    <cellStyle name="20% - Accent1 3 3 2 3 2 2" xfId="14770" xr:uid="{56044C67-C55C-467B-9D0A-94CEEC4B6C6C}"/>
    <cellStyle name="20% - Accent1 3 3 2 3 2 2 2" xfId="36044" xr:uid="{CABECF08-BDE5-45FE-9786-640599344D9B}"/>
    <cellStyle name="20% - Accent1 3 3 2 3 2 3" xfId="28953" xr:uid="{7206E01F-F439-457D-A901-7850C6223D05}"/>
    <cellStyle name="20% - Accent1 3 3 2 3 2 4" xfId="21861" xr:uid="{C2C8339B-B2DB-4DD0-A2D8-35E8381CA53F}"/>
    <cellStyle name="20% - Accent1 3 3 2 3 3" xfId="14769" xr:uid="{81571C52-7D6F-44DD-9A2E-3727095F1F52}"/>
    <cellStyle name="20% - Accent1 3 3 2 3 3 2" xfId="36043" xr:uid="{A8052A59-1833-404E-A83E-0BC28CD25DF9}"/>
    <cellStyle name="20% - Accent1 3 3 2 3 4" xfId="28952" xr:uid="{7A70741B-E07A-470F-B590-3EABE5C2BF70}"/>
    <cellStyle name="20% - Accent1 3 3 2 3 5" xfId="21860" xr:uid="{EB278C29-30FB-4613-A002-53BC997E3792}"/>
    <cellStyle name="20% - Accent1 3 3 2 4" xfId="131" xr:uid="{00000000-0005-0000-0000-00009C000000}"/>
    <cellStyle name="20% - Accent1 3 3 2 4 2" xfId="14771" xr:uid="{68BFC806-B828-4174-A577-648E2DE47E51}"/>
    <cellStyle name="20% - Accent1 3 3 2 4 2 2" xfId="36045" xr:uid="{FF4FB6CA-E28C-4349-AFAE-B48124BA4D7D}"/>
    <cellStyle name="20% - Accent1 3 3 2 4 3" xfId="28954" xr:uid="{5FD6149A-20A7-45C1-B3A8-31FFF6C3139B}"/>
    <cellStyle name="20% - Accent1 3 3 2 4 4" xfId="21862" xr:uid="{7415ED5C-7FCC-4A95-9BA2-F9541529576C}"/>
    <cellStyle name="20% - Accent1 3 3 2 5" xfId="14454" xr:uid="{00000000-0005-0000-0000-00009D000000}"/>
    <cellStyle name="20% - Accent1 3 3 2 5 2" xfId="21626" xr:uid="{04BD2D08-B269-4AAB-91DB-D655B0BDAB00}"/>
    <cellStyle name="20% - Accent1 3 3 2 5 2 2" xfId="42900" xr:uid="{5F41B186-1431-4201-912B-08918DBB3D03}"/>
    <cellStyle name="20% - Accent1 3 3 2 5 3" xfId="35809" xr:uid="{79AC7F41-6041-43D9-B3F2-E6C7F876A928}"/>
    <cellStyle name="20% - Accent1 3 3 2 5 4" xfId="28717" xr:uid="{3EF7815D-C9B2-4575-9C54-1B6CD99A3A6E}"/>
    <cellStyle name="20% - Accent1 3 3 2 6" xfId="14764" xr:uid="{698AA510-C461-437E-8B05-3A8F8A528E51}"/>
    <cellStyle name="20% - Accent1 3 3 2 6 2" xfId="36038" xr:uid="{A184800D-8958-4535-91C0-8550C5051B01}"/>
    <cellStyle name="20% - Accent1 3 3 2 7" xfId="28947" xr:uid="{E70219D4-5A6A-4442-89BB-E47C92E57F33}"/>
    <cellStyle name="20% - Accent1 3 3 2 8" xfId="21855" xr:uid="{511B0683-FCFE-4580-B124-2C9718B22467}"/>
    <cellStyle name="20% - Accent1 3 3 3" xfId="132" xr:uid="{00000000-0005-0000-0000-00009E000000}"/>
    <cellStyle name="20% - Accent1 3 3 3 2" xfId="133" xr:uid="{00000000-0005-0000-0000-00009F000000}"/>
    <cellStyle name="20% - Accent1 3 3 3 2 2" xfId="134" xr:uid="{00000000-0005-0000-0000-0000A0000000}"/>
    <cellStyle name="20% - Accent1 3 3 3 2 2 2" xfId="14774" xr:uid="{5FB9F0F4-A46C-4190-BC38-5FBA8AC424E4}"/>
    <cellStyle name="20% - Accent1 3 3 3 2 2 2 2" xfId="36048" xr:uid="{83495EEA-B95C-4C4D-AD6B-B360A89A21CA}"/>
    <cellStyle name="20% - Accent1 3 3 3 2 2 3" xfId="28957" xr:uid="{9D010B4A-F596-4443-8B74-1A0365543C29}"/>
    <cellStyle name="20% - Accent1 3 3 3 2 2 4" xfId="21865" xr:uid="{EEE49C3E-784A-40B3-87BA-9774A2A94A7D}"/>
    <cellStyle name="20% - Accent1 3 3 3 2 3" xfId="14773" xr:uid="{C1B1F2BC-D185-411B-B0C5-90496EDC124D}"/>
    <cellStyle name="20% - Accent1 3 3 3 2 3 2" xfId="36047" xr:uid="{2EA2C7B8-51DB-44B8-8850-68B9838344DA}"/>
    <cellStyle name="20% - Accent1 3 3 3 2 4" xfId="28956" xr:uid="{AF2E09D2-1FD5-4D52-81D5-57758D7AF091}"/>
    <cellStyle name="20% - Accent1 3 3 3 2 5" xfId="21864" xr:uid="{40E7FB7B-0197-440B-94A9-3A79C8E1618E}"/>
    <cellStyle name="20% - Accent1 3 3 3 3" xfId="135" xr:uid="{00000000-0005-0000-0000-0000A1000000}"/>
    <cellStyle name="20% - Accent1 3 3 3 3 2" xfId="14775" xr:uid="{FFD0DC3C-D238-4EF4-AC7F-801533DA9076}"/>
    <cellStyle name="20% - Accent1 3 3 3 3 2 2" xfId="36049" xr:uid="{48263B84-BF9A-4CFE-81A8-349816EAA55C}"/>
    <cellStyle name="20% - Accent1 3 3 3 3 3" xfId="28958" xr:uid="{13AF26CC-3E98-48CE-B647-8F7D5F1F3548}"/>
    <cellStyle name="20% - Accent1 3 3 3 3 4" xfId="21866" xr:uid="{FE54A0B3-3EC9-4A16-B6B5-8BE42B418FE3}"/>
    <cellStyle name="20% - Accent1 3 3 3 4" xfId="14772" xr:uid="{F669C9BF-E070-4F67-8DA0-66EE31A5651C}"/>
    <cellStyle name="20% - Accent1 3 3 3 4 2" xfId="36046" xr:uid="{A0998B0F-6044-4BDB-8F08-54F2DE540C06}"/>
    <cellStyle name="20% - Accent1 3 3 3 5" xfId="28955" xr:uid="{83CA4909-7353-4962-A9BF-7B3B29348793}"/>
    <cellStyle name="20% - Accent1 3 3 3 6" xfId="21863" xr:uid="{38900C00-B58B-4F0C-93FC-92B957A2A6A2}"/>
    <cellStyle name="20% - Accent1 3 3 4" xfId="136" xr:uid="{00000000-0005-0000-0000-0000A2000000}"/>
    <cellStyle name="20% - Accent1 3 3 4 2" xfId="137" xr:uid="{00000000-0005-0000-0000-0000A3000000}"/>
    <cellStyle name="20% - Accent1 3 3 4 2 2" xfId="14777" xr:uid="{655CF255-74C9-42BB-9C47-434AC5996ACC}"/>
    <cellStyle name="20% - Accent1 3 3 4 2 2 2" xfId="36051" xr:uid="{51E60C8C-5178-49C5-88BF-CF219CAAC982}"/>
    <cellStyle name="20% - Accent1 3 3 4 2 3" xfId="28960" xr:uid="{BBA8C601-0F27-40CC-AAA5-9D7EFF668A42}"/>
    <cellStyle name="20% - Accent1 3 3 4 2 4" xfId="21868" xr:uid="{6A76D81B-466D-4ADD-A7DA-E1A9E6A63BFC}"/>
    <cellStyle name="20% - Accent1 3 3 4 3" xfId="14776" xr:uid="{638840FA-7567-4509-B4EB-FA3CB05727FC}"/>
    <cellStyle name="20% - Accent1 3 3 4 3 2" xfId="36050" xr:uid="{B6C84CC0-3E67-495F-9850-8429E91D82FF}"/>
    <cellStyle name="20% - Accent1 3 3 4 4" xfId="28959" xr:uid="{E1FF3DBF-6075-46E7-9860-733E49CAD39C}"/>
    <cellStyle name="20% - Accent1 3 3 4 5" xfId="21867" xr:uid="{69A61046-FA2E-4CFE-A699-B82932521270}"/>
    <cellStyle name="20% - Accent1 3 3 5" xfId="138" xr:uid="{00000000-0005-0000-0000-0000A4000000}"/>
    <cellStyle name="20% - Accent1 3 3 5 2" xfId="14778" xr:uid="{937A24AA-DFDC-4EBD-993C-15F3FC90102F}"/>
    <cellStyle name="20% - Accent1 3 3 5 2 2" xfId="36052" xr:uid="{5B098A96-8FB5-4DCF-AB7C-044F113CF11E}"/>
    <cellStyle name="20% - Accent1 3 3 5 3" xfId="28961" xr:uid="{9279ECF3-67C8-49B2-9AAA-35B315A0C6CF}"/>
    <cellStyle name="20% - Accent1 3 3 5 4" xfId="21869" xr:uid="{6CFB6191-DC12-4F6B-AE60-E0A5A25D2372}"/>
    <cellStyle name="20% - Accent1 3 3 6" xfId="13845" xr:uid="{00000000-0005-0000-0000-0000A5000000}"/>
    <cellStyle name="20% - Accent1 3 3 6 2" xfId="21265" xr:uid="{3951B781-311E-43A5-B0D0-D91B33BA308C}"/>
    <cellStyle name="20% - Accent1 3 3 6 2 2" xfId="42539" xr:uid="{563D6D44-F795-4F10-96E9-BD33819E9FE9}"/>
    <cellStyle name="20% - Accent1 3 3 6 3" xfId="35448" xr:uid="{D43868DF-3CCA-4A9F-A5D6-901FA3488B9F}"/>
    <cellStyle name="20% - Accent1 3 3 6 4" xfId="28356" xr:uid="{F07D55F8-B867-4A2C-9A2D-AF1BEEC9D10A}"/>
    <cellStyle name="20% - Accent1 3 3 7" xfId="14763" xr:uid="{2D4E5275-BF86-46FC-BADB-62A7093407B1}"/>
    <cellStyle name="20% - Accent1 3 3 7 2" xfId="36037" xr:uid="{D71C928B-39FD-4697-B504-9E040618B952}"/>
    <cellStyle name="20% - Accent1 3 3 8" xfId="28946" xr:uid="{DE15C7FB-0369-4E2F-ACC8-4BEDB709BBC4}"/>
    <cellStyle name="20% - Accent1 3 3 9" xfId="21854" xr:uid="{9F1662A8-A451-4190-9836-8D73CD77287F}"/>
    <cellStyle name="20% - Accent1 3 4" xfId="139" xr:uid="{00000000-0005-0000-0000-0000A6000000}"/>
    <cellStyle name="20% - Accent1 3 4 2" xfId="140" xr:uid="{00000000-0005-0000-0000-0000A7000000}"/>
    <cellStyle name="20% - Accent1 3 4 2 2" xfId="141" xr:uid="{00000000-0005-0000-0000-0000A8000000}"/>
    <cellStyle name="20% - Accent1 3 4 2 2 2" xfId="142" xr:uid="{00000000-0005-0000-0000-0000A9000000}"/>
    <cellStyle name="20% - Accent1 3 4 2 2 2 2" xfId="14782" xr:uid="{0D5C9DF0-F912-4B01-A2E3-6B8F7FB61B11}"/>
    <cellStyle name="20% - Accent1 3 4 2 2 2 2 2" xfId="36056" xr:uid="{E7383846-D39B-46C2-A2E3-036CAA1750EC}"/>
    <cellStyle name="20% - Accent1 3 4 2 2 2 3" xfId="28965" xr:uid="{9D49498B-9A7A-4A11-98A1-728C4E0CA828}"/>
    <cellStyle name="20% - Accent1 3 4 2 2 2 4" xfId="21873" xr:uid="{8A976580-416A-4CBA-83C2-05269D01235B}"/>
    <cellStyle name="20% - Accent1 3 4 2 2 3" xfId="14781" xr:uid="{9EAA2FAC-2508-4AD4-96BC-39F8D2F2C31F}"/>
    <cellStyle name="20% - Accent1 3 4 2 2 3 2" xfId="36055" xr:uid="{3AB7216D-C5F5-4D2A-8D5A-07C77FAAAF35}"/>
    <cellStyle name="20% - Accent1 3 4 2 2 4" xfId="28964" xr:uid="{5E5D073E-FBB6-4E73-BAB3-7F6614AC40BC}"/>
    <cellStyle name="20% - Accent1 3 4 2 2 5" xfId="21872" xr:uid="{B8BE3483-2766-4D11-BE80-0B17373B1900}"/>
    <cellStyle name="20% - Accent1 3 4 2 3" xfId="143" xr:uid="{00000000-0005-0000-0000-0000AA000000}"/>
    <cellStyle name="20% - Accent1 3 4 2 3 2" xfId="14783" xr:uid="{AD300ECC-1DB9-4BDC-9FA2-18481F9ECB0B}"/>
    <cellStyle name="20% - Accent1 3 4 2 3 2 2" xfId="36057" xr:uid="{0CE61DFE-CAD4-432C-A366-65AE1162124C}"/>
    <cellStyle name="20% - Accent1 3 4 2 3 3" xfId="28966" xr:uid="{AF682349-A80E-41B7-AC99-B587DACD5EE8}"/>
    <cellStyle name="20% - Accent1 3 4 2 3 4" xfId="21874" xr:uid="{B13020C8-E720-4B7F-8685-09990B4F87E3}"/>
    <cellStyle name="20% - Accent1 3 4 2 4" xfId="14780" xr:uid="{F7D5EC53-B8D2-4D24-AD70-80114169A43E}"/>
    <cellStyle name="20% - Accent1 3 4 2 4 2" xfId="36054" xr:uid="{2CCD32D4-C28D-4FFA-9066-63AB9D801DB3}"/>
    <cellStyle name="20% - Accent1 3 4 2 5" xfId="28963" xr:uid="{4F49301B-4FC0-444A-89E1-F934CAC669DA}"/>
    <cellStyle name="20% - Accent1 3 4 2 6" xfId="21871" xr:uid="{8A4C51C2-76EF-45FE-A960-C50D282B944E}"/>
    <cellStyle name="20% - Accent1 3 4 3" xfId="144" xr:uid="{00000000-0005-0000-0000-0000AB000000}"/>
    <cellStyle name="20% - Accent1 3 4 3 2" xfId="145" xr:uid="{00000000-0005-0000-0000-0000AC000000}"/>
    <cellStyle name="20% - Accent1 3 4 3 2 2" xfId="14785" xr:uid="{8B67612F-5AE3-47B3-82AB-F2F26829B666}"/>
    <cellStyle name="20% - Accent1 3 4 3 2 2 2" xfId="36059" xr:uid="{4FA0D6B0-97F6-4775-A737-BBE86698FBC7}"/>
    <cellStyle name="20% - Accent1 3 4 3 2 3" xfId="28968" xr:uid="{918D1E2E-507A-4E38-BB14-013A7967CC57}"/>
    <cellStyle name="20% - Accent1 3 4 3 2 4" xfId="21876" xr:uid="{38F56CD2-1B2E-4B6D-B239-367C7986964D}"/>
    <cellStyle name="20% - Accent1 3 4 3 3" xfId="14784" xr:uid="{E8471AE5-DD4A-42A1-AF57-43DD377A1E09}"/>
    <cellStyle name="20% - Accent1 3 4 3 3 2" xfId="36058" xr:uid="{4F13910F-F925-44AC-85C7-356BDB4CDB23}"/>
    <cellStyle name="20% - Accent1 3 4 3 4" xfId="28967" xr:uid="{CD9485A3-F467-4D5C-A073-AFB752FE87D9}"/>
    <cellStyle name="20% - Accent1 3 4 3 5" xfId="21875" xr:uid="{F11BC618-C95A-43D6-BC03-D0DCAFA175C5}"/>
    <cellStyle name="20% - Accent1 3 4 4" xfId="146" xr:uid="{00000000-0005-0000-0000-0000AD000000}"/>
    <cellStyle name="20% - Accent1 3 4 4 2" xfId="14786" xr:uid="{88DE6297-23BF-4904-A56E-956BD4EA6404}"/>
    <cellStyle name="20% - Accent1 3 4 4 2 2" xfId="36060" xr:uid="{E61F7423-2D4F-43BE-B6D4-6AD96E2116B2}"/>
    <cellStyle name="20% - Accent1 3 4 4 3" xfId="28969" xr:uid="{44C46A63-2D75-40F2-86DB-77A4733D16A0}"/>
    <cellStyle name="20% - Accent1 3 4 4 4" xfId="21877" xr:uid="{80CC3E40-3F23-4175-990F-D019F90F6B4A}"/>
    <cellStyle name="20% - Accent1 3 4 5" xfId="8692" xr:uid="{00000000-0005-0000-0000-0000AE000000}"/>
    <cellStyle name="20% - Accent1 3 4 5 2" xfId="19561" xr:uid="{0180BE63-A1B7-4CA5-A1A0-B3C518294E0E}"/>
    <cellStyle name="20% - Accent1 3 4 5 2 2" xfId="40835" xr:uid="{1AC5E79C-5757-409F-896C-BC2495CA1330}"/>
    <cellStyle name="20% - Accent1 3 4 5 3" xfId="33744" xr:uid="{9BAF6EEF-0AF8-49D0-B75B-5A75A5FCC2E9}"/>
    <cellStyle name="20% - Accent1 3 4 5 4" xfId="26652" xr:uid="{C06E5927-7A70-46EF-9791-5ADC7D8E2149}"/>
    <cellStyle name="20% - Accent1 3 4 6" xfId="14779" xr:uid="{E5C5E2EA-5541-4E21-B0ED-9B75B31C0BCF}"/>
    <cellStyle name="20% - Accent1 3 4 6 2" xfId="36053" xr:uid="{5C2B96F1-62F8-4170-96E0-67B48438FD76}"/>
    <cellStyle name="20% - Accent1 3 4 7" xfId="28962" xr:uid="{EA7522BD-7C46-4194-A545-44F0507060D5}"/>
    <cellStyle name="20% - Accent1 3 4 8" xfId="21870" xr:uid="{5F2324CE-0D5E-4960-AAC9-47DB2B8BBD51}"/>
    <cellStyle name="20% - Accent1 3 5" xfId="147" xr:uid="{00000000-0005-0000-0000-0000AF000000}"/>
    <cellStyle name="20% - Accent1 3 5 2" xfId="148" xr:uid="{00000000-0005-0000-0000-0000B0000000}"/>
    <cellStyle name="20% - Accent1 3 5 2 2" xfId="149" xr:uid="{00000000-0005-0000-0000-0000B1000000}"/>
    <cellStyle name="20% - Accent1 3 5 2 2 2" xfId="14789" xr:uid="{E7174FF6-DAEB-4ED3-9281-FF8E587DF4F4}"/>
    <cellStyle name="20% - Accent1 3 5 2 2 2 2" xfId="36063" xr:uid="{1E734390-F795-4A3E-BB44-6EB5A332198B}"/>
    <cellStyle name="20% - Accent1 3 5 2 2 3" xfId="28972" xr:uid="{5BA88035-039A-406C-81A5-06604EA3251F}"/>
    <cellStyle name="20% - Accent1 3 5 2 2 4" xfId="21880" xr:uid="{BF48D1E2-C52F-48CD-87A4-3580F84BF038}"/>
    <cellStyle name="20% - Accent1 3 5 2 3" xfId="14788" xr:uid="{320FBB92-51B8-4449-90EC-027C40FBFC90}"/>
    <cellStyle name="20% - Accent1 3 5 2 3 2" xfId="36062" xr:uid="{E8FD50EF-F8B0-4705-8E7D-6637F12B7C2C}"/>
    <cellStyle name="20% - Accent1 3 5 2 4" xfId="28971" xr:uid="{47F333B3-325F-49FD-800D-B4C00DF3F3B7}"/>
    <cellStyle name="20% - Accent1 3 5 2 5" xfId="21879" xr:uid="{EB5CBE75-B2CB-42E3-B66F-67AC525FC439}"/>
    <cellStyle name="20% - Accent1 3 5 3" xfId="150" xr:uid="{00000000-0005-0000-0000-0000B2000000}"/>
    <cellStyle name="20% - Accent1 3 5 3 2" xfId="14790" xr:uid="{CEAF537E-3609-4B61-9694-5A90D05DD552}"/>
    <cellStyle name="20% - Accent1 3 5 3 2 2" xfId="36064" xr:uid="{0AD5A25D-913B-46CD-A627-9CC477DCE9A1}"/>
    <cellStyle name="20% - Accent1 3 5 3 3" xfId="28973" xr:uid="{AA5F255F-4F67-4A17-8235-C671FE6234F1}"/>
    <cellStyle name="20% - Accent1 3 5 3 4" xfId="21881" xr:uid="{00F5BD55-86FF-4A3C-B41D-804B11A5A2C5}"/>
    <cellStyle name="20% - Accent1 3 5 4" xfId="14787" xr:uid="{7EFE4993-7CD4-44FC-9CB7-3B2D02EE9B04}"/>
    <cellStyle name="20% - Accent1 3 5 4 2" xfId="36061" xr:uid="{165D106F-9E7A-4982-AD50-C14AA9F3B4A9}"/>
    <cellStyle name="20% - Accent1 3 5 5" xfId="28970" xr:uid="{4AA1D052-41A1-4298-B982-42D32E63C1D5}"/>
    <cellStyle name="20% - Accent1 3 5 6" xfId="21878" xr:uid="{A40F58A0-B8BA-43FE-A3A1-449134F05FAA}"/>
    <cellStyle name="20% - Accent1 3 6" xfId="151" xr:uid="{00000000-0005-0000-0000-0000B3000000}"/>
    <cellStyle name="20% - Accent1 3 6 2" xfId="152" xr:uid="{00000000-0005-0000-0000-0000B4000000}"/>
    <cellStyle name="20% - Accent1 3 6 2 2" xfId="14792" xr:uid="{B6251D53-DB38-4C20-A289-67D390E2CEF3}"/>
    <cellStyle name="20% - Accent1 3 6 2 2 2" xfId="36066" xr:uid="{F5A57047-9E27-4FE7-AF25-072A73B548D8}"/>
    <cellStyle name="20% - Accent1 3 6 2 3" xfId="28975" xr:uid="{284BE0CA-9980-4898-BAD9-92949DBCE116}"/>
    <cellStyle name="20% - Accent1 3 6 2 4" xfId="21883" xr:uid="{204496F1-2160-49E9-AB2A-B8F4AED35A00}"/>
    <cellStyle name="20% - Accent1 3 6 3" xfId="14791" xr:uid="{1F09B2F4-EA96-4ADD-97E9-8B9D85FF5724}"/>
    <cellStyle name="20% - Accent1 3 6 3 2" xfId="36065" xr:uid="{B118957F-1710-4D53-B610-436BFD92696B}"/>
    <cellStyle name="20% - Accent1 3 6 4" xfId="28974" xr:uid="{079F02E1-A790-4AED-AF79-E932269C4930}"/>
    <cellStyle name="20% - Accent1 3 6 5" xfId="21882" xr:uid="{63D0C266-08F0-4EAC-97B1-C7D384F1EA79}"/>
    <cellStyle name="20% - Accent1 3 7" xfId="153" xr:uid="{00000000-0005-0000-0000-0000B5000000}"/>
    <cellStyle name="20% - Accent1 3 7 2" xfId="14793" xr:uid="{C1D84894-B206-41A8-85D8-F73838561AA9}"/>
    <cellStyle name="20% - Accent1 3 7 2 2" xfId="36067" xr:uid="{3536161E-962B-4A3A-820D-B15C22FE0837}"/>
    <cellStyle name="20% - Accent1 3 7 3" xfId="28976" xr:uid="{5FF7ABAC-AD59-444E-942E-FE9510E580EE}"/>
    <cellStyle name="20% - Accent1 3 7 4" xfId="21884" xr:uid="{697C7203-9BF0-4421-AC40-86F85F0DE8EA}"/>
    <cellStyle name="20% - Accent1 3 8" xfId="154" xr:uid="{00000000-0005-0000-0000-0000B6000000}"/>
    <cellStyle name="20% - Accent1 3 8 2" xfId="14794" xr:uid="{42FFB495-5F7E-4F1B-B2F2-D84FC09FF27E}"/>
    <cellStyle name="20% - Accent1 3 8 2 2" xfId="36068" xr:uid="{32C72F98-5670-4A26-BA6D-39DA925FF1D6}"/>
    <cellStyle name="20% - Accent1 3 8 3" xfId="28977" xr:uid="{0208FA11-CAC5-43BE-8A57-0F1EB9D1AA22}"/>
    <cellStyle name="20% - Accent1 3 8 4" xfId="21885" xr:uid="{E56142C8-C109-4E57-8ACF-75772B320E2B}"/>
    <cellStyle name="20% - Accent1 3 9" xfId="13516" xr:uid="{00000000-0005-0000-0000-0000B7000000}"/>
    <cellStyle name="20% - Accent1 4" xfId="155" xr:uid="{00000000-0005-0000-0000-0000B8000000}"/>
    <cellStyle name="20% - Accent1 4 10" xfId="21886" xr:uid="{5BCDFFFC-E3CE-4F9A-BA02-51AB31B3A3CD}"/>
    <cellStyle name="20% - Accent1 4 2" xfId="156" xr:uid="{00000000-0005-0000-0000-0000B9000000}"/>
    <cellStyle name="20% - Accent1 4 2 2" xfId="157" xr:uid="{00000000-0005-0000-0000-0000BA000000}"/>
    <cellStyle name="20% - Accent1 4 2 2 2" xfId="158" xr:uid="{00000000-0005-0000-0000-0000BB000000}"/>
    <cellStyle name="20% - Accent1 4 2 2 2 2" xfId="159" xr:uid="{00000000-0005-0000-0000-0000BC000000}"/>
    <cellStyle name="20% - Accent1 4 2 2 2 2 2" xfId="160" xr:uid="{00000000-0005-0000-0000-0000BD000000}"/>
    <cellStyle name="20% - Accent1 4 2 2 2 2 2 2" xfId="14800" xr:uid="{AD247A5C-0404-49F2-A558-2D0779E7F0DF}"/>
    <cellStyle name="20% - Accent1 4 2 2 2 2 2 2 2" xfId="36074" xr:uid="{97CC7194-BC62-4A6F-9346-49D64E509EC4}"/>
    <cellStyle name="20% - Accent1 4 2 2 2 2 2 3" xfId="28983" xr:uid="{25A04994-7D94-4D21-905B-84DB2E757291}"/>
    <cellStyle name="20% - Accent1 4 2 2 2 2 2 4" xfId="21891" xr:uid="{43F19756-43AD-4A09-81F8-F7C55CC1DF8C}"/>
    <cellStyle name="20% - Accent1 4 2 2 2 2 3" xfId="14799" xr:uid="{7E4B3996-36FA-429A-9E28-98AB031EBEAB}"/>
    <cellStyle name="20% - Accent1 4 2 2 2 2 3 2" xfId="36073" xr:uid="{5114D10D-44BB-4BB9-B617-3769BDD4629D}"/>
    <cellStyle name="20% - Accent1 4 2 2 2 2 4" xfId="28982" xr:uid="{4A35691A-5BA9-4946-918C-EAC7F0E77859}"/>
    <cellStyle name="20% - Accent1 4 2 2 2 2 5" xfId="21890" xr:uid="{78E53252-D4E3-4402-8FBF-C7FD7ED513D0}"/>
    <cellStyle name="20% - Accent1 4 2 2 2 3" xfId="161" xr:uid="{00000000-0005-0000-0000-0000BE000000}"/>
    <cellStyle name="20% - Accent1 4 2 2 2 3 2" xfId="14801" xr:uid="{C7CDB1C9-4FB4-47D9-8661-3BAC88C3177E}"/>
    <cellStyle name="20% - Accent1 4 2 2 2 3 2 2" xfId="36075" xr:uid="{D808CCB6-C40C-41BB-AF79-8AE0702B36C4}"/>
    <cellStyle name="20% - Accent1 4 2 2 2 3 3" xfId="28984" xr:uid="{3C2FB929-DB2D-4968-AB9C-91CEC508F896}"/>
    <cellStyle name="20% - Accent1 4 2 2 2 3 4" xfId="21892" xr:uid="{673ADD2E-5548-478E-80B6-DB2E4F8B6C58}"/>
    <cellStyle name="20% - Accent1 4 2 2 2 4" xfId="14798" xr:uid="{C268AF29-E0BB-4A75-A941-33DE7F5CF8B6}"/>
    <cellStyle name="20% - Accent1 4 2 2 2 4 2" xfId="36072" xr:uid="{7487E435-8C5C-4FD3-B4BB-2444B83782B9}"/>
    <cellStyle name="20% - Accent1 4 2 2 2 5" xfId="28981" xr:uid="{006B3DC0-90B9-4112-8985-16E13BABC294}"/>
    <cellStyle name="20% - Accent1 4 2 2 2 6" xfId="21889" xr:uid="{9A03C6A2-32BD-471A-BF0F-197A628FC285}"/>
    <cellStyle name="20% - Accent1 4 2 2 3" xfId="162" xr:uid="{00000000-0005-0000-0000-0000BF000000}"/>
    <cellStyle name="20% - Accent1 4 2 2 3 2" xfId="163" xr:uid="{00000000-0005-0000-0000-0000C0000000}"/>
    <cellStyle name="20% - Accent1 4 2 2 3 2 2" xfId="14803" xr:uid="{CD2F5C3E-C397-4E4E-9296-F0D23F6623DA}"/>
    <cellStyle name="20% - Accent1 4 2 2 3 2 2 2" xfId="36077" xr:uid="{B599C90D-52C8-4B41-B8D0-E61BD7EC6F1B}"/>
    <cellStyle name="20% - Accent1 4 2 2 3 2 3" xfId="28986" xr:uid="{288383BB-929C-4DB8-A95D-FB09ADD5ABDC}"/>
    <cellStyle name="20% - Accent1 4 2 2 3 2 4" xfId="21894" xr:uid="{409433E2-4B0D-4145-8FE4-4897289E941B}"/>
    <cellStyle name="20% - Accent1 4 2 2 3 3" xfId="14802" xr:uid="{7A4E513C-53F6-48D2-BC13-21BF5E4DD343}"/>
    <cellStyle name="20% - Accent1 4 2 2 3 3 2" xfId="36076" xr:uid="{3EE1BBDA-5A7E-49C8-9537-293F62EBDAA6}"/>
    <cellStyle name="20% - Accent1 4 2 2 3 4" xfId="28985" xr:uid="{7DBFF701-72DD-4F43-A29D-41459E8A5C0C}"/>
    <cellStyle name="20% - Accent1 4 2 2 3 5" xfId="21893" xr:uid="{A0FC0243-6D37-47DF-BA28-304248547F4B}"/>
    <cellStyle name="20% - Accent1 4 2 2 4" xfId="164" xr:uid="{00000000-0005-0000-0000-0000C1000000}"/>
    <cellStyle name="20% - Accent1 4 2 2 4 2" xfId="14804" xr:uid="{E92A0C96-F741-4CAD-A2AD-6306658B47DA}"/>
    <cellStyle name="20% - Accent1 4 2 2 4 2 2" xfId="36078" xr:uid="{4724499A-68DA-47B4-915E-4C5C8B31FF1B}"/>
    <cellStyle name="20% - Accent1 4 2 2 4 3" xfId="28987" xr:uid="{23605E27-193C-402E-8E4E-EAFA87242A39}"/>
    <cellStyle name="20% - Accent1 4 2 2 4 4" xfId="21895" xr:uid="{C0A99ABC-0783-4281-8B01-00D6B8763DF4}"/>
    <cellStyle name="20% - Accent1 4 2 2 5" xfId="14797" xr:uid="{BBD97762-CE5B-4E1D-AF1F-F045A12D2333}"/>
    <cellStyle name="20% - Accent1 4 2 2 5 2" xfId="36071" xr:uid="{3F316E8F-E08C-4097-9AD1-30DB13BA9E48}"/>
    <cellStyle name="20% - Accent1 4 2 2 6" xfId="28980" xr:uid="{14152BB9-FA65-4844-BE38-ECCF9DF89442}"/>
    <cellStyle name="20% - Accent1 4 2 2 7" xfId="21888" xr:uid="{D0EEC389-6041-4DAE-98C4-B12E93739246}"/>
    <cellStyle name="20% - Accent1 4 2 3" xfId="165" xr:uid="{00000000-0005-0000-0000-0000C2000000}"/>
    <cellStyle name="20% - Accent1 4 2 3 2" xfId="166" xr:uid="{00000000-0005-0000-0000-0000C3000000}"/>
    <cellStyle name="20% - Accent1 4 2 3 2 2" xfId="167" xr:uid="{00000000-0005-0000-0000-0000C4000000}"/>
    <cellStyle name="20% - Accent1 4 2 3 2 2 2" xfId="14807" xr:uid="{EA283CB6-69D9-4DA5-8781-986B3F18216B}"/>
    <cellStyle name="20% - Accent1 4 2 3 2 2 2 2" xfId="36081" xr:uid="{6BEF1474-E30E-4B41-8E0C-4A09AF53447D}"/>
    <cellStyle name="20% - Accent1 4 2 3 2 2 3" xfId="28990" xr:uid="{1565E0F5-761F-4F4D-B492-7A53FCDC9A3D}"/>
    <cellStyle name="20% - Accent1 4 2 3 2 2 4" xfId="21898" xr:uid="{05EEE892-CA36-4ACE-A05D-3AC8DD2CE91E}"/>
    <cellStyle name="20% - Accent1 4 2 3 2 3" xfId="14806" xr:uid="{2AB2C109-1009-47F2-A44C-4FDD4629F9D0}"/>
    <cellStyle name="20% - Accent1 4 2 3 2 3 2" xfId="36080" xr:uid="{E7A33772-C3CD-4EE1-B290-59178E358717}"/>
    <cellStyle name="20% - Accent1 4 2 3 2 4" xfId="28989" xr:uid="{F2D2F63D-BB20-4144-AF01-4D9B70D13833}"/>
    <cellStyle name="20% - Accent1 4 2 3 2 5" xfId="21897" xr:uid="{761FA33E-16C7-4584-B897-8B7A45AAF8E1}"/>
    <cellStyle name="20% - Accent1 4 2 3 3" xfId="168" xr:uid="{00000000-0005-0000-0000-0000C5000000}"/>
    <cellStyle name="20% - Accent1 4 2 3 3 2" xfId="14808" xr:uid="{FD567465-CC3E-4E2B-8920-8094F513D0BC}"/>
    <cellStyle name="20% - Accent1 4 2 3 3 2 2" xfId="36082" xr:uid="{E369267C-DFFD-4AFA-A3F3-6C072C91697E}"/>
    <cellStyle name="20% - Accent1 4 2 3 3 3" xfId="28991" xr:uid="{406A4B3A-DDA4-4105-8D7F-9EFE3637FBC9}"/>
    <cellStyle name="20% - Accent1 4 2 3 3 4" xfId="21899" xr:uid="{5FE78C9B-9EA1-4B8F-BC10-795EAA990577}"/>
    <cellStyle name="20% - Accent1 4 2 3 4" xfId="14805" xr:uid="{3CAEACBD-8ED7-451A-BC43-17169C3B6639}"/>
    <cellStyle name="20% - Accent1 4 2 3 4 2" xfId="36079" xr:uid="{8793DB47-FE0C-4BC3-B8EA-B5F24F935A70}"/>
    <cellStyle name="20% - Accent1 4 2 3 5" xfId="28988" xr:uid="{C90C8D22-5C7A-4F03-8BBA-8CDA5571E03B}"/>
    <cellStyle name="20% - Accent1 4 2 3 6" xfId="21896" xr:uid="{D6F5D788-293D-46B7-910B-271039147933}"/>
    <cellStyle name="20% - Accent1 4 2 4" xfId="169" xr:uid="{00000000-0005-0000-0000-0000C6000000}"/>
    <cellStyle name="20% - Accent1 4 2 4 2" xfId="170" xr:uid="{00000000-0005-0000-0000-0000C7000000}"/>
    <cellStyle name="20% - Accent1 4 2 4 2 2" xfId="14810" xr:uid="{BDD67CB5-53CB-4B2D-9CBA-FF7CE469B0CE}"/>
    <cellStyle name="20% - Accent1 4 2 4 2 2 2" xfId="36084" xr:uid="{0711D9A2-C66A-4291-B0E9-1B90D12185EE}"/>
    <cellStyle name="20% - Accent1 4 2 4 2 3" xfId="28993" xr:uid="{A06AC585-1E4E-4DB3-A5EF-CBBC956B6C6F}"/>
    <cellStyle name="20% - Accent1 4 2 4 2 4" xfId="21901" xr:uid="{CDD148BE-8918-4384-A2E5-7ECBDB5A0976}"/>
    <cellStyle name="20% - Accent1 4 2 4 3" xfId="14809" xr:uid="{A1FB62B4-07FE-44ED-8F47-5ED59266C878}"/>
    <cellStyle name="20% - Accent1 4 2 4 3 2" xfId="36083" xr:uid="{EDB1E56B-9D55-41F4-BF84-F9F774450020}"/>
    <cellStyle name="20% - Accent1 4 2 4 4" xfId="28992" xr:uid="{0758DF10-4794-4081-B91A-A8E2FED716FF}"/>
    <cellStyle name="20% - Accent1 4 2 4 5" xfId="21900" xr:uid="{AC1734C5-9C92-4D8B-AE94-4D947FA1738B}"/>
    <cellStyle name="20% - Accent1 4 2 5" xfId="171" xr:uid="{00000000-0005-0000-0000-0000C8000000}"/>
    <cellStyle name="20% - Accent1 4 2 5 2" xfId="14811" xr:uid="{C7342B43-71D2-4A64-AC47-458D63EEBCE4}"/>
    <cellStyle name="20% - Accent1 4 2 5 2 2" xfId="36085" xr:uid="{8DFF5D28-3E4D-4787-B0BA-0033BC19A47C}"/>
    <cellStyle name="20% - Accent1 4 2 5 3" xfId="28994" xr:uid="{F87C44D0-1737-4D15-B708-BF3C6D778826}"/>
    <cellStyle name="20% - Accent1 4 2 5 4" xfId="21902" xr:uid="{9B08292D-D80E-40DD-B5AC-512ABD43076E}"/>
    <cellStyle name="20% - Accent1 4 2 6" xfId="13846" xr:uid="{00000000-0005-0000-0000-0000C9000000}"/>
    <cellStyle name="20% - Accent1 4 2 6 2" xfId="21266" xr:uid="{F1E192AE-E758-447B-9BB0-402ECB0130D9}"/>
    <cellStyle name="20% - Accent1 4 2 6 2 2" xfId="42540" xr:uid="{868D72BF-809D-41D1-B86B-6C50EA2D7ADC}"/>
    <cellStyle name="20% - Accent1 4 2 6 3" xfId="35449" xr:uid="{9803F913-89E5-4A66-A3AC-FD582B8D744B}"/>
    <cellStyle name="20% - Accent1 4 2 6 4" xfId="28357" xr:uid="{F3F8E864-E5F6-4F86-AE00-96640F15D7E8}"/>
    <cellStyle name="20% - Accent1 4 2 7" xfId="14796" xr:uid="{A903A348-A9A3-4ED1-9533-368F12AC03F3}"/>
    <cellStyle name="20% - Accent1 4 2 7 2" xfId="36070" xr:uid="{ADC6138C-8175-41DA-8AE0-1F7C90B458C4}"/>
    <cellStyle name="20% - Accent1 4 2 8" xfId="28979" xr:uid="{0307BB1B-384B-4345-B07B-63505FEF5098}"/>
    <cellStyle name="20% - Accent1 4 2 9" xfId="21887" xr:uid="{2CA26BA4-A116-425B-9894-4BD40A72E6DF}"/>
    <cellStyle name="20% - Accent1 4 3" xfId="172" xr:uid="{00000000-0005-0000-0000-0000CA000000}"/>
    <cellStyle name="20% - Accent1 4 3 2" xfId="173" xr:uid="{00000000-0005-0000-0000-0000CB000000}"/>
    <cellStyle name="20% - Accent1 4 3 2 2" xfId="174" xr:uid="{00000000-0005-0000-0000-0000CC000000}"/>
    <cellStyle name="20% - Accent1 4 3 2 2 2" xfId="175" xr:uid="{00000000-0005-0000-0000-0000CD000000}"/>
    <cellStyle name="20% - Accent1 4 3 2 2 2 2" xfId="14815" xr:uid="{43AE7FAD-8835-4297-97F3-3A706D7759E2}"/>
    <cellStyle name="20% - Accent1 4 3 2 2 2 2 2" xfId="36089" xr:uid="{1C610E42-1D26-4C9F-A791-6E9B3197E3AD}"/>
    <cellStyle name="20% - Accent1 4 3 2 2 2 3" xfId="28998" xr:uid="{37D32811-AD7C-43E3-A911-20226211B00A}"/>
    <cellStyle name="20% - Accent1 4 3 2 2 2 4" xfId="21906" xr:uid="{33589A24-BD97-445A-8D97-68D1409A58C0}"/>
    <cellStyle name="20% - Accent1 4 3 2 2 3" xfId="14814" xr:uid="{8A575FE0-809D-4DF1-B465-1EF63F66BD61}"/>
    <cellStyle name="20% - Accent1 4 3 2 2 3 2" xfId="36088" xr:uid="{263C59AC-2801-462F-BC9F-E7F2399EBE5E}"/>
    <cellStyle name="20% - Accent1 4 3 2 2 4" xfId="28997" xr:uid="{838E73E2-8DEA-47C4-96EB-589B5D5A70D0}"/>
    <cellStyle name="20% - Accent1 4 3 2 2 5" xfId="21905" xr:uid="{33858CB6-3964-48E0-B88C-09D0B465E57F}"/>
    <cellStyle name="20% - Accent1 4 3 2 3" xfId="176" xr:uid="{00000000-0005-0000-0000-0000CE000000}"/>
    <cellStyle name="20% - Accent1 4 3 2 3 2" xfId="14816" xr:uid="{C1A1325A-2D5C-42EE-B85B-CC32CBA6A51C}"/>
    <cellStyle name="20% - Accent1 4 3 2 3 2 2" xfId="36090" xr:uid="{34288B7F-0A84-40B5-9B59-26C17DBFB7E7}"/>
    <cellStyle name="20% - Accent1 4 3 2 3 3" xfId="28999" xr:uid="{9E38204B-643F-4A55-BE8F-CC17276D515A}"/>
    <cellStyle name="20% - Accent1 4 3 2 3 4" xfId="21907" xr:uid="{21BD738C-65AB-47C4-8A16-C324057BE996}"/>
    <cellStyle name="20% - Accent1 4 3 2 4" xfId="14813" xr:uid="{6422B8EC-DC7E-4AA6-BD45-61166C498027}"/>
    <cellStyle name="20% - Accent1 4 3 2 4 2" xfId="36087" xr:uid="{DD58237E-AC84-49DA-B0CD-CE82268189C5}"/>
    <cellStyle name="20% - Accent1 4 3 2 5" xfId="28996" xr:uid="{A9861FAD-1D2A-4373-B673-A785190035FB}"/>
    <cellStyle name="20% - Accent1 4 3 2 6" xfId="21904" xr:uid="{2EE8CED3-786D-43AE-AA72-732AC3414E9B}"/>
    <cellStyle name="20% - Accent1 4 3 3" xfId="177" xr:uid="{00000000-0005-0000-0000-0000CF000000}"/>
    <cellStyle name="20% - Accent1 4 3 3 2" xfId="178" xr:uid="{00000000-0005-0000-0000-0000D0000000}"/>
    <cellStyle name="20% - Accent1 4 3 3 2 2" xfId="14818" xr:uid="{13CED988-C4A2-4318-9B9F-A61C4C176C76}"/>
    <cellStyle name="20% - Accent1 4 3 3 2 2 2" xfId="36092" xr:uid="{E6FC5BD6-4E75-42FF-AD34-D9C040E56256}"/>
    <cellStyle name="20% - Accent1 4 3 3 2 3" xfId="29001" xr:uid="{2971BAF5-9297-48AF-80F1-CDCC14F9A629}"/>
    <cellStyle name="20% - Accent1 4 3 3 2 4" xfId="21909" xr:uid="{71BCDE72-BE68-4E24-8DB8-F207073D2BC4}"/>
    <cellStyle name="20% - Accent1 4 3 3 3" xfId="14817" xr:uid="{9DC7B18C-35AA-48F2-BE0F-5703DABD3C0D}"/>
    <cellStyle name="20% - Accent1 4 3 3 3 2" xfId="36091" xr:uid="{0EBB9DD4-C4C5-48D9-8DCE-4F3233934AB5}"/>
    <cellStyle name="20% - Accent1 4 3 3 4" xfId="29000" xr:uid="{9125D24A-2B02-4BEC-BE7F-233A3D3630AA}"/>
    <cellStyle name="20% - Accent1 4 3 3 5" xfId="21908" xr:uid="{4001C005-FD91-4D85-B45D-23463BEF1E0E}"/>
    <cellStyle name="20% - Accent1 4 3 4" xfId="179" xr:uid="{00000000-0005-0000-0000-0000D1000000}"/>
    <cellStyle name="20% - Accent1 4 3 4 2" xfId="14819" xr:uid="{DAE1F244-C6FF-4F16-BE9B-DF1B3D6FE63A}"/>
    <cellStyle name="20% - Accent1 4 3 4 2 2" xfId="36093" xr:uid="{BE577CE3-DDE0-4995-818B-741A0E0ECFF6}"/>
    <cellStyle name="20% - Accent1 4 3 4 3" xfId="29002" xr:uid="{95F95C66-2AED-4DDB-BFE9-260BD9EA0F3C}"/>
    <cellStyle name="20% - Accent1 4 3 4 4" xfId="21910" xr:uid="{215B0F12-A7B4-446A-A8B4-A7CF8F8FAF50}"/>
    <cellStyle name="20% - Accent1 4 3 5" xfId="8693" xr:uid="{00000000-0005-0000-0000-0000D2000000}"/>
    <cellStyle name="20% - Accent1 4 3 5 2" xfId="19562" xr:uid="{607A71C1-99E4-4402-817F-432B1051772E}"/>
    <cellStyle name="20% - Accent1 4 3 5 2 2" xfId="40836" xr:uid="{AE92290A-46E7-401F-AA65-D284367770BD}"/>
    <cellStyle name="20% - Accent1 4 3 5 3" xfId="33745" xr:uid="{94D899FC-8087-43C2-8B29-516E9DCB8EF5}"/>
    <cellStyle name="20% - Accent1 4 3 5 4" xfId="26653" xr:uid="{AE74FA8D-63B6-4655-84CD-5F4DBD7E6FF4}"/>
    <cellStyle name="20% - Accent1 4 3 6" xfId="14812" xr:uid="{4188DA9D-D07B-4253-943C-DB09364071AB}"/>
    <cellStyle name="20% - Accent1 4 3 6 2" xfId="36086" xr:uid="{F6AA704F-C388-4D67-90E4-77D6D02709EE}"/>
    <cellStyle name="20% - Accent1 4 3 7" xfId="28995" xr:uid="{F6E6C986-6D95-44AD-9A51-5DAE30CD9FC6}"/>
    <cellStyle name="20% - Accent1 4 3 8" xfId="21903" xr:uid="{78DE5811-F8D9-4D8C-B075-3DE1D812211B}"/>
    <cellStyle name="20% - Accent1 4 4" xfId="180" xr:uid="{00000000-0005-0000-0000-0000D3000000}"/>
    <cellStyle name="20% - Accent1 4 4 2" xfId="181" xr:uid="{00000000-0005-0000-0000-0000D4000000}"/>
    <cellStyle name="20% - Accent1 4 4 2 2" xfId="182" xr:uid="{00000000-0005-0000-0000-0000D5000000}"/>
    <cellStyle name="20% - Accent1 4 4 2 2 2" xfId="14822" xr:uid="{8036DFDE-D8C6-4A9C-957B-77473386F38F}"/>
    <cellStyle name="20% - Accent1 4 4 2 2 2 2" xfId="36096" xr:uid="{69F9AEDF-D840-4732-9815-8FAB4D804144}"/>
    <cellStyle name="20% - Accent1 4 4 2 2 3" xfId="29005" xr:uid="{F5EC4745-A4A4-42BF-8EDA-B0554887B75E}"/>
    <cellStyle name="20% - Accent1 4 4 2 2 4" xfId="21913" xr:uid="{437BC6B3-886C-4437-94BD-EB91C4AA47CA}"/>
    <cellStyle name="20% - Accent1 4 4 2 3" xfId="14821" xr:uid="{86AB2F44-1863-4F37-A83C-4EDD6A33F352}"/>
    <cellStyle name="20% - Accent1 4 4 2 3 2" xfId="36095" xr:uid="{45E1AF5C-B391-47BC-B57B-48C30130609E}"/>
    <cellStyle name="20% - Accent1 4 4 2 4" xfId="29004" xr:uid="{91322BF1-3564-4DA3-97AB-4B63D7F1FFB5}"/>
    <cellStyle name="20% - Accent1 4 4 2 5" xfId="21912" xr:uid="{2EA01300-C3EC-455B-975D-7BF363FF841D}"/>
    <cellStyle name="20% - Accent1 4 4 3" xfId="183" xr:uid="{00000000-0005-0000-0000-0000D6000000}"/>
    <cellStyle name="20% - Accent1 4 4 3 2" xfId="14823" xr:uid="{4D541F7C-F537-4FEA-A4F6-6AC1613A7F3E}"/>
    <cellStyle name="20% - Accent1 4 4 3 2 2" xfId="36097" xr:uid="{8507EF4E-1ABB-47E1-9103-ACF9B7870A87}"/>
    <cellStyle name="20% - Accent1 4 4 3 3" xfId="29006" xr:uid="{7668B464-315E-4BD4-9FFC-DDDBBB0A5ABF}"/>
    <cellStyle name="20% - Accent1 4 4 3 4" xfId="21914" xr:uid="{926D5B93-5684-4326-8059-B9192441231B}"/>
    <cellStyle name="20% - Accent1 4 4 4" xfId="14820" xr:uid="{2120329A-06F6-47F8-8D35-152E7E06D72A}"/>
    <cellStyle name="20% - Accent1 4 4 4 2" xfId="36094" xr:uid="{CE1A90D6-F84A-4CA4-BEAC-9A28C8705554}"/>
    <cellStyle name="20% - Accent1 4 4 5" xfId="29003" xr:uid="{732ADDE6-B9F1-4B91-9E0F-2AEF2C48AA84}"/>
    <cellStyle name="20% - Accent1 4 4 6" xfId="21911" xr:uid="{50BB4CDD-3CDC-4828-8B05-30C859C32DA8}"/>
    <cellStyle name="20% - Accent1 4 5" xfId="184" xr:uid="{00000000-0005-0000-0000-0000D7000000}"/>
    <cellStyle name="20% - Accent1 4 5 2" xfId="185" xr:uid="{00000000-0005-0000-0000-0000D8000000}"/>
    <cellStyle name="20% - Accent1 4 5 2 2" xfId="14825" xr:uid="{9E6BA470-0F81-48F0-A99E-1D3037E15307}"/>
    <cellStyle name="20% - Accent1 4 5 2 2 2" xfId="36099" xr:uid="{B9B5D909-43E7-4020-B7FF-600B9F296F8F}"/>
    <cellStyle name="20% - Accent1 4 5 2 3" xfId="29008" xr:uid="{1BEDE5EF-A0B6-46E9-8AAF-C99D8F106422}"/>
    <cellStyle name="20% - Accent1 4 5 2 4" xfId="21916" xr:uid="{98069A16-9CB4-4875-998B-A693769E6888}"/>
    <cellStyle name="20% - Accent1 4 5 3" xfId="14824" xr:uid="{7D133550-227E-460C-94D5-F7013D8FB061}"/>
    <cellStyle name="20% - Accent1 4 5 3 2" xfId="36098" xr:uid="{6219B5C8-D088-4ED7-B003-22B7F79E6EBF}"/>
    <cellStyle name="20% - Accent1 4 5 4" xfId="29007" xr:uid="{A9EA7136-E551-4ADA-BB9E-E1A83551C5FE}"/>
    <cellStyle name="20% - Accent1 4 5 5" xfId="21915" xr:uid="{9A952955-E0D2-4436-8603-DA79EC31CD18}"/>
    <cellStyle name="20% - Accent1 4 6" xfId="186" xr:uid="{00000000-0005-0000-0000-0000D9000000}"/>
    <cellStyle name="20% - Accent1 4 6 2" xfId="14826" xr:uid="{AF94A160-580C-4FF8-A619-1587EE44FB61}"/>
    <cellStyle name="20% - Accent1 4 6 2 2" xfId="36100" xr:uid="{F5498E5F-81AB-4B64-98C6-13AD6E536B0B}"/>
    <cellStyle name="20% - Accent1 4 6 3" xfId="29009" xr:uid="{2A40A597-3776-491C-A263-361F8231BD8C}"/>
    <cellStyle name="20% - Accent1 4 6 4" xfId="21917" xr:uid="{0C05F1E8-3CA5-4FB4-ABC1-B84F2B800714}"/>
    <cellStyle name="20% - Accent1 4 7" xfId="13517" xr:uid="{00000000-0005-0000-0000-0000DA000000}"/>
    <cellStyle name="20% - Accent1 4 8" xfId="14795" xr:uid="{F758DE9D-B12B-4F82-BAC5-01D73EEE02EC}"/>
    <cellStyle name="20% - Accent1 4 8 2" xfId="36069" xr:uid="{3AC8ECE2-441D-417C-8211-ED759D96F345}"/>
    <cellStyle name="20% - Accent1 4 9" xfId="28978" xr:uid="{64642045-DF30-49B9-9ACD-477E19BD4C9B}"/>
    <cellStyle name="20% - Accent1 5" xfId="187" xr:uid="{00000000-0005-0000-0000-0000DB000000}"/>
    <cellStyle name="20% - Accent1 5 2" xfId="188" xr:uid="{00000000-0005-0000-0000-0000DC000000}"/>
    <cellStyle name="20% - Accent1 5 2 2" xfId="189" xr:uid="{00000000-0005-0000-0000-0000DD000000}"/>
    <cellStyle name="20% - Accent1 5 2 2 2" xfId="190" xr:uid="{00000000-0005-0000-0000-0000DE000000}"/>
    <cellStyle name="20% - Accent1 5 2 2 2 2" xfId="191" xr:uid="{00000000-0005-0000-0000-0000DF000000}"/>
    <cellStyle name="20% - Accent1 5 2 2 2 2 2" xfId="14831" xr:uid="{4C3C59C4-11E6-488A-86D6-1E795BCC2105}"/>
    <cellStyle name="20% - Accent1 5 2 2 2 2 2 2" xfId="36105" xr:uid="{E5D6EEFE-5A1E-4DBA-B640-30DAB286FCBE}"/>
    <cellStyle name="20% - Accent1 5 2 2 2 2 3" xfId="29014" xr:uid="{3635C36D-4073-476B-8358-2847DCA49E55}"/>
    <cellStyle name="20% - Accent1 5 2 2 2 2 4" xfId="21922" xr:uid="{BF09FC74-864A-4209-AA8D-31E828D0C196}"/>
    <cellStyle name="20% - Accent1 5 2 2 2 3" xfId="14830" xr:uid="{76588A8A-E046-4797-A9E5-460E2404D792}"/>
    <cellStyle name="20% - Accent1 5 2 2 2 3 2" xfId="36104" xr:uid="{FA28901D-F964-400A-BF89-B3D65332732E}"/>
    <cellStyle name="20% - Accent1 5 2 2 2 4" xfId="29013" xr:uid="{9948B6C6-B771-4FC9-85B4-DF5A80820EAA}"/>
    <cellStyle name="20% - Accent1 5 2 2 2 5" xfId="21921" xr:uid="{A519721A-ACBE-4BDD-A389-BEC34770C065}"/>
    <cellStyle name="20% - Accent1 5 2 2 3" xfId="192" xr:uid="{00000000-0005-0000-0000-0000E0000000}"/>
    <cellStyle name="20% - Accent1 5 2 2 3 2" xfId="14832" xr:uid="{459DFF8E-7C6F-4D85-B213-FFD196562C1F}"/>
    <cellStyle name="20% - Accent1 5 2 2 3 2 2" xfId="36106" xr:uid="{3B5C32C9-FD6D-453C-9E65-F3D977CB3727}"/>
    <cellStyle name="20% - Accent1 5 2 2 3 3" xfId="29015" xr:uid="{D6720BFE-AE2C-4514-ABD9-FD047A1A5A46}"/>
    <cellStyle name="20% - Accent1 5 2 2 3 4" xfId="21923" xr:uid="{3E3FCA84-3035-4740-84EC-F1378993683E}"/>
    <cellStyle name="20% - Accent1 5 2 2 4" xfId="14829" xr:uid="{DF472E53-B1F4-405C-B50F-0A5196F3551D}"/>
    <cellStyle name="20% - Accent1 5 2 2 4 2" xfId="36103" xr:uid="{57299E0D-DE14-4728-9E1F-5D4168BE806C}"/>
    <cellStyle name="20% - Accent1 5 2 2 5" xfId="29012" xr:uid="{B3CAE2DF-CC70-49FB-8139-558CCA66119C}"/>
    <cellStyle name="20% - Accent1 5 2 2 6" xfId="21920" xr:uid="{787642CA-DA33-4BE8-BA25-CD4A122B6905}"/>
    <cellStyle name="20% - Accent1 5 2 3" xfId="193" xr:uid="{00000000-0005-0000-0000-0000E1000000}"/>
    <cellStyle name="20% - Accent1 5 2 3 2" xfId="194" xr:uid="{00000000-0005-0000-0000-0000E2000000}"/>
    <cellStyle name="20% - Accent1 5 2 3 2 2" xfId="14834" xr:uid="{63FA2846-1CE3-49BD-A429-53AF8D5AF709}"/>
    <cellStyle name="20% - Accent1 5 2 3 2 2 2" xfId="36108" xr:uid="{10ADDE68-6099-477F-BD41-136BEE98F979}"/>
    <cellStyle name="20% - Accent1 5 2 3 2 3" xfId="29017" xr:uid="{5A59B75D-B911-469E-BE2C-1C70EE1BADFD}"/>
    <cellStyle name="20% - Accent1 5 2 3 2 4" xfId="21925" xr:uid="{CC67AE40-BB24-499A-A59D-2724213D2CB8}"/>
    <cellStyle name="20% - Accent1 5 2 3 3" xfId="14833" xr:uid="{886C90DF-B84D-4AE0-950F-9CF23A5D6BAC}"/>
    <cellStyle name="20% - Accent1 5 2 3 3 2" xfId="36107" xr:uid="{6C054748-2773-4C28-A24A-423E79D10B43}"/>
    <cellStyle name="20% - Accent1 5 2 3 4" xfId="29016" xr:uid="{29C7A63A-F18D-4B53-BD62-27E2B2FFE223}"/>
    <cellStyle name="20% - Accent1 5 2 3 5" xfId="21924" xr:uid="{E627151D-372A-4F2E-A710-89FEEA050019}"/>
    <cellStyle name="20% - Accent1 5 2 4" xfId="195" xr:uid="{00000000-0005-0000-0000-0000E3000000}"/>
    <cellStyle name="20% - Accent1 5 2 4 2" xfId="14835" xr:uid="{9C6F6903-C636-4E70-90E6-4E72F73A5161}"/>
    <cellStyle name="20% - Accent1 5 2 4 2 2" xfId="36109" xr:uid="{2DDBDEC6-5911-4FD9-8896-B29F79DB9883}"/>
    <cellStyle name="20% - Accent1 5 2 4 3" xfId="29018" xr:uid="{23FFAC5A-1FCD-493E-8EA4-4564745718CC}"/>
    <cellStyle name="20% - Accent1 5 2 4 4" xfId="21926" xr:uid="{46F9C20C-EC2F-4F65-AFF7-B8F1BBD2532E}"/>
    <cellStyle name="20% - Accent1 5 2 5" xfId="8694" xr:uid="{00000000-0005-0000-0000-0000E4000000}"/>
    <cellStyle name="20% - Accent1 5 2 5 2" xfId="19563" xr:uid="{0C8CC979-9B48-40F8-89A7-A34FE8296D3E}"/>
    <cellStyle name="20% - Accent1 5 2 5 2 2" xfId="40837" xr:uid="{A4BB3AAE-53B6-44B2-AED8-E672BEB36C41}"/>
    <cellStyle name="20% - Accent1 5 2 5 3" xfId="33746" xr:uid="{6DB9CC45-4685-47B5-B662-587A156019CD}"/>
    <cellStyle name="20% - Accent1 5 2 5 4" xfId="26654" xr:uid="{89B0B51B-B43B-4503-9B2B-383CED507C40}"/>
    <cellStyle name="20% - Accent1 5 2 6" xfId="14828" xr:uid="{B3A56B04-E71A-464B-9763-A547260A3CB0}"/>
    <cellStyle name="20% - Accent1 5 2 6 2" xfId="36102" xr:uid="{5271A547-8591-4747-84B5-17FA568A653F}"/>
    <cellStyle name="20% - Accent1 5 2 7" xfId="29011" xr:uid="{2D85E43B-821C-40E2-8D63-B472D244A691}"/>
    <cellStyle name="20% - Accent1 5 2 8" xfId="21919" xr:uid="{F56622D5-D41B-4326-B9EC-CCFC38F81A6B}"/>
    <cellStyle name="20% - Accent1 5 3" xfId="196" xr:uid="{00000000-0005-0000-0000-0000E5000000}"/>
    <cellStyle name="20% - Accent1 5 3 2" xfId="197" xr:uid="{00000000-0005-0000-0000-0000E6000000}"/>
    <cellStyle name="20% - Accent1 5 3 2 2" xfId="198" xr:uid="{00000000-0005-0000-0000-0000E7000000}"/>
    <cellStyle name="20% - Accent1 5 3 2 2 2" xfId="14838" xr:uid="{DF727E3F-6DAD-4759-9F91-AD20AA9B5918}"/>
    <cellStyle name="20% - Accent1 5 3 2 2 2 2" xfId="36112" xr:uid="{40ED58AA-A905-4317-AAA9-B71B426DCBBB}"/>
    <cellStyle name="20% - Accent1 5 3 2 2 3" xfId="29021" xr:uid="{3B32626B-59F0-4D22-BAB4-38A065F4A616}"/>
    <cellStyle name="20% - Accent1 5 3 2 2 4" xfId="21929" xr:uid="{E3C0CE93-5B3C-450D-958E-EB2DB218CF36}"/>
    <cellStyle name="20% - Accent1 5 3 2 3" xfId="14837" xr:uid="{FB8E59AB-C63A-4C16-9B36-941496FEC96A}"/>
    <cellStyle name="20% - Accent1 5 3 2 3 2" xfId="36111" xr:uid="{74729340-1806-4634-BA33-0B767A2504A5}"/>
    <cellStyle name="20% - Accent1 5 3 2 4" xfId="29020" xr:uid="{44719FC7-C69C-4CAE-BE53-07E4EBFA6F5B}"/>
    <cellStyle name="20% - Accent1 5 3 2 5" xfId="21928" xr:uid="{AF9CE0D5-93E7-48C5-9A9E-9745F973CA91}"/>
    <cellStyle name="20% - Accent1 5 3 3" xfId="199" xr:uid="{00000000-0005-0000-0000-0000E8000000}"/>
    <cellStyle name="20% - Accent1 5 3 3 2" xfId="14839" xr:uid="{3EA735B0-60A5-4D38-B307-7E29BC1FDE97}"/>
    <cellStyle name="20% - Accent1 5 3 3 2 2" xfId="36113" xr:uid="{CEC6848B-EF72-434C-ACF2-1CE5906BB2E1}"/>
    <cellStyle name="20% - Accent1 5 3 3 3" xfId="29022" xr:uid="{171E02BE-2C2B-479F-84FA-06907F5E4B60}"/>
    <cellStyle name="20% - Accent1 5 3 3 4" xfId="21930" xr:uid="{5C9869BE-5958-40BE-BAF3-ECCC713FBD85}"/>
    <cellStyle name="20% - Accent1 5 3 4" xfId="14836" xr:uid="{EE65CE03-E58F-45A9-B7E7-8624FEF2A73D}"/>
    <cellStyle name="20% - Accent1 5 3 4 2" xfId="36110" xr:uid="{B0ACC009-58AC-497D-9450-2762680F01F0}"/>
    <cellStyle name="20% - Accent1 5 3 5" xfId="29019" xr:uid="{88A75849-2878-4C29-BA71-578D5E101FF3}"/>
    <cellStyle name="20% - Accent1 5 3 6" xfId="21927" xr:uid="{16DBE9D8-B3F8-4AA5-9CFE-FF65AAA879C1}"/>
    <cellStyle name="20% - Accent1 5 4" xfId="200" xr:uid="{00000000-0005-0000-0000-0000E9000000}"/>
    <cellStyle name="20% - Accent1 5 4 2" xfId="201" xr:uid="{00000000-0005-0000-0000-0000EA000000}"/>
    <cellStyle name="20% - Accent1 5 4 2 2" xfId="14841" xr:uid="{ABAA3240-8D84-4512-8F46-97066274F010}"/>
    <cellStyle name="20% - Accent1 5 4 2 2 2" xfId="36115" xr:uid="{41A98C46-BA14-4BB9-9240-593965F8A350}"/>
    <cellStyle name="20% - Accent1 5 4 2 3" xfId="29024" xr:uid="{3BA81D98-DFA2-4215-9EC1-F2DDE338CFB7}"/>
    <cellStyle name="20% - Accent1 5 4 2 4" xfId="21932" xr:uid="{924816FF-C469-4B79-8F18-022F2D48931F}"/>
    <cellStyle name="20% - Accent1 5 4 3" xfId="14840" xr:uid="{A8B0257F-2006-4093-B1F8-E6DFE93D36E8}"/>
    <cellStyle name="20% - Accent1 5 4 3 2" xfId="36114" xr:uid="{037F323B-2AFA-41CA-8EBC-6E45EB22716E}"/>
    <cellStyle name="20% - Accent1 5 4 4" xfId="29023" xr:uid="{F812FCB4-EFCB-4308-AC25-31DE13AA19F1}"/>
    <cellStyle name="20% - Accent1 5 4 5" xfId="21931" xr:uid="{728DF8D3-2B97-4303-941F-A39FE601F4C4}"/>
    <cellStyle name="20% - Accent1 5 5" xfId="202" xr:uid="{00000000-0005-0000-0000-0000EB000000}"/>
    <cellStyle name="20% - Accent1 5 5 2" xfId="14842" xr:uid="{072B74D8-655F-4088-81BC-E0C2DC3366CA}"/>
    <cellStyle name="20% - Accent1 5 5 2 2" xfId="36116" xr:uid="{5FE8E0FB-51B1-4DF8-A910-1B0E851CA1EB}"/>
    <cellStyle name="20% - Accent1 5 5 3" xfId="29025" xr:uid="{91C386B2-DB0B-4989-85CF-BB1179F58215}"/>
    <cellStyle name="20% - Accent1 5 5 4" xfId="21933" xr:uid="{0BD2F295-A13E-45C8-B9D0-78748DBF47DB}"/>
    <cellStyle name="20% - Accent1 5 6" xfId="13518" xr:uid="{00000000-0005-0000-0000-0000EC000000}"/>
    <cellStyle name="20% - Accent1 5 7" xfId="14827" xr:uid="{143F4D3E-5E0C-4C89-AA76-7F4D01267D7B}"/>
    <cellStyle name="20% - Accent1 5 7 2" xfId="36101" xr:uid="{FE6A0464-83CB-482F-A85B-4C8944CBDCF8}"/>
    <cellStyle name="20% - Accent1 5 8" xfId="29010" xr:uid="{7F71CD00-0740-49DD-9F97-8B5115CBB1E9}"/>
    <cellStyle name="20% - Accent1 5 9" xfId="21918" xr:uid="{96786662-465B-439B-A4A2-B7EDFAF0761D}"/>
    <cellStyle name="20% - Accent1 6" xfId="203" xr:uid="{00000000-0005-0000-0000-0000ED000000}"/>
    <cellStyle name="20% - Accent1 6 2" xfId="204" xr:uid="{00000000-0005-0000-0000-0000EE000000}"/>
    <cellStyle name="20% - Accent1 6 2 2" xfId="205" xr:uid="{00000000-0005-0000-0000-0000EF000000}"/>
    <cellStyle name="20% - Accent1 6 2 2 2" xfId="206" xr:uid="{00000000-0005-0000-0000-0000F0000000}"/>
    <cellStyle name="20% - Accent1 6 2 2 2 2" xfId="14846" xr:uid="{6781F2B3-DCE7-4DC9-A4D2-A1CB6FD34C33}"/>
    <cellStyle name="20% - Accent1 6 2 2 2 2 2" xfId="36120" xr:uid="{48C1D0C3-F05A-406B-829E-86886DE76CF7}"/>
    <cellStyle name="20% - Accent1 6 2 2 2 3" xfId="29029" xr:uid="{A095C1F3-C0C4-4C0D-9EE6-8265B255ED43}"/>
    <cellStyle name="20% - Accent1 6 2 2 2 4" xfId="21937" xr:uid="{346759B3-18AF-45E9-8038-F8F58A05CAE5}"/>
    <cellStyle name="20% - Accent1 6 2 2 3" xfId="14845" xr:uid="{99011115-5FB0-4EB4-8813-673889F569C3}"/>
    <cellStyle name="20% - Accent1 6 2 2 3 2" xfId="36119" xr:uid="{ACBC3AC6-A38E-4B61-B697-09ABAFB253D5}"/>
    <cellStyle name="20% - Accent1 6 2 2 4" xfId="29028" xr:uid="{4EC2D6C7-BBC5-40DC-BB8B-CAE5237C2EF3}"/>
    <cellStyle name="20% - Accent1 6 2 2 5" xfId="21936" xr:uid="{CDD24198-2386-4DE6-B62D-B625D9B6BF4F}"/>
    <cellStyle name="20% - Accent1 6 2 3" xfId="207" xr:uid="{00000000-0005-0000-0000-0000F1000000}"/>
    <cellStyle name="20% - Accent1 6 2 3 2" xfId="14847" xr:uid="{4A317AAB-C449-4DB3-825B-F18E3652EECD}"/>
    <cellStyle name="20% - Accent1 6 2 3 2 2" xfId="36121" xr:uid="{9AC1F26B-AF14-4727-9BEF-CC0148A5879A}"/>
    <cellStyle name="20% - Accent1 6 2 3 3" xfId="29030" xr:uid="{8A649247-05B8-4B95-95BA-37D8367955EE}"/>
    <cellStyle name="20% - Accent1 6 2 3 4" xfId="21938" xr:uid="{FC4289C9-23FF-4077-BC0D-CA83A88351B3}"/>
    <cellStyle name="20% - Accent1 6 2 4" xfId="8695" xr:uid="{00000000-0005-0000-0000-0000F2000000}"/>
    <cellStyle name="20% - Accent1 6 2 4 2" xfId="19564" xr:uid="{2EB29930-2082-4220-A254-1FCB93B64B6D}"/>
    <cellStyle name="20% - Accent1 6 2 4 2 2" xfId="40838" xr:uid="{4B28C3B2-383A-45C6-9CDA-F6860FCE0271}"/>
    <cellStyle name="20% - Accent1 6 2 4 3" xfId="33747" xr:uid="{E0692BBD-6287-4025-9EB6-A1D5A40189D5}"/>
    <cellStyle name="20% - Accent1 6 2 4 4" xfId="26655" xr:uid="{0A184500-6724-45E6-BC7E-EA24012E640A}"/>
    <cellStyle name="20% - Accent1 6 2 5" xfId="8696" xr:uid="{00000000-0005-0000-0000-0000F3000000}"/>
    <cellStyle name="20% - Accent1 6 2 5 2" xfId="19565" xr:uid="{BE13A4F2-42A0-4662-BDF7-EB81EC0561F4}"/>
    <cellStyle name="20% - Accent1 6 2 5 2 2" xfId="40839" xr:uid="{32CBA0CF-D4E6-4CB4-8D6E-77EE2B9BEE54}"/>
    <cellStyle name="20% - Accent1 6 2 5 3" xfId="33748" xr:uid="{B4E4B14C-5CB1-44BB-9FC3-6C8DA269E9A4}"/>
    <cellStyle name="20% - Accent1 6 2 5 4" xfId="26656" xr:uid="{363D8F31-EF05-4CC5-BEA4-E1020E1E2148}"/>
    <cellStyle name="20% - Accent1 6 2 6" xfId="14844" xr:uid="{683E2F79-E88D-4799-8FB6-363A238A8431}"/>
    <cellStyle name="20% - Accent1 6 2 6 2" xfId="36118" xr:uid="{645B3A39-700F-42B8-ABB1-14791B976A0A}"/>
    <cellStyle name="20% - Accent1 6 2 7" xfId="29027" xr:uid="{5C22FD5B-576A-4B93-B1F7-6C8B51B07FFD}"/>
    <cellStyle name="20% - Accent1 6 2 8" xfId="21935" xr:uid="{351E64EC-2CFA-4C8B-99E0-CBDFAFA7FBB7}"/>
    <cellStyle name="20% - Accent1 6 3" xfId="208" xr:uid="{00000000-0005-0000-0000-0000F4000000}"/>
    <cellStyle name="20% - Accent1 6 3 2" xfId="209" xr:uid="{00000000-0005-0000-0000-0000F5000000}"/>
    <cellStyle name="20% - Accent1 6 3 2 2" xfId="14849" xr:uid="{38821AA7-5539-461F-8A42-8D35EBFF8619}"/>
    <cellStyle name="20% - Accent1 6 3 2 2 2" xfId="36123" xr:uid="{0DC2C6B1-BD62-47D2-9989-59A53D92A53F}"/>
    <cellStyle name="20% - Accent1 6 3 2 3" xfId="29032" xr:uid="{227EAC6C-CB25-4E89-B7D1-74A2A14171FB}"/>
    <cellStyle name="20% - Accent1 6 3 2 4" xfId="21940" xr:uid="{ECCFC74B-4D66-4DD9-AD4E-D6E489EB8AC0}"/>
    <cellStyle name="20% - Accent1 6 3 3" xfId="14848" xr:uid="{3D94C7D0-C314-4938-899E-B764437DB5AD}"/>
    <cellStyle name="20% - Accent1 6 3 3 2" xfId="36122" xr:uid="{08236F3A-6C16-4E4E-9F0A-10ED993123F3}"/>
    <cellStyle name="20% - Accent1 6 3 4" xfId="29031" xr:uid="{FA94FC8B-D58F-4312-ADEF-A3E93E947CC2}"/>
    <cellStyle name="20% - Accent1 6 3 5" xfId="21939" xr:uid="{29BD724F-6614-4EED-9CA6-3F902BFB246A}"/>
    <cellStyle name="20% - Accent1 6 4" xfId="210" xr:uid="{00000000-0005-0000-0000-0000F6000000}"/>
    <cellStyle name="20% - Accent1 6 4 2" xfId="14850" xr:uid="{FB2E7CA8-63D1-40A2-BE45-71C978EDD6AD}"/>
    <cellStyle name="20% - Accent1 6 4 2 2" xfId="36124" xr:uid="{511E58B8-78FB-46FE-B317-8C605E7916A6}"/>
    <cellStyle name="20% - Accent1 6 4 3" xfId="29033" xr:uid="{72CC7DF9-6BDF-4B3D-932A-3A859419B67D}"/>
    <cellStyle name="20% - Accent1 6 4 4" xfId="21941" xr:uid="{2CACD8BA-48FE-4494-A090-12C55ED13DCA}"/>
    <cellStyle name="20% - Accent1 6 5" xfId="13519" xr:uid="{00000000-0005-0000-0000-0000F7000000}"/>
    <cellStyle name="20% - Accent1 6 6" xfId="14843" xr:uid="{12AA4EB1-4058-48AE-9961-469B3B79FF5C}"/>
    <cellStyle name="20% - Accent1 6 6 2" xfId="36117" xr:uid="{377C152D-1198-4751-8D2F-2CC2F4D8E706}"/>
    <cellStyle name="20% - Accent1 6 7" xfId="29026" xr:uid="{C368D8C1-76CC-4E8F-A405-0D56DC2D90EF}"/>
    <cellStyle name="20% - Accent1 6 8" xfId="21934" xr:uid="{71C627CB-D763-47D5-8679-CA8FD95AE9C8}"/>
    <cellStyle name="20% - Accent1 7" xfId="211" xr:uid="{00000000-0005-0000-0000-0000F8000000}"/>
    <cellStyle name="20% - Accent1 7 2" xfId="212" xr:uid="{00000000-0005-0000-0000-0000F9000000}"/>
    <cellStyle name="20% - Accent1 7 2 2" xfId="213" xr:uid="{00000000-0005-0000-0000-0000FA000000}"/>
    <cellStyle name="20% - Accent1 7 2 2 2" xfId="214" xr:uid="{00000000-0005-0000-0000-0000FB000000}"/>
    <cellStyle name="20% - Accent1 7 2 2 2 2" xfId="14854" xr:uid="{A3F6C2F6-A049-436C-BC18-96C23ECF9BA3}"/>
    <cellStyle name="20% - Accent1 7 2 2 2 2 2" xfId="36128" xr:uid="{4820BC50-7D6D-4757-B035-5921140ACCF5}"/>
    <cellStyle name="20% - Accent1 7 2 2 2 3" xfId="29037" xr:uid="{D21EF1E4-C87A-470C-A47E-98B45C27CAB7}"/>
    <cellStyle name="20% - Accent1 7 2 2 2 4" xfId="21945" xr:uid="{A1DBC3B9-521A-4B96-AEBB-1F81C0937E94}"/>
    <cellStyle name="20% - Accent1 7 2 2 3" xfId="14853" xr:uid="{6284EEEE-57F3-43F3-A21F-7BB16DAFBC1D}"/>
    <cellStyle name="20% - Accent1 7 2 2 3 2" xfId="36127" xr:uid="{6784A31C-CA45-4B9C-880A-35007DEE0317}"/>
    <cellStyle name="20% - Accent1 7 2 2 4" xfId="29036" xr:uid="{57FA87C0-A994-47E0-8511-3DE405AC626D}"/>
    <cellStyle name="20% - Accent1 7 2 2 5" xfId="21944" xr:uid="{937628A5-43C4-414B-854B-97AF5B103272}"/>
    <cellStyle name="20% - Accent1 7 2 3" xfId="215" xr:uid="{00000000-0005-0000-0000-0000FC000000}"/>
    <cellStyle name="20% - Accent1 7 2 3 2" xfId="14855" xr:uid="{F6BBEB4B-C191-49EB-ABEA-47D33FBDAA4C}"/>
    <cellStyle name="20% - Accent1 7 2 3 2 2" xfId="36129" xr:uid="{F73A3124-655F-4210-A407-532FA37E8401}"/>
    <cellStyle name="20% - Accent1 7 2 3 3" xfId="29038" xr:uid="{EB4832B4-54ED-47C0-9E98-C7F2D3B1A953}"/>
    <cellStyle name="20% - Accent1 7 2 3 4" xfId="21946" xr:uid="{F38B1BCA-9743-4A88-A15E-92B6D1461C2E}"/>
    <cellStyle name="20% - Accent1 7 2 4" xfId="14852" xr:uid="{43CCA468-39BB-4D5F-93DF-7E7F4A293557}"/>
    <cellStyle name="20% - Accent1 7 2 4 2" xfId="36126" xr:uid="{8B812C1B-AD33-439E-B3A4-6552F8EE8967}"/>
    <cellStyle name="20% - Accent1 7 2 5" xfId="29035" xr:uid="{0B1DB012-545F-4314-BD4C-489C1691FD31}"/>
    <cellStyle name="20% - Accent1 7 2 6" xfId="21943" xr:uid="{0717B3AE-E508-4F1F-A5BA-9A05A5DDBAD1}"/>
    <cellStyle name="20% - Accent1 7 3" xfId="216" xr:uid="{00000000-0005-0000-0000-0000FD000000}"/>
    <cellStyle name="20% - Accent1 7 3 2" xfId="217" xr:uid="{00000000-0005-0000-0000-0000FE000000}"/>
    <cellStyle name="20% - Accent1 7 3 2 2" xfId="14857" xr:uid="{08690B93-80DE-4D14-9CA2-347B3D4834C3}"/>
    <cellStyle name="20% - Accent1 7 3 2 2 2" xfId="36131" xr:uid="{975C09CD-A852-485C-A9C6-3B0D9C830324}"/>
    <cellStyle name="20% - Accent1 7 3 2 3" xfId="29040" xr:uid="{B07A482D-A4C3-4689-ABCA-F83D16BF56E3}"/>
    <cellStyle name="20% - Accent1 7 3 2 4" xfId="21948" xr:uid="{AE7508FD-B8E8-4B72-9E2F-DC4DAD29FE2B}"/>
    <cellStyle name="20% - Accent1 7 3 3" xfId="14856" xr:uid="{3989AD4E-EEA6-4775-A80F-C46793B00D4B}"/>
    <cellStyle name="20% - Accent1 7 3 3 2" xfId="36130" xr:uid="{C6887751-A1FA-4B02-9003-62C7B5F429AE}"/>
    <cellStyle name="20% - Accent1 7 3 4" xfId="29039" xr:uid="{EFAE66DF-78BC-4FAD-9D2D-A95C22FDF3BE}"/>
    <cellStyle name="20% - Accent1 7 3 5" xfId="21947" xr:uid="{10A520A0-E75C-47A8-8148-ED2750AB2E55}"/>
    <cellStyle name="20% - Accent1 7 4" xfId="218" xr:uid="{00000000-0005-0000-0000-0000FF000000}"/>
    <cellStyle name="20% - Accent1 7 4 2" xfId="14858" xr:uid="{01B05DE9-555E-46C8-87BA-7080BF831810}"/>
    <cellStyle name="20% - Accent1 7 4 2 2" xfId="36132" xr:uid="{1F47997E-F4ED-4123-9D3F-63BD7C264801}"/>
    <cellStyle name="20% - Accent1 7 4 3" xfId="29041" xr:uid="{F4D13836-A0D4-4460-9847-43A34E5B8D6F}"/>
    <cellStyle name="20% - Accent1 7 4 4" xfId="21949" xr:uid="{B5C64862-6427-4663-827F-5809EE2A0513}"/>
    <cellStyle name="20% - Accent1 7 5" xfId="13520" xr:uid="{00000000-0005-0000-0000-000000010000}"/>
    <cellStyle name="20% - Accent1 7 6" xfId="14851" xr:uid="{029C0C3F-39CF-4D31-98B8-129F242D9DDC}"/>
    <cellStyle name="20% - Accent1 7 6 2" xfId="36125" xr:uid="{E4C9D1A7-6530-4FDE-B7D5-9ACBFC0D4BA8}"/>
    <cellStyle name="20% - Accent1 7 7" xfId="29034" xr:uid="{AC87C7E0-A56C-4675-A515-99758E8C9FDE}"/>
    <cellStyle name="20% - Accent1 7 8" xfId="21942" xr:uid="{7CBAE52E-8E15-4ED9-9465-21680100EF74}"/>
    <cellStyle name="20% - Accent1 8" xfId="219" xr:uid="{00000000-0005-0000-0000-000001010000}"/>
    <cellStyle name="20% - Accent1 8 2" xfId="220" xr:uid="{00000000-0005-0000-0000-000002010000}"/>
    <cellStyle name="20% - Accent1 8 2 2" xfId="221" xr:uid="{00000000-0005-0000-0000-000003010000}"/>
    <cellStyle name="20% - Accent1 8 2 2 2" xfId="222" xr:uid="{00000000-0005-0000-0000-000004010000}"/>
    <cellStyle name="20% - Accent1 8 2 2 2 2" xfId="14862" xr:uid="{29F09648-3B6B-4AC0-87EE-27C49DA6D6D3}"/>
    <cellStyle name="20% - Accent1 8 2 2 2 2 2" xfId="36136" xr:uid="{0B553718-66F9-4A74-936B-2D57C6F85397}"/>
    <cellStyle name="20% - Accent1 8 2 2 2 3" xfId="29045" xr:uid="{9FBBCFEF-5D96-4D4C-8D79-74C2F1E5B932}"/>
    <cellStyle name="20% - Accent1 8 2 2 2 4" xfId="21953" xr:uid="{999AF39C-F759-4926-978B-F67C037CE836}"/>
    <cellStyle name="20% - Accent1 8 2 2 3" xfId="14861" xr:uid="{CD6650D9-9606-45D7-B70A-F474DFA48F18}"/>
    <cellStyle name="20% - Accent1 8 2 2 3 2" xfId="36135" xr:uid="{97ED5FAF-AD06-4453-83CD-76D6185AE11E}"/>
    <cellStyle name="20% - Accent1 8 2 2 4" xfId="29044" xr:uid="{67889C7C-F704-42B6-B70B-696B59538DBC}"/>
    <cellStyle name="20% - Accent1 8 2 2 5" xfId="21952" xr:uid="{D721AF6D-BC17-40BC-A9DB-1129EB05B597}"/>
    <cellStyle name="20% - Accent1 8 2 3" xfId="223" xr:uid="{00000000-0005-0000-0000-000005010000}"/>
    <cellStyle name="20% - Accent1 8 2 3 2" xfId="14863" xr:uid="{EF0411E1-2AD8-4E9D-9B6C-5B1CEF9A3EC0}"/>
    <cellStyle name="20% - Accent1 8 2 3 2 2" xfId="36137" xr:uid="{E1E5B415-0504-4D7C-BB5E-504786353F77}"/>
    <cellStyle name="20% - Accent1 8 2 3 3" xfId="29046" xr:uid="{8972E20E-7A60-449D-AF63-EDFACD2E9072}"/>
    <cellStyle name="20% - Accent1 8 2 3 4" xfId="21954" xr:uid="{08460CB6-0826-44CE-8F44-7E895B3FA78E}"/>
    <cellStyle name="20% - Accent1 8 2 4" xfId="14860" xr:uid="{64A3FD59-8F70-40CE-9BE9-9F9D5EA4EA58}"/>
    <cellStyle name="20% - Accent1 8 2 4 2" xfId="36134" xr:uid="{5D09EA4A-A482-4BE4-9272-03F3BA08F804}"/>
    <cellStyle name="20% - Accent1 8 2 5" xfId="29043" xr:uid="{6D97A282-9071-4B0C-BB8B-8C0D1FB5D67E}"/>
    <cellStyle name="20% - Accent1 8 2 6" xfId="21951" xr:uid="{077706F5-3303-49C1-ACE0-3F35652D05C8}"/>
    <cellStyle name="20% - Accent1 8 3" xfId="224" xr:uid="{00000000-0005-0000-0000-000006010000}"/>
    <cellStyle name="20% - Accent1 8 3 2" xfId="225" xr:uid="{00000000-0005-0000-0000-000007010000}"/>
    <cellStyle name="20% - Accent1 8 3 2 2" xfId="14865" xr:uid="{010EDC6C-397E-4286-B8D3-DAC36DFBB747}"/>
    <cellStyle name="20% - Accent1 8 3 2 2 2" xfId="36139" xr:uid="{09F96382-E7DE-45FB-B43F-EE7A9F3CD3CA}"/>
    <cellStyle name="20% - Accent1 8 3 2 3" xfId="29048" xr:uid="{994BA682-D585-467B-87A3-5DC4C8B29B40}"/>
    <cellStyle name="20% - Accent1 8 3 2 4" xfId="21956" xr:uid="{1A456076-EDDB-4AE3-AE01-79A7FCBABE0B}"/>
    <cellStyle name="20% - Accent1 8 3 3" xfId="14864" xr:uid="{BB94D0AC-F1F6-4548-ACB0-E3C0D6EAB1B8}"/>
    <cellStyle name="20% - Accent1 8 3 3 2" xfId="36138" xr:uid="{61AABFE8-762D-4717-A897-82D84039ECD2}"/>
    <cellStyle name="20% - Accent1 8 3 4" xfId="29047" xr:uid="{9298BF46-380C-4678-B70C-AE2BFA7EC90C}"/>
    <cellStyle name="20% - Accent1 8 3 5" xfId="21955" xr:uid="{D08D5936-2119-454E-967E-CB5835DBA24F}"/>
    <cellStyle name="20% - Accent1 8 4" xfId="226" xr:uid="{00000000-0005-0000-0000-000008010000}"/>
    <cellStyle name="20% - Accent1 8 4 2" xfId="14866" xr:uid="{3085CC41-1301-4EB0-B6CA-47BB0E07D73A}"/>
    <cellStyle name="20% - Accent1 8 4 2 2" xfId="36140" xr:uid="{434E38B7-B2E2-440C-A8B9-B20FA59C6185}"/>
    <cellStyle name="20% - Accent1 8 4 3" xfId="29049" xr:uid="{6853247D-9984-434F-BE2A-DA5071429D50}"/>
    <cellStyle name="20% - Accent1 8 4 4" xfId="21957" xr:uid="{C74034FF-E80B-44FD-8742-987ACDA03DF3}"/>
    <cellStyle name="20% - Accent1 8 5" xfId="13521" xr:uid="{00000000-0005-0000-0000-000009010000}"/>
    <cellStyle name="20% - Accent1 8 6" xfId="14859" xr:uid="{605865D4-03D6-4A18-8B5E-A95550C0FCCB}"/>
    <cellStyle name="20% - Accent1 8 6 2" xfId="36133" xr:uid="{4C755791-5D4A-4DCF-BCFC-4ABBBA191942}"/>
    <cellStyle name="20% - Accent1 8 7" xfId="29042" xr:uid="{669200D0-DACC-4E14-ADF9-36471DFABB27}"/>
    <cellStyle name="20% - Accent1 8 8" xfId="21950" xr:uid="{50CD8246-7938-4791-8F50-244CEBECF6DC}"/>
    <cellStyle name="20% - Accent1 9" xfId="227" xr:uid="{00000000-0005-0000-0000-00000A010000}"/>
    <cellStyle name="20% - Accent1 9 2" xfId="228" xr:uid="{00000000-0005-0000-0000-00000B010000}"/>
    <cellStyle name="20% - Accent1 9 2 2" xfId="229" xr:uid="{00000000-0005-0000-0000-00000C010000}"/>
    <cellStyle name="20% - Accent1 9 2 2 2" xfId="14869" xr:uid="{8752D8E4-37A3-4552-8A21-6413FCB5E336}"/>
    <cellStyle name="20% - Accent1 9 2 2 2 2" xfId="36143" xr:uid="{E7534540-F572-46A3-8025-B35ECB9C262A}"/>
    <cellStyle name="20% - Accent1 9 2 2 3" xfId="29052" xr:uid="{33AB188E-4244-408B-BE5B-4081A0D24DDA}"/>
    <cellStyle name="20% - Accent1 9 2 2 4" xfId="21960" xr:uid="{71CBC443-D41B-4F9E-BBC5-DBF8372BACE3}"/>
    <cellStyle name="20% - Accent1 9 2 3" xfId="14868" xr:uid="{B1A96A48-38F1-4872-8982-34D92E3FB6CA}"/>
    <cellStyle name="20% - Accent1 9 2 3 2" xfId="36142" xr:uid="{A63E4A00-8CBE-41F1-9E7C-902EA2392309}"/>
    <cellStyle name="20% - Accent1 9 2 4" xfId="29051" xr:uid="{D7430251-F3C4-4B8D-AFC7-82DD80580EE3}"/>
    <cellStyle name="20% - Accent1 9 2 5" xfId="21959" xr:uid="{DC15DB00-D6F6-4157-B855-32DF9814CD9D}"/>
    <cellStyle name="20% - Accent1 9 3" xfId="230" xr:uid="{00000000-0005-0000-0000-00000D010000}"/>
    <cellStyle name="20% - Accent1 9 3 2" xfId="14870" xr:uid="{E2171C1B-0325-4D12-8E8C-9CD34F905B3C}"/>
    <cellStyle name="20% - Accent1 9 3 2 2" xfId="36144" xr:uid="{7E5B0194-6F17-4299-89BC-A84A0E36A7A1}"/>
    <cellStyle name="20% - Accent1 9 3 3" xfId="29053" xr:uid="{E5794BEA-B6B7-4A94-BF7E-6297F6E0EA35}"/>
    <cellStyle name="20% - Accent1 9 3 4" xfId="21961" xr:uid="{C885E6B0-417A-404E-848C-C8C566C3E7FE}"/>
    <cellStyle name="20% - Accent1 9 4" xfId="13522" xr:uid="{00000000-0005-0000-0000-00000E010000}"/>
    <cellStyle name="20% - Accent1 9 5" xfId="14867" xr:uid="{260F1042-24E0-4CD1-BBC1-FDF2698F37AF}"/>
    <cellStyle name="20% - Accent1 9 5 2" xfId="36141" xr:uid="{B0EFBDA6-47AF-4DC3-A248-3F3AE4BCB007}"/>
    <cellStyle name="20% - Accent1 9 6" xfId="29050" xr:uid="{5D09D10B-BBC1-4274-941B-C2089D00812E}"/>
    <cellStyle name="20% - Accent1 9 7" xfId="21958" xr:uid="{19D3955F-BE4B-44B8-A63F-70120D742664}"/>
    <cellStyle name="20% - Accent2 10" xfId="231" xr:uid="{00000000-0005-0000-0000-00000F010000}"/>
    <cellStyle name="20% - Accent2 10 2" xfId="232" xr:uid="{00000000-0005-0000-0000-000010010000}"/>
    <cellStyle name="20% - Accent2 10 2 2" xfId="233" xr:uid="{00000000-0005-0000-0000-000011010000}"/>
    <cellStyle name="20% - Accent2 10 2 2 2" xfId="14873" xr:uid="{78D4850D-94DD-4784-A744-6D718CCDB873}"/>
    <cellStyle name="20% - Accent2 10 2 2 2 2" xfId="36147" xr:uid="{38CF7CB4-78D1-46DD-B761-0EE8E1A6833F}"/>
    <cellStyle name="20% - Accent2 10 2 2 3" xfId="29056" xr:uid="{0639EDD2-65BA-42AA-BD86-3152CF1E5592}"/>
    <cellStyle name="20% - Accent2 10 2 2 4" xfId="21964" xr:uid="{6011BC08-8121-4839-96DD-6F9817F01F47}"/>
    <cellStyle name="20% - Accent2 10 2 3" xfId="14872" xr:uid="{858A6A89-DE5E-4BF5-80FA-9458ACF46542}"/>
    <cellStyle name="20% - Accent2 10 2 3 2" xfId="36146" xr:uid="{EFA29EBE-E9E6-4A8E-899A-216E7F54A424}"/>
    <cellStyle name="20% - Accent2 10 2 4" xfId="29055" xr:uid="{2E827095-6825-4B8B-8764-E58F1F2B6CF9}"/>
    <cellStyle name="20% - Accent2 10 2 5" xfId="21963" xr:uid="{5FEC374B-D71C-441D-981C-08275B0280BC}"/>
    <cellStyle name="20% - Accent2 10 3" xfId="234" xr:uid="{00000000-0005-0000-0000-000012010000}"/>
    <cellStyle name="20% - Accent2 10 3 2" xfId="14874" xr:uid="{E35F649E-9F95-4542-A50D-882157399BB9}"/>
    <cellStyle name="20% - Accent2 10 3 2 2" xfId="36148" xr:uid="{B134C19C-A960-449D-B216-093A936048D1}"/>
    <cellStyle name="20% - Accent2 10 3 3" xfId="29057" xr:uid="{AC452075-E587-43B8-886D-7226CA6B95FD}"/>
    <cellStyle name="20% - Accent2 10 3 4" xfId="21965" xr:uid="{F3D95CA8-D303-4D6E-8F69-6BD68E3DB2FA}"/>
    <cellStyle name="20% - Accent2 10 4" xfId="13523" xr:uid="{00000000-0005-0000-0000-000013010000}"/>
    <cellStyle name="20% - Accent2 10 5" xfId="14871" xr:uid="{3FD7BB85-E43C-4B2A-BDF6-B68F3CF2BA4C}"/>
    <cellStyle name="20% - Accent2 10 5 2" xfId="36145" xr:uid="{2002780C-F507-4F7B-A859-CFCFA58139E3}"/>
    <cellStyle name="20% - Accent2 10 6" xfId="29054" xr:uid="{4C24A7A7-D0EC-4A02-83C8-155E8E676E2A}"/>
    <cellStyle name="20% - Accent2 10 7" xfId="21962" xr:uid="{9E71F31F-BC5D-4F89-A0DC-31A58D5F745F}"/>
    <cellStyle name="20% - Accent2 11" xfId="235" xr:uid="{00000000-0005-0000-0000-000014010000}"/>
    <cellStyle name="20% - Accent2 11 2" xfId="236" xr:uid="{00000000-0005-0000-0000-000015010000}"/>
    <cellStyle name="20% - Accent2 11 2 2" xfId="237" xr:uid="{00000000-0005-0000-0000-000016010000}"/>
    <cellStyle name="20% - Accent2 11 2 2 2" xfId="14877" xr:uid="{3A9E5CD9-408B-4906-B2E5-A48BE7055AAE}"/>
    <cellStyle name="20% - Accent2 11 2 2 2 2" xfId="36151" xr:uid="{93B1C4CE-AC30-4222-B5E5-63C4D0BBA87D}"/>
    <cellStyle name="20% - Accent2 11 2 2 3" xfId="29060" xr:uid="{70A4898D-6AC5-4D45-96C3-24E35E50DD79}"/>
    <cellStyle name="20% - Accent2 11 2 2 4" xfId="21968" xr:uid="{850ED727-7C27-40D2-A9EA-9421DC15616A}"/>
    <cellStyle name="20% - Accent2 11 2 3" xfId="14876" xr:uid="{C2DC1D27-61E6-4432-97DE-F74CD4C88F9D}"/>
    <cellStyle name="20% - Accent2 11 2 3 2" xfId="36150" xr:uid="{16B39CE2-C8FB-4D50-B3E0-7D8037F4E663}"/>
    <cellStyle name="20% - Accent2 11 2 4" xfId="29059" xr:uid="{5DC53DC7-4C9A-4282-A9E4-F5D826A30757}"/>
    <cellStyle name="20% - Accent2 11 2 5" xfId="21967" xr:uid="{5FC00041-8E51-4B26-A152-1785F6C78266}"/>
    <cellStyle name="20% - Accent2 11 3" xfId="238" xr:uid="{00000000-0005-0000-0000-000017010000}"/>
    <cellStyle name="20% - Accent2 11 3 2" xfId="14878" xr:uid="{03E76D7F-9038-4CB9-B7A4-DA7DBC7A8C18}"/>
    <cellStyle name="20% - Accent2 11 3 2 2" xfId="36152" xr:uid="{925ECB67-323D-4C0E-8EC6-5A4E257F1E6A}"/>
    <cellStyle name="20% - Accent2 11 3 3" xfId="29061" xr:uid="{41C1D6DD-5B1B-4E7F-B3EA-A7633DF9384B}"/>
    <cellStyle name="20% - Accent2 11 3 4" xfId="21969" xr:uid="{DB522911-463A-41AC-8033-82AD5B9F9EC5}"/>
    <cellStyle name="20% - Accent2 11 4" xfId="13524" xr:uid="{00000000-0005-0000-0000-000018010000}"/>
    <cellStyle name="20% - Accent2 11 5" xfId="14875" xr:uid="{F83487E1-0C7F-429A-8823-4818B05355EA}"/>
    <cellStyle name="20% - Accent2 11 5 2" xfId="36149" xr:uid="{2EE373CF-24E8-4048-881B-6E0E02D1E937}"/>
    <cellStyle name="20% - Accent2 11 6" xfId="29058" xr:uid="{69DDB105-7DF3-4B3A-A2CB-678A1DFEAB3F}"/>
    <cellStyle name="20% - Accent2 11 7" xfId="21966" xr:uid="{EBE23214-363D-4696-A436-094B825CF62C}"/>
    <cellStyle name="20% - Accent2 12" xfId="239" xr:uid="{00000000-0005-0000-0000-000019010000}"/>
    <cellStyle name="20% - Accent2 12 2" xfId="240" xr:uid="{00000000-0005-0000-0000-00001A010000}"/>
    <cellStyle name="20% - Accent2 12 2 2" xfId="14880" xr:uid="{3D90F266-8218-4646-B29D-DF2E9845F74C}"/>
    <cellStyle name="20% - Accent2 12 2 2 2" xfId="36154" xr:uid="{F9304013-D1B0-4A76-8111-1A0ED5CA73CA}"/>
    <cellStyle name="20% - Accent2 12 2 3" xfId="29063" xr:uid="{F3493AFD-A8AA-4F66-8307-0E5EDAF87B8D}"/>
    <cellStyle name="20% - Accent2 12 2 4" xfId="21971" xr:uid="{DC9FAD00-6511-4A23-B0AF-34C093844A66}"/>
    <cellStyle name="20% - Accent2 12 3" xfId="13525" xr:uid="{00000000-0005-0000-0000-00001B010000}"/>
    <cellStyle name="20% - Accent2 12 4" xfId="14879" xr:uid="{722F7853-D678-4B0F-A000-A24755F61114}"/>
    <cellStyle name="20% - Accent2 12 4 2" xfId="36153" xr:uid="{5362C2B6-DC54-4C8F-8DA8-AE13375D8D0D}"/>
    <cellStyle name="20% - Accent2 12 5" xfId="29062" xr:uid="{604CFF05-AFE7-495E-A828-90EF6B64FCD8}"/>
    <cellStyle name="20% - Accent2 12 6" xfId="21970" xr:uid="{2B756E23-E1C2-412B-A4BF-45F91A1002D0}"/>
    <cellStyle name="20% - Accent2 13" xfId="241" xr:uid="{00000000-0005-0000-0000-00001C010000}"/>
    <cellStyle name="20% - Accent2 13 2" xfId="13526" xr:uid="{00000000-0005-0000-0000-00001D010000}"/>
    <cellStyle name="20% - Accent2 13 3" xfId="14881" xr:uid="{91B87631-80BF-49E3-962F-5E402EDEA245}"/>
    <cellStyle name="20% - Accent2 13 3 2" xfId="36155" xr:uid="{CEE3E3FC-D4FE-4ADA-875E-863D7FBD1B5B}"/>
    <cellStyle name="20% - Accent2 13 4" xfId="29064" xr:uid="{5F72FCBF-E738-4A41-A8FF-D230972CB27E}"/>
    <cellStyle name="20% - Accent2 13 5" xfId="21972" xr:uid="{CF9D055A-5221-4932-BF21-2B4149BD85C8}"/>
    <cellStyle name="20% - Accent2 14" xfId="8697" xr:uid="{00000000-0005-0000-0000-00001E010000}"/>
    <cellStyle name="20% - Accent2 15" xfId="8698" xr:uid="{00000000-0005-0000-0000-00001F010000}"/>
    <cellStyle name="20% - Accent2 16" xfId="8699" xr:uid="{00000000-0005-0000-0000-000020010000}"/>
    <cellStyle name="20% - Accent2 17" xfId="8700" xr:uid="{00000000-0005-0000-0000-000021010000}"/>
    <cellStyle name="20% - Accent2 17 2" xfId="14168" xr:uid="{00000000-0005-0000-0000-000022010000}"/>
    <cellStyle name="20% - Accent2 18" xfId="8701" xr:uid="{00000000-0005-0000-0000-000023010000}"/>
    <cellStyle name="20% - Accent2 18 2" xfId="19566" xr:uid="{6C412987-6EB8-4742-B45A-3B4A475B68C1}"/>
    <cellStyle name="20% - Accent2 18 2 2" xfId="40840" xr:uid="{B193EB15-4A56-4E0A-BB50-4685387C95AB}"/>
    <cellStyle name="20% - Accent2 18 3" xfId="33749" xr:uid="{5CE44AA7-4BDE-4117-99B4-1022D54D4DF8}"/>
    <cellStyle name="20% - Accent2 18 4" xfId="26657" xr:uid="{1C4340DC-1EB0-4E11-B7DE-BBBCF5B23660}"/>
    <cellStyle name="20% - Accent2 19" xfId="8702" xr:uid="{00000000-0005-0000-0000-000024010000}"/>
    <cellStyle name="20% - Accent2 19 2" xfId="19567" xr:uid="{E8C218E4-B40A-427C-AFC3-D376918AFA85}"/>
    <cellStyle name="20% - Accent2 19 2 2" xfId="40841" xr:uid="{8589B936-2FB9-4C10-8EF1-4CB9F19D96BA}"/>
    <cellStyle name="20% - Accent2 19 3" xfId="33750" xr:uid="{CAF4F575-0182-4564-96D8-DE9C988ACC7F}"/>
    <cellStyle name="20% - Accent2 19 4" xfId="26658" xr:uid="{406EDC3C-2B29-477D-85FA-F39547586D56}"/>
    <cellStyle name="20% - Accent2 2" xfId="242" xr:uid="{00000000-0005-0000-0000-000025010000}"/>
    <cellStyle name="20% - Accent2 2 2" xfId="243" xr:uid="{00000000-0005-0000-0000-000026010000}"/>
    <cellStyle name="20% - Accent2 2 2 10" xfId="21973" xr:uid="{E7869A0F-96BC-4116-BE0C-354571A6A3F7}"/>
    <cellStyle name="20% - Accent2 2 2 2" xfId="244" xr:uid="{00000000-0005-0000-0000-000027010000}"/>
    <cellStyle name="20% - Accent2 2 2 2 2" xfId="245" xr:uid="{00000000-0005-0000-0000-000028010000}"/>
    <cellStyle name="20% - Accent2 2 2 2 2 2" xfId="246" xr:uid="{00000000-0005-0000-0000-000029010000}"/>
    <cellStyle name="20% - Accent2 2 2 2 2 2 2" xfId="247" xr:uid="{00000000-0005-0000-0000-00002A010000}"/>
    <cellStyle name="20% - Accent2 2 2 2 2 2 2 2" xfId="248" xr:uid="{00000000-0005-0000-0000-00002B010000}"/>
    <cellStyle name="20% - Accent2 2 2 2 2 2 2 2 2" xfId="14887" xr:uid="{9ECC7974-4D79-401E-947A-7D58686081A1}"/>
    <cellStyle name="20% - Accent2 2 2 2 2 2 2 2 2 2" xfId="36161" xr:uid="{9E9765DD-95A1-4012-A08F-E5E65A4140AB}"/>
    <cellStyle name="20% - Accent2 2 2 2 2 2 2 2 3" xfId="29070" xr:uid="{0CECB2AD-3238-4AD1-8E8C-3212E2A528B8}"/>
    <cellStyle name="20% - Accent2 2 2 2 2 2 2 2 4" xfId="21978" xr:uid="{F0DD53BC-6C1E-4600-869B-FD429B1BC2EC}"/>
    <cellStyle name="20% - Accent2 2 2 2 2 2 2 3" xfId="14886" xr:uid="{A6C01C52-35B6-4E0E-9CBD-C607867E060E}"/>
    <cellStyle name="20% - Accent2 2 2 2 2 2 2 3 2" xfId="36160" xr:uid="{D33F8B62-EFD8-4A93-BE9B-E94713F5C1DB}"/>
    <cellStyle name="20% - Accent2 2 2 2 2 2 2 4" xfId="29069" xr:uid="{B905E379-B061-420F-BE40-7CCF00B5B7B9}"/>
    <cellStyle name="20% - Accent2 2 2 2 2 2 2 5" xfId="21977" xr:uid="{1916F9C0-B731-4F27-943E-C40A8DB46501}"/>
    <cellStyle name="20% - Accent2 2 2 2 2 2 3" xfId="249" xr:uid="{00000000-0005-0000-0000-00002C010000}"/>
    <cellStyle name="20% - Accent2 2 2 2 2 2 3 2" xfId="14888" xr:uid="{7764A0DF-8FD0-44EF-8BF1-E851EA1ED08C}"/>
    <cellStyle name="20% - Accent2 2 2 2 2 2 3 2 2" xfId="36162" xr:uid="{CA268A5E-20F5-40D1-B45F-142A3E11D5A8}"/>
    <cellStyle name="20% - Accent2 2 2 2 2 2 3 3" xfId="29071" xr:uid="{5469362E-2712-4D4A-A3C3-F2FB11439F6A}"/>
    <cellStyle name="20% - Accent2 2 2 2 2 2 3 4" xfId="21979" xr:uid="{6AEE0AC9-3A7A-43C0-B291-C2EE3CF8E559}"/>
    <cellStyle name="20% - Accent2 2 2 2 2 2 4" xfId="14885" xr:uid="{FD30FB24-1BC9-4BDC-92B0-D1459E85D0EC}"/>
    <cellStyle name="20% - Accent2 2 2 2 2 2 4 2" xfId="36159" xr:uid="{FD87AD3A-4802-44F9-9E03-6518A089FE5C}"/>
    <cellStyle name="20% - Accent2 2 2 2 2 2 5" xfId="29068" xr:uid="{16CDA44C-06E6-49D3-BEE1-17548EA435FC}"/>
    <cellStyle name="20% - Accent2 2 2 2 2 2 6" xfId="21976" xr:uid="{3FE78B17-0482-460D-83C8-469CAF4F3693}"/>
    <cellStyle name="20% - Accent2 2 2 2 2 3" xfId="250" xr:uid="{00000000-0005-0000-0000-00002D010000}"/>
    <cellStyle name="20% - Accent2 2 2 2 2 3 2" xfId="251" xr:uid="{00000000-0005-0000-0000-00002E010000}"/>
    <cellStyle name="20% - Accent2 2 2 2 2 3 2 2" xfId="14890" xr:uid="{DA579169-791C-4893-8648-47628F73E1A8}"/>
    <cellStyle name="20% - Accent2 2 2 2 2 3 2 2 2" xfId="36164" xr:uid="{C00B5FFF-DEF4-4478-8B13-C0F8F60C2868}"/>
    <cellStyle name="20% - Accent2 2 2 2 2 3 2 3" xfId="29073" xr:uid="{DB037D4A-0EF2-4E83-B70F-B5D0750FD3DE}"/>
    <cellStyle name="20% - Accent2 2 2 2 2 3 2 4" xfId="21981" xr:uid="{165F6D8A-2FBE-4F1D-935E-0413FC77CC85}"/>
    <cellStyle name="20% - Accent2 2 2 2 2 3 3" xfId="14889" xr:uid="{75195FAA-6907-461B-B1FC-7782108C780F}"/>
    <cellStyle name="20% - Accent2 2 2 2 2 3 3 2" xfId="36163" xr:uid="{8AE0AEC3-B0E1-4C7A-A29E-752FAD9BBF84}"/>
    <cellStyle name="20% - Accent2 2 2 2 2 3 4" xfId="29072" xr:uid="{8340067F-90E8-4464-BC71-4EC46BFA1EB5}"/>
    <cellStyle name="20% - Accent2 2 2 2 2 3 5" xfId="21980" xr:uid="{07A631D6-076C-4A0D-8481-EDEFE9DA6AFF}"/>
    <cellStyle name="20% - Accent2 2 2 2 2 4" xfId="252" xr:uid="{00000000-0005-0000-0000-00002F010000}"/>
    <cellStyle name="20% - Accent2 2 2 2 2 4 2" xfId="14891" xr:uid="{E1B9BA95-58C1-4A89-8953-72E857BEC22F}"/>
    <cellStyle name="20% - Accent2 2 2 2 2 4 2 2" xfId="36165" xr:uid="{B10BAF30-4B26-4C30-8D99-AD3A3360D64F}"/>
    <cellStyle name="20% - Accent2 2 2 2 2 4 3" xfId="29074" xr:uid="{38AAC6E3-549A-4729-9B5E-4CEEB210968F}"/>
    <cellStyle name="20% - Accent2 2 2 2 2 4 4" xfId="21982" xr:uid="{960D3BBD-4CCE-4D91-8E2C-1FCEA7DBC121}"/>
    <cellStyle name="20% - Accent2 2 2 2 2 5" xfId="14169" xr:uid="{00000000-0005-0000-0000-000030010000}"/>
    <cellStyle name="20% - Accent2 2 2 2 2 5 2" xfId="21504" xr:uid="{6E375875-D581-4AD7-B717-3918EB004965}"/>
    <cellStyle name="20% - Accent2 2 2 2 2 5 2 2" xfId="42778" xr:uid="{C6DCD37C-E2C9-4DD0-8EC7-9526AE74B765}"/>
    <cellStyle name="20% - Accent2 2 2 2 2 5 3" xfId="35687" xr:uid="{0193D92E-8947-4BF5-A20B-1170B04EC7A1}"/>
    <cellStyle name="20% - Accent2 2 2 2 2 5 4" xfId="28595" xr:uid="{2FFC67D1-61CB-40C9-8511-9747EDCC1697}"/>
    <cellStyle name="20% - Accent2 2 2 2 2 6" xfId="14884" xr:uid="{DB926B1B-6A46-4CC3-9A6C-0DAF8A0418BC}"/>
    <cellStyle name="20% - Accent2 2 2 2 2 6 2" xfId="36158" xr:uid="{DFAD0BED-EBAE-4630-BB94-C3A7C6BCC9E9}"/>
    <cellStyle name="20% - Accent2 2 2 2 2 7" xfId="29067" xr:uid="{EFD69EC1-A83B-4688-A058-5950583C9A42}"/>
    <cellStyle name="20% - Accent2 2 2 2 2 8" xfId="21975" xr:uid="{4A7847A8-77D8-4871-BFA4-B8E2DACCB01E}"/>
    <cellStyle name="20% - Accent2 2 2 2 3" xfId="253" xr:uid="{00000000-0005-0000-0000-000031010000}"/>
    <cellStyle name="20% - Accent2 2 2 2 3 2" xfId="254" xr:uid="{00000000-0005-0000-0000-000032010000}"/>
    <cellStyle name="20% - Accent2 2 2 2 3 2 2" xfId="255" xr:uid="{00000000-0005-0000-0000-000033010000}"/>
    <cellStyle name="20% - Accent2 2 2 2 3 2 2 2" xfId="14894" xr:uid="{138E191B-9C03-4F06-8111-B3966FC8E258}"/>
    <cellStyle name="20% - Accent2 2 2 2 3 2 2 2 2" xfId="36168" xr:uid="{BC920282-3956-45D5-A6BC-D15339EA9475}"/>
    <cellStyle name="20% - Accent2 2 2 2 3 2 2 3" xfId="29077" xr:uid="{87498993-571C-4877-AF9F-68365EEB944B}"/>
    <cellStyle name="20% - Accent2 2 2 2 3 2 2 4" xfId="21985" xr:uid="{1A356E79-5454-4E68-AD1A-60376041FA39}"/>
    <cellStyle name="20% - Accent2 2 2 2 3 2 3" xfId="14893" xr:uid="{8E830CFC-6D75-42F4-8D22-155F09B143C0}"/>
    <cellStyle name="20% - Accent2 2 2 2 3 2 3 2" xfId="36167" xr:uid="{4AFFFDA7-4F60-4A84-A4E4-6654DD5D071C}"/>
    <cellStyle name="20% - Accent2 2 2 2 3 2 4" xfId="29076" xr:uid="{FED00050-4D75-4320-B295-D20FBA6348A9}"/>
    <cellStyle name="20% - Accent2 2 2 2 3 2 5" xfId="21984" xr:uid="{A6827A66-BC58-4F9E-81EE-A4B2B7CCE432}"/>
    <cellStyle name="20% - Accent2 2 2 2 3 3" xfId="256" xr:uid="{00000000-0005-0000-0000-000034010000}"/>
    <cellStyle name="20% - Accent2 2 2 2 3 3 2" xfId="14895" xr:uid="{DB09DFCF-FA76-4940-9866-1F739684A2B7}"/>
    <cellStyle name="20% - Accent2 2 2 2 3 3 2 2" xfId="36169" xr:uid="{BDA04818-B241-4067-90AA-4858FF8CE239}"/>
    <cellStyle name="20% - Accent2 2 2 2 3 3 3" xfId="29078" xr:uid="{BDDD6A6D-3A64-4F78-ADE8-8CDE5E9A21D6}"/>
    <cellStyle name="20% - Accent2 2 2 2 3 3 4" xfId="21986" xr:uid="{790AEDCA-0CB7-4B8E-B06E-A28EDDFC93B4}"/>
    <cellStyle name="20% - Accent2 2 2 2 3 4" xfId="14892" xr:uid="{3460BEEE-4D94-4A80-A63C-1C7050D177C5}"/>
    <cellStyle name="20% - Accent2 2 2 2 3 4 2" xfId="36166" xr:uid="{B59D52F9-75A1-4BE1-B9EF-FC74361E1A77}"/>
    <cellStyle name="20% - Accent2 2 2 2 3 5" xfId="29075" xr:uid="{0089B000-F006-489D-A752-516AAB13EF0B}"/>
    <cellStyle name="20% - Accent2 2 2 2 3 6" xfId="21983" xr:uid="{84D3E2B5-504D-470E-BFBE-C69E926A883D}"/>
    <cellStyle name="20% - Accent2 2 2 2 4" xfId="257" xr:uid="{00000000-0005-0000-0000-000035010000}"/>
    <cellStyle name="20% - Accent2 2 2 2 4 2" xfId="258" xr:uid="{00000000-0005-0000-0000-000036010000}"/>
    <cellStyle name="20% - Accent2 2 2 2 4 2 2" xfId="14897" xr:uid="{3183E8C4-425D-470B-86C2-5B88E1690009}"/>
    <cellStyle name="20% - Accent2 2 2 2 4 2 2 2" xfId="36171" xr:uid="{FA702BB8-35A5-4ADD-ABEE-44D74E7ED29A}"/>
    <cellStyle name="20% - Accent2 2 2 2 4 2 3" xfId="29080" xr:uid="{F5ABDED5-1FAE-466F-A6F8-7E4E0F896447}"/>
    <cellStyle name="20% - Accent2 2 2 2 4 2 4" xfId="21988" xr:uid="{2ADB97D3-A50B-43E5-8570-98747F9D57D6}"/>
    <cellStyle name="20% - Accent2 2 2 2 4 3" xfId="14896" xr:uid="{4615ECBA-A2FB-48CB-992B-A3518AD329CD}"/>
    <cellStyle name="20% - Accent2 2 2 2 4 3 2" xfId="36170" xr:uid="{F369C157-307D-4DCA-AA37-A37A68B6D2FE}"/>
    <cellStyle name="20% - Accent2 2 2 2 4 4" xfId="29079" xr:uid="{E31506E4-7506-4BC2-9229-70011EA884B1}"/>
    <cellStyle name="20% - Accent2 2 2 2 4 5" xfId="21987" xr:uid="{E1AB9C19-40C8-4533-A640-7DF91E71C082}"/>
    <cellStyle name="20% - Accent2 2 2 2 5" xfId="259" xr:uid="{00000000-0005-0000-0000-000037010000}"/>
    <cellStyle name="20% - Accent2 2 2 2 5 2" xfId="14898" xr:uid="{022A9588-F7DE-4D57-B6CE-76C3889D260B}"/>
    <cellStyle name="20% - Accent2 2 2 2 5 2 2" xfId="36172" xr:uid="{C63A7FAD-B10F-40B4-A005-C1A8048C98D2}"/>
    <cellStyle name="20% - Accent2 2 2 2 5 3" xfId="29081" xr:uid="{A3594C7A-F6B0-438B-87CD-FAC270E11C16}"/>
    <cellStyle name="20% - Accent2 2 2 2 5 4" xfId="21989" xr:uid="{D9E863DA-FBB3-43CE-8274-26517CA8FBCD}"/>
    <cellStyle name="20% - Accent2 2 2 2 6" xfId="13847" xr:uid="{00000000-0005-0000-0000-000038010000}"/>
    <cellStyle name="20% - Accent2 2 2 2 6 2" xfId="21267" xr:uid="{714D9DAE-C458-4F57-BCBE-5FCDF7631F64}"/>
    <cellStyle name="20% - Accent2 2 2 2 6 2 2" xfId="42541" xr:uid="{5D8B11A3-1970-4A6E-ACD6-E444C6827E99}"/>
    <cellStyle name="20% - Accent2 2 2 2 6 3" xfId="35450" xr:uid="{F9E90C7E-F753-48AE-B7BE-F8E16A3753F0}"/>
    <cellStyle name="20% - Accent2 2 2 2 6 4" xfId="28358" xr:uid="{DE07383B-9686-46F3-9DFC-5CBA27656BAB}"/>
    <cellStyle name="20% - Accent2 2 2 2 7" xfId="14883" xr:uid="{0B571013-9049-4518-8661-1B7AB0B8C856}"/>
    <cellStyle name="20% - Accent2 2 2 2 7 2" xfId="36157" xr:uid="{9256371E-AF66-42E9-9A9F-90B736453B9A}"/>
    <cellStyle name="20% - Accent2 2 2 2 8" xfId="29066" xr:uid="{FA1FEEB4-28CF-4016-87A6-53590E467849}"/>
    <cellStyle name="20% - Accent2 2 2 2 9" xfId="21974" xr:uid="{D8DDED3B-96BC-4D6F-B4D7-467F8FB67B8D}"/>
    <cellStyle name="20% - Accent2 2 2 3" xfId="260" xr:uid="{00000000-0005-0000-0000-000039010000}"/>
    <cellStyle name="20% - Accent2 2 2 3 2" xfId="261" xr:uid="{00000000-0005-0000-0000-00003A010000}"/>
    <cellStyle name="20% - Accent2 2 2 3 2 2" xfId="262" xr:uid="{00000000-0005-0000-0000-00003B010000}"/>
    <cellStyle name="20% - Accent2 2 2 3 2 2 2" xfId="263" xr:uid="{00000000-0005-0000-0000-00003C010000}"/>
    <cellStyle name="20% - Accent2 2 2 3 2 2 2 2" xfId="14902" xr:uid="{833BA3F7-0DED-4910-8809-417187DC11DF}"/>
    <cellStyle name="20% - Accent2 2 2 3 2 2 2 2 2" xfId="36176" xr:uid="{9516EAF1-F539-43D8-A324-A6146DC48E97}"/>
    <cellStyle name="20% - Accent2 2 2 3 2 2 2 3" xfId="29085" xr:uid="{C624BF7F-7B17-47CE-9445-0BB4637C1733}"/>
    <cellStyle name="20% - Accent2 2 2 3 2 2 2 4" xfId="21993" xr:uid="{078F89A3-F12C-4CE5-9E3D-36F57812F5C5}"/>
    <cellStyle name="20% - Accent2 2 2 3 2 2 3" xfId="14901" xr:uid="{269FF5CB-24D3-4060-926F-7F625444D8C7}"/>
    <cellStyle name="20% - Accent2 2 2 3 2 2 3 2" xfId="36175" xr:uid="{1D3D1A38-22F0-4C28-BF1B-9CC0906D1841}"/>
    <cellStyle name="20% - Accent2 2 2 3 2 2 4" xfId="29084" xr:uid="{EE8B6E7E-5C0D-43B8-9DB8-D2D1453791F8}"/>
    <cellStyle name="20% - Accent2 2 2 3 2 2 5" xfId="21992" xr:uid="{FA315E08-A2C5-48E4-9513-AC695DBB1729}"/>
    <cellStyle name="20% - Accent2 2 2 3 2 3" xfId="264" xr:uid="{00000000-0005-0000-0000-00003D010000}"/>
    <cellStyle name="20% - Accent2 2 2 3 2 3 2" xfId="14903" xr:uid="{882CBA70-893A-461C-91E3-0E301BC4D798}"/>
    <cellStyle name="20% - Accent2 2 2 3 2 3 2 2" xfId="36177" xr:uid="{7D3D80D5-E003-420E-AC91-92D3116419BC}"/>
    <cellStyle name="20% - Accent2 2 2 3 2 3 3" xfId="29086" xr:uid="{5816E885-00C0-45BF-B875-F28D8E8CB455}"/>
    <cellStyle name="20% - Accent2 2 2 3 2 3 4" xfId="21994" xr:uid="{5837B203-D59D-45B3-B8F6-F271EBD4B366}"/>
    <cellStyle name="20% - Accent2 2 2 3 2 4" xfId="14900" xr:uid="{B5373560-3056-489D-A486-3D9DEC48F68A}"/>
    <cellStyle name="20% - Accent2 2 2 3 2 4 2" xfId="36174" xr:uid="{254CB76C-DE41-4111-9D28-CA1510CCD4CF}"/>
    <cellStyle name="20% - Accent2 2 2 3 2 5" xfId="29083" xr:uid="{86759511-8AC6-4C6E-AC8B-96E6D95DADBC}"/>
    <cellStyle name="20% - Accent2 2 2 3 2 6" xfId="21991" xr:uid="{65609BC4-DAC0-4D60-9942-D2009AFE8279}"/>
    <cellStyle name="20% - Accent2 2 2 3 3" xfId="265" xr:uid="{00000000-0005-0000-0000-00003E010000}"/>
    <cellStyle name="20% - Accent2 2 2 3 3 2" xfId="266" xr:uid="{00000000-0005-0000-0000-00003F010000}"/>
    <cellStyle name="20% - Accent2 2 2 3 3 2 2" xfId="14905" xr:uid="{D54A7FFD-7842-4D2B-B585-4A13E6C7FECF}"/>
    <cellStyle name="20% - Accent2 2 2 3 3 2 2 2" xfId="36179" xr:uid="{9BBBDC91-1278-4E1C-8A0E-00A472A24074}"/>
    <cellStyle name="20% - Accent2 2 2 3 3 2 3" xfId="29088" xr:uid="{B904A40F-E7B4-441F-A48A-1316FD841515}"/>
    <cellStyle name="20% - Accent2 2 2 3 3 2 4" xfId="21996" xr:uid="{8478FD2D-0D08-4F6A-9308-53DF4CF92919}"/>
    <cellStyle name="20% - Accent2 2 2 3 3 3" xfId="14904" xr:uid="{8A4CD9AE-C8EB-4FB9-97A4-2CD598961566}"/>
    <cellStyle name="20% - Accent2 2 2 3 3 3 2" xfId="36178" xr:uid="{1C294110-6D7E-4C1C-BD14-4062DA51FC81}"/>
    <cellStyle name="20% - Accent2 2 2 3 3 4" xfId="29087" xr:uid="{AD9BF1CF-3351-4A36-BA2C-4EFC54009920}"/>
    <cellStyle name="20% - Accent2 2 2 3 3 5" xfId="21995" xr:uid="{BBC0B388-B832-4F7B-9AE5-44557AC07490}"/>
    <cellStyle name="20% - Accent2 2 2 3 4" xfId="267" xr:uid="{00000000-0005-0000-0000-000040010000}"/>
    <cellStyle name="20% - Accent2 2 2 3 4 2" xfId="14906" xr:uid="{DCFED524-A992-4CEE-BCFF-D13E7198DBC9}"/>
    <cellStyle name="20% - Accent2 2 2 3 4 2 2" xfId="36180" xr:uid="{E10B9624-B13C-411D-9659-D506EFC7EBAD}"/>
    <cellStyle name="20% - Accent2 2 2 3 4 3" xfId="29089" xr:uid="{7FF957B4-DE6D-441B-AE62-4E09AFFA4215}"/>
    <cellStyle name="20% - Accent2 2 2 3 4 4" xfId="21997" xr:uid="{A1C1C4AF-FEA4-4705-ABDF-3802BADC3226}"/>
    <cellStyle name="20% - Accent2 2 2 3 5" xfId="13848" xr:uid="{00000000-0005-0000-0000-000041010000}"/>
    <cellStyle name="20% - Accent2 2 2 3 5 2" xfId="21268" xr:uid="{C5EB9761-AF03-4FC2-ACE1-342A74EE0FAF}"/>
    <cellStyle name="20% - Accent2 2 2 3 5 2 2" xfId="42542" xr:uid="{47B2A19B-7D9B-4F4B-A6A6-6081C4DCA8B2}"/>
    <cellStyle name="20% - Accent2 2 2 3 5 3" xfId="35451" xr:uid="{E50AB327-2B76-4367-BA62-A24EA0F4B0F2}"/>
    <cellStyle name="20% - Accent2 2 2 3 5 4" xfId="28359" xr:uid="{7F98C9BD-9CFA-4D19-A7B4-55442DD1DD03}"/>
    <cellStyle name="20% - Accent2 2 2 3 6" xfId="14899" xr:uid="{652434BD-E2CC-40E9-93A8-3E620AC01E4B}"/>
    <cellStyle name="20% - Accent2 2 2 3 6 2" xfId="36173" xr:uid="{871B8B68-38E7-4AE5-82E3-5AB008311A27}"/>
    <cellStyle name="20% - Accent2 2 2 3 7" xfId="29082" xr:uid="{78C92B34-337C-4DB6-8D66-79C8F855AF11}"/>
    <cellStyle name="20% - Accent2 2 2 3 8" xfId="21990" xr:uid="{1AFCDAC6-9836-4802-A759-40B999B1CCA6}"/>
    <cellStyle name="20% - Accent2 2 2 4" xfId="268" xr:uid="{00000000-0005-0000-0000-000042010000}"/>
    <cellStyle name="20% - Accent2 2 2 4 2" xfId="269" xr:uid="{00000000-0005-0000-0000-000043010000}"/>
    <cellStyle name="20% - Accent2 2 2 4 2 2" xfId="270" xr:uid="{00000000-0005-0000-0000-000044010000}"/>
    <cellStyle name="20% - Accent2 2 2 4 2 2 2" xfId="14909" xr:uid="{89173661-C054-4B15-8882-74D13DD80B77}"/>
    <cellStyle name="20% - Accent2 2 2 4 2 2 2 2" xfId="36183" xr:uid="{0DB3663C-0835-4F6E-B93D-BFB9565DE944}"/>
    <cellStyle name="20% - Accent2 2 2 4 2 2 3" xfId="29092" xr:uid="{1167B76A-565A-4B27-8E47-1BD20E56A073}"/>
    <cellStyle name="20% - Accent2 2 2 4 2 2 4" xfId="22000" xr:uid="{9D93A6A9-03E4-4BD8-9006-286866730F86}"/>
    <cellStyle name="20% - Accent2 2 2 4 2 3" xfId="14908" xr:uid="{4E103DF4-DEA2-4D4A-8AEB-80F4CD943F91}"/>
    <cellStyle name="20% - Accent2 2 2 4 2 3 2" xfId="36182" xr:uid="{8CCB4D54-38DD-4BDE-9289-E013D06911F1}"/>
    <cellStyle name="20% - Accent2 2 2 4 2 4" xfId="29091" xr:uid="{CECB71AB-DCCC-4EB8-8464-AEC8CBD69208}"/>
    <cellStyle name="20% - Accent2 2 2 4 2 5" xfId="21999" xr:uid="{64800839-FAD7-453E-8499-17C309791325}"/>
    <cellStyle name="20% - Accent2 2 2 4 3" xfId="271" xr:uid="{00000000-0005-0000-0000-000045010000}"/>
    <cellStyle name="20% - Accent2 2 2 4 3 2" xfId="14910" xr:uid="{62D36D87-B7DA-43EC-9D1E-A019995C367E}"/>
    <cellStyle name="20% - Accent2 2 2 4 3 2 2" xfId="36184" xr:uid="{04D6E102-9E07-4BE7-ABFF-19FB3C8A87AE}"/>
    <cellStyle name="20% - Accent2 2 2 4 3 3" xfId="29093" xr:uid="{0AD6CF7B-8BAE-4E12-9B3A-2949EBA2FE98}"/>
    <cellStyle name="20% - Accent2 2 2 4 3 4" xfId="22001" xr:uid="{AF6FDDEB-E65C-497C-BAAF-DA15EAE3385D}"/>
    <cellStyle name="20% - Accent2 2 2 4 4" xfId="14907" xr:uid="{D0D2DC7F-2B84-454E-A067-48710C967E6D}"/>
    <cellStyle name="20% - Accent2 2 2 4 4 2" xfId="36181" xr:uid="{B908D044-0DC3-45CC-A820-A077D61C6B98}"/>
    <cellStyle name="20% - Accent2 2 2 4 5" xfId="29090" xr:uid="{3F883CBF-9545-4977-B722-E2092833CB56}"/>
    <cellStyle name="20% - Accent2 2 2 4 6" xfId="21998" xr:uid="{B5EB8305-6943-4736-9B82-D9A89F670A76}"/>
    <cellStyle name="20% - Accent2 2 2 5" xfId="272" xr:uid="{00000000-0005-0000-0000-000046010000}"/>
    <cellStyle name="20% - Accent2 2 2 5 2" xfId="273" xr:uid="{00000000-0005-0000-0000-000047010000}"/>
    <cellStyle name="20% - Accent2 2 2 5 2 2" xfId="14912" xr:uid="{E4C1A992-E5AC-4111-AACC-228BC60003EB}"/>
    <cellStyle name="20% - Accent2 2 2 5 2 2 2" xfId="36186" xr:uid="{C10C70C1-9C8B-460C-9E66-475E09332327}"/>
    <cellStyle name="20% - Accent2 2 2 5 2 3" xfId="29095" xr:uid="{25DB6D8B-FCC6-460D-AB29-DAF0747153FA}"/>
    <cellStyle name="20% - Accent2 2 2 5 2 4" xfId="22003" xr:uid="{2B1D71B4-96DE-4EE8-8280-89CEBD980A00}"/>
    <cellStyle name="20% - Accent2 2 2 5 3" xfId="14911" xr:uid="{DC13C928-BB9B-454A-AED4-6957BC60FD8E}"/>
    <cellStyle name="20% - Accent2 2 2 5 3 2" xfId="36185" xr:uid="{4B7F9AD7-E39D-4C90-8E9D-8328E68B55FC}"/>
    <cellStyle name="20% - Accent2 2 2 5 4" xfId="29094" xr:uid="{1A230C16-AA1F-476F-A993-B29745DEA549}"/>
    <cellStyle name="20% - Accent2 2 2 5 5" xfId="22002" xr:uid="{3135FDC0-3240-47D0-BF09-0C50CBA2712F}"/>
    <cellStyle name="20% - Accent2 2 2 6" xfId="274" xr:uid="{00000000-0005-0000-0000-000048010000}"/>
    <cellStyle name="20% - Accent2 2 2 6 2" xfId="14913" xr:uid="{DE5B1BE8-51D4-4C55-9D59-EC5BD6E77D3A}"/>
    <cellStyle name="20% - Accent2 2 2 6 2 2" xfId="36187" xr:uid="{B69B5582-C0D7-4503-9C26-32989963BDFA}"/>
    <cellStyle name="20% - Accent2 2 2 6 3" xfId="29096" xr:uid="{4EDD6A50-DF1C-4FD0-B6FA-D0414B35536A}"/>
    <cellStyle name="20% - Accent2 2 2 6 4" xfId="22004" xr:uid="{090D7698-19A3-47D1-B155-96056AA65271}"/>
    <cellStyle name="20% - Accent2 2 2 7" xfId="13818" xr:uid="{00000000-0005-0000-0000-000049010000}"/>
    <cellStyle name="20% - Accent2 2 2 7 2" xfId="21247" xr:uid="{996882BB-81C2-4855-8F01-380236A976F5}"/>
    <cellStyle name="20% - Accent2 2 2 7 2 2" xfId="42521" xr:uid="{03A3C195-525B-4183-A6C9-142E688E70B4}"/>
    <cellStyle name="20% - Accent2 2 2 7 3" xfId="35430" xr:uid="{47FAF3DB-58A4-4EF0-8510-BB8A77E904F6}"/>
    <cellStyle name="20% - Accent2 2 2 7 4" xfId="28338" xr:uid="{2EB57610-FE8E-46B9-A19A-879800D7E8B5}"/>
    <cellStyle name="20% - Accent2 2 2 8" xfId="14882" xr:uid="{060A5195-A081-4840-86B3-74E1DC6B79F2}"/>
    <cellStyle name="20% - Accent2 2 2 8 2" xfId="36156" xr:uid="{9BB13658-853C-467E-BFC7-F79A248E3F76}"/>
    <cellStyle name="20% - Accent2 2 2 9" xfId="29065" xr:uid="{0182294D-63AD-4C74-B6B0-317B823D96C4}"/>
    <cellStyle name="20% - Accent2 2 3" xfId="275" xr:uid="{00000000-0005-0000-0000-00004A010000}"/>
    <cellStyle name="20% - Accent2 2 3 2" xfId="276" xr:uid="{00000000-0005-0000-0000-00004B010000}"/>
    <cellStyle name="20% - Accent2 2 3 2 2" xfId="277" xr:uid="{00000000-0005-0000-0000-00004C010000}"/>
    <cellStyle name="20% - Accent2 2 3 2 2 2" xfId="278" xr:uid="{00000000-0005-0000-0000-00004D010000}"/>
    <cellStyle name="20% - Accent2 2 3 2 2 2 2" xfId="279" xr:uid="{00000000-0005-0000-0000-00004E010000}"/>
    <cellStyle name="20% - Accent2 2 3 2 2 2 2 2" xfId="14918" xr:uid="{A6DBA5FA-7014-48C2-B013-D6186FC1E4C2}"/>
    <cellStyle name="20% - Accent2 2 3 2 2 2 2 2 2" xfId="36192" xr:uid="{F86E5B8D-CB71-48FA-977F-3CA32AA352D7}"/>
    <cellStyle name="20% - Accent2 2 3 2 2 2 2 3" xfId="29101" xr:uid="{6A3679DD-E3C4-46AE-B3FC-C8A9DDF3F339}"/>
    <cellStyle name="20% - Accent2 2 3 2 2 2 2 4" xfId="22009" xr:uid="{5C40214A-C130-43AD-85A8-E34B1CEFD836}"/>
    <cellStyle name="20% - Accent2 2 3 2 2 2 3" xfId="14917" xr:uid="{02EF3575-AB55-4BAB-B6AC-C36BFB0A50E0}"/>
    <cellStyle name="20% - Accent2 2 3 2 2 2 3 2" xfId="36191" xr:uid="{37892065-F35F-438D-BF38-F26BC24A23F8}"/>
    <cellStyle name="20% - Accent2 2 3 2 2 2 4" xfId="29100" xr:uid="{BEE2FD32-FE2E-483C-84C7-A5C202FFA71D}"/>
    <cellStyle name="20% - Accent2 2 3 2 2 2 5" xfId="22008" xr:uid="{F3FC32DF-8268-4E12-AD16-2EB2A4034818}"/>
    <cellStyle name="20% - Accent2 2 3 2 2 3" xfId="280" xr:uid="{00000000-0005-0000-0000-00004F010000}"/>
    <cellStyle name="20% - Accent2 2 3 2 2 3 2" xfId="14919" xr:uid="{49EB0D9F-787B-437F-BF67-F7AF7502297A}"/>
    <cellStyle name="20% - Accent2 2 3 2 2 3 2 2" xfId="36193" xr:uid="{35B962AE-D96D-4A95-8CF3-498BD9794F6E}"/>
    <cellStyle name="20% - Accent2 2 3 2 2 3 3" xfId="29102" xr:uid="{F0A93FF1-DE3C-4D3A-A4A3-D547F573215A}"/>
    <cellStyle name="20% - Accent2 2 3 2 2 3 4" xfId="22010" xr:uid="{70C869DC-AAAA-441D-A8EE-811AA2BB0393}"/>
    <cellStyle name="20% - Accent2 2 3 2 2 4" xfId="14916" xr:uid="{7BB63AA4-1B03-41B0-9A03-84F66DA2139F}"/>
    <cellStyle name="20% - Accent2 2 3 2 2 4 2" xfId="36190" xr:uid="{F3F7F3B4-56BC-4B68-9C7C-4D4412EDB0FE}"/>
    <cellStyle name="20% - Accent2 2 3 2 2 5" xfId="29099" xr:uid="{D27A1071-8D83-44C5-99A8-46FF1D20D729}"/>
    <cellStyle name="20% - Accent2 2 3 2 2 6" xfId="22007" xr:uid="{DF53271D-E335-4978-B532-86062C63AC14}"/>
    <cellStyle name="20% - Accent2 2 3 2 3" xfId="281" xr:uid="{00000000-0005-0000-0000-000050010000}"/>
    <cellStyle name="20% - Accent2 2 3 2 3 2" xfId="282" xr:uid="{00000000-0005-0000-0000-000051010000}"/>
    <cellStyle name="20% - Accent2 2 3 2 3 2 2" xfId="14921" xr:uid="{1C1CEB67-8D0A-4A6F-B74E-02F6C7251124}"/>
    <cellStyle name="20% - Accent2 2 3 2 3 2 2 2" xfId="36195" xr:uid="{29B3D6D3-C09C-443A-B6B2-EF88B10090E4}"/>
    <cellStyle name="20% - Accent2 2 3 2 3 2 3" xfId="29104" xr:uid="{7330E301-FE28-4A30-94E0-438674A2BBFA}"/>
    <cellStyle name="20% - Accent2 2 3 2 3 2 4" xfId="22012" xr:uid="{AE399CFC-9625-4CF4-B07F-4C00F61D9694}"/>
    <cellStyle name="20% - Accent2 2 3 2 3 3" xfId="14920" xr:uid="{72ADE353-C9EF-46AC-9E35-4923BDE8CC43}"/>
    <cellStyle name="20% - Accent2 2 3 2 3 3 2" xfId="36194" xr:uid="{5ABBDCC5-06CE-43CC-BEB7-309FE7A143C1}"/>
    <cellStyle name="20% - Accent2 2 3 2 3 4" xfId="29103" xr:uid="{94583248-E2EB-480B-8F30-B6A7A97F686F}"/>
    <cellStyle name="20% - Accent2 2 3 2 3 5" xfId="22011" xr:uid="{23E8B2FE-DAB5-461E-8947-D0C59557CCF8}"/>
    <cellStyle name="20% - Accent2 2 3 2 4" xfId="283" xr:uid="{00000000-0005-0000-0000-000052010000}"/>
    <cellStyle name="20% - Accent2 2 3 2 4 2" xfId="14922" xr:uid="{52E036F0-B022-4CED-BF6A-D72F5E1BB472}"/>
    <cellStyle name="20% - Accent2 2 3 2 4 2 2" xfId="36196" xr:uid="{54D0DF34-F93F-4DC3-9D32-7A89BF836232}"/>
    <cellStyle name="20% - Accent2 2 3 2 4 3" xfId="29105" xr:uid="{55C10944-64EF-4521-8733-C37258D797CE}"/>
    <cellStyle name="20% - Accent2 2 3 2 4 4" xfId="22013" xr:uid="{0346D1F9-2BC0-4449-BCFC-CF87A88BBF07}"/>
    <cellStyle name="20% - Accent2 2 3 2 5" xfId="14915" xr:uid="{0158001A-2BAF-4A91-861E-837E5F6D9F41}"/>
    <cellStyle name="20% - Accent2 2 3 2 5 2" xfId="36189" xr:uid="{BEBF71C3-E66A-4E12-9F5B-F48B39F17B68}"/>
    <cellStyle name="20% - Accent2 2 3 2 6" xfId="29098" xr:uid="{11AE06E0-9F04-415A-9BFC-ABBE80FA53B4}"/>
    <cellStyle name="20% - Accent2 2 3 2 7" xfId="22006" xr:uid="{433D0FCB-610E-46F0-9262-7236DF3FE6C3}"/>
    <cellStyle name="20% - Accent2 2 3 3" xfId="284" xr:uid="{00000000-0005-0000-0000-000053010000}"/>
    <cellStyle name="20% - Accent2 2 3 3 2" xfId="285" xr:uid="{00000000-0005-0000-0000-000054010000}"/>
    <cellStyle name="20% - Accent2 2 3 3 2 2" xfId="286" xr:uid="{00000000-0005-0000-0000-000055010000}"/>
    <cellStyle name="20% - Accent2 2 3 3 2 2 2" xfId="14925" xr:uid="{3287B7BE-5C42-4130-B021-A5AF677C2101}"/>
    <cellStyle name="20% - Accent2 2 3 3 2 2 2 2" xfId="36199" xr:uid="{D7AEE6C5-F589-42C1-9DB5-7B85EC400EF0}"/>
    <cellStyle name="20% - Accent2 2 3 3 2 2 3" xfId="29108" xr:uid="{AE81E0DF-9B68-49B7-B25D-59805496FC89}"/>
    <cellStyle name="20% - Accent2 2 3 3 2 2 4" xfId="22016" xr:uid="{4B0D844A-F7A0-4125-905B-D556DF408F5D}"/>
    <cellStyle name="20% - Accent2 2 3 3 2 3" xfId="14924" xr:uid="{14C36970-F7B4-4C98-B387-CA861E4A939D}"/>
    <cellStyle name="20% - Accent2 2 3 3 2 3 2" xfId="36198" xr:uid="{20E99522-C55D-4510-9AAE-5B8D09ABE72D}"/>
    <cellStyle name="20% - Accent2 2 3 3 2 4" xfId="29107" xr:uid="{50EEB0F8-A297-4EBD-89F7-B34F4A624D98}"/>
    <cellStyle name="20% - Accent2 2 3 3 2 5" xfId="22015" xr:uid="{D5980190-0D42-4533-ADD9-9EF032042CDA}"/>
    <cellStyle name="20% - Accent2 2 3 3 3" xfId="287" xr:uid="{00000000-0005-0000-0000-000056010000}"/>
    <cellStyle name="20% - Accent2 2 3 3 3 2" xfId="14926" xr:uid="{B6C58B72-942A-46E5-9A8D-E53D33A8C141}"/>
    <cellStyle name="20% - Accent2 2 3 3 3 2 2" xfId="36200" xr:uid="{68037470-2F8C-4155-85C2-DC5CB1D8F175}"/>
    <cellStyle name="20% - Accent2 2 3 3 3 3" xfId="29109" xr:uid="{CFE90FBE-EE1D-4404-99C7-CA1F660576CE}"/>
    <cellStyle name="20% - Accent2 2 3 3 3 4" xfId="22017" xr:uid="{F9760DE4-9246-4A4D-AC09-C3FC75725014}"/>
    <cellStyle name="20% - Accent2 2 3 3 4" xfId="14923" xr:uid="{4D2FF03A-349B-4E2C-8E4B-DE94B8A62175}"/>
    <cellStyle name="20% - Accent2 2 3 3 4 2" xfId="36197" xr:uid="{BBE35A9E-719B-44EA-9105-8FF8E233A9BE}"/>
    <cellStyle name="20% - Accent2 2 3 3 5" xfId="29106" xr:uid="{98539DC4-A56D-4DBD-B304-A4CF1FCF6D20}"/>
    <cellStyle name="20% - Accent2 2 3 3 6" xfId="22014" xr:uid="{697E1FBD-300C-4053-8265-DC756DE7E20A}"/>
    <cellStyle name="20% - Accent2 2 3 4" xfId="288" xr:uid="{00000000-0005-0000-0000-000057010000}"/>
    <cellStyle name="20% - Accent2 2 3 4 2" xfId="289" xr:uid="{00000000-0005-0000-0000-000058010000}"/>
    <cellStyle name="20% - Accent2 2 3 4 2 2" xfId="14928" xr:uid="{AE12855A-0F85-4E22-BE7B-0A058DE98FE7}"/>
    <cellStyle name="20% - Accent2 2 3 4 2 2 2" xfId="36202" xr:uid="{B476AB45-7766-4E0F-B2D8-F0BC78DC2BE2}"/>
    <cellStyle name="20% - Accent2 2 3 4 2 3" xfId="29111" xr:uid="{EEB93B6C-0FFF-4C1C-B3FA-298E1F5A4087}"/>
    <cellStyle name="20% - Accent2 2 3 4 2 4" xfId="22019" xr:uid="{1EDA919A-FA06-4C78-BCFE-A5D8E9C45816}"/>
    <cellStyle name="20% - Accent2 2 3 4 3" xfId="14927" xr:uid="{521F4944-4DD8-4DC9-AEB3-B2EDB169481D}"/>
    <cellStyle name="20% - Accent2 2 3 4 3 2" xfId="36201" xr:uid="{4C4034C5-0658-4A63-BBC5-99B778FDB165}"/>
    <cellStyle name="20% - Accent2 2 3 4 4" xfId="29110" xr:uid="{190AB9C1-DD8B-4849-8C81-227D11CFDC65}"/>
    <cellStyle name="20% - Accent2 2 3 4 5" xfId="22018" xr:uid="{1E54043F-97F0-41D6-9D55-C62064AF83E2}"/>
    <cellStyle name="20% - Accent2 2 3 5" xfId="290" xr:uid="{00000000-0005-0000-0000-000059010000}"/>
    <cellStyle name="20% - Accent2 2 3 5 2" xfId="14929" xr:uid="{58BBEE6B-D9AA-40C8-8143-711B7E37A6A5}"/>
    <cellStyle name="20% - Accent2 2 3 5 2 2" xfId="36203" xr:uid="{9977B70D-5218-4293-868A-68D672607BA9}"/>
    <cellStyle name="20% - Accent2 2 3 5 3" xfId="29112" xr:uid="{7C6CA197-3165-4780-87B4-3C220A0798BF}"/>
    <cellStyle name="20% - Accent2 2 3 5 4" xfId="22020" xr:uid="{839EF111-4204-4ED5-83F2-578856F7DB6D}"/>
    <cellStyle name="20% - Accent2 2 3 6" xfId="13849" xr:uid="{00000000-0005-0000-0000-00005A010000}"/>
    <cellStyle name="20% - Accent2 2 3 6 2" xfId="21269" xr:uid="{2D27EB18-FDDC-4233-A561-8A246C680E46}"/>
    <cellStyle name="20% - Accent2 2 3 6 2 2" xfId="42543" xr:uid="{FF5053C4-15F2-499B-8961-E5DFE4035F42}"/>
    <cellStyle name="20% - Accent2 2 3 6 3" xfId="35452" xr:uid="{9E18609A-6B79-48F7-BB5C-9E51F9A72AE9}"/>
    <cellStyle name="20% - Accent2 2 3 6 4" xfId="28360" xr:uid="{41224D79-3A7E-44BA-9399-CAB7F7383076}"/>
    <cellStyle name="20% - Accent2 2 3 7" xfId="14914" xr:uid="{95E3D05E-A096-4B0C-B16A-4B0146C2579B}"/>
    <cellStyle name="20% - Accent2 2 3 7 2" xfId="36188" xr:uid="{D81595A2-DFA3-4DE5-9657-741119E808D9}"/>
    <cellStyle name="20% - Accent2 2 3 8" xfId="29097" xr:uid="{C2219EC3-9C08-438D-88F0-A7A8538404A7}"/>
    <cellStyle name="20% - Accent2 2 3 9" xfId="22005" xr:uid="{63FD2EDA-71B6-4F16-8961-CF69BCF8C336}"/>
    <cellStyle name="20% - Accent2 2 4" xfId="291" xr:uid="{00000000-0005-0000-0000-00005B010000}"/>
    <cellStyle name="20% - Accent2 2 4 2" xfId="292" xr:uid="{00000000-0005-0000-0000-00005C010000}"/>
    <cellStyle name="20% - Accent2 2 4 2 2" xfId="293" xr:uid="{00000000-0005-0000-0000-00005D010000}"/>
    <cellStyle name="20% - Accent2 2 4 2 2 2" xfId="294" xr:uid="{00000000-0005-0000-0000-00005E010000}"/>
    <cellStyle name="20% - Accent2 2 4 2 2 2 2" xfId="14933" xr:uid="{1312A159-5962-46E6-8383-4D41C0890CD0}"/>
    <cellStyle name="20% - Accent2 2 4 2 2 2 2 2" xfId="36207" xr:uid="{8B4BA5AF-07A8-4E19-AC74-1B57A7BD6905}"/>
    <cellStyle name="20% - Accent2 2 4 2 2 2 3" xfId="29116" xr:uid="{FF1779A3-D8D8-42AA-BE38-192E9E2BE502}"/>
    <cellStyle name="20% - Accent2 2 4 2 2 2 4" xfId="22024" xr:uid="{9348EB8D-3956-40D6-BBC9-A0BB20D05AF5}"/>
    <cellStyle name="20% - Accent2 2 4 2 2 3" xfId="14932" xr:uid="{62749A2D-E251-4CE6-B9AA-333C2C88D1FA}"/>
    <cellStyle name="20% - Accent2 2 4 2 2 3 2" xfId="36206" xr:uid="{991A7152-801F-4A4C-B7EB-5E36C80368DD}"/>
    <cellStyle name="20% - Accent2 2 4 2 2 4" xfId="29115" xr:uid="{4A8B987B-BA2E-4633-ACA4-0836E328383A}"/>
    <cellStyle name="20% - Accent2 2 4 2 2 5" xfId="22023" xr:uid="{C85DC704-1E3C-4F76-9878-CE9F67781ED6}"/>
    <cellStyle name="20% - Accent2 2 4 2 3" xfId="295" xr:uid="{00000000-0005-0000-0000-00005F010000}"/>
    <cellStyle name="20% - Accent2 2 4 2 3 2" xfId="14934" xr:uid="{CF1F7696-27A2-4959-AC54-7E079E14BDCF}"/>
    <cellStyle name="20% - Accent2 2 4 2 3 2 2" xfId="36208" xr:uid="{EAA85CA4-9C20-4EE0-902E-F17C1CF4857B}"/>
    <cellStyle name="20% - Accent2 2 4 2 3 3" xfId="29117" xr:uid="{E07B7909-1A9A-4BEF-888A-19611BF552EA}"/>
    <cellStyle name="20% - Accent2 2 4 2 3 4" xfId="22025" xr:uid="{914AF9B6-80D9-4217-B59C-93E09930287A}"/>
    <cellStyle name="20% - Accent2 2 4 2 4" xfId="14931" xr:uid="{B1CF17B6-7476-4D95-94AE-9DF575C34CA2}"/>
    <cellStyle name="20% - Accent2 2 4 2 4 2" xfId="36205" xr:uid="{BE26F736-0FB6-4992-ABCD-5410CEF20394}"/>
    <cellStyle name="20% - Accent2 2 4 2 5" xfId="29114" xr:uid="{F6B68E53-8EF1-4FE1-9098-7FA5127335F1}"/>
    <cellStyle name="20% - Accent2 2 4 2 6" xfId="22022" xr:uid="{D999FBFA-0C63-432D-93CD-34C6A9C5C56A}"/>
    <cellStyle name="20% - Accent2 2 4 3" xfId="296" xr:uid="{00000000-0005-0000-0000-000060010000}"/>
    <cellStyle name="20% - Accent2 2 4 3 2" xfId="297" xr:uid="{00000000-0005-0000-0000-000061010000}"/>
    <cellStyle name="20% - Accent2 2 4 3 2 2" xfId="14936" xr:uid="{2A482A24-4096-4EA9-B667-FBA8C5B1B414}"/>
    <cellStyle name="20% - Accent2 2 4 3 2 2 2" xfId="36210" xr:uid="{8E893B1D-EBA7-4934-BD19-BD8D048A764C}"/>
    <cellStyle name="20% - Accent2 2 4 3 2 3" xfId="29119" xr:uid="{1D52E2BC-0337-4192-ADCD-9EEF089BA660}"/>
    <cellStyle name="20% - Accent2 2 4 3 2 4" xfId="22027" xr:uid="{4BDB6871-06ED-4712-8F12-BC24AAC10C0E}"/>
    <cellStyle name="20% - Accent2 2 4 3 3" xfId="14935" xr:uid="{C1AC3722-7477-4FFA-96E6-63FFC3355CFC}"/>
    <cellStyle name="20% - Accent2 2 4 3 3 2" xfId="36209" xr:uid="{17A61890-4AA2-41DA-A181-A270ED921778}"/>
    <cellStyle name="20% - Accent2 2 4 3 4" xfId="29118" xr:uid="{A232413D-086D-4228-B798-84CC6F6279D2}"/>
    <cellStyle name="20% - Accent2 2 4 3 5" xfId="22026" xr:uid="{28F0672D-02DA-417D-B598-75E910355ED0}"/>
    <cellStyle name="20% - Accent2 2 4 4" xfId="298" xr:uid="{00000000-0005-0000-0000-000062010000}"/>
    <cellStyle name="20% - Accent2 2 4 4 2" xfId="14937" xr:uid="{FB51E365-E08D-421D-AF37-E445EB1BDCDC}"/>
    <cellStyle name="20% - Accent2 2 4 4 2 2" xfId="36211" xr:uid="{D4BB229E-E75E-4006-A76C-AF1FE02315D1}"/>
    <cellStyle name="20% - Accent2 2 4 4 3" xfId="29120" xr:uid="{4F5D7F48-0DBC-4C9E-8F81-33F3DAD5F157}"/>
    <cellStyle name="20% - Accent2 2 4 4 4" xfId="22028" xr:uid="{28239ED3-67F5-4169-A04C-2CCE67FEF2A3}"/>
    <cellStyle name="20% - Accent2 2 4 5" xfId="13850" xr:uid="{00000000-0005-0000-0000-000063010000}"/>
    <cellStyle name="20% - Accent2 2 4 6" xfId="14930" xr:uid="{DF80847B-7794-48AF-AFB0-74B7B60AB741}"/>
    <cellStyle name="20% - Accent2 2 4 6 2" xfId="36204" xr:uid="{E5501877-7B92-427D-965B-C423F5996374}"/>
    <cellStyle name="20% - Accent2 2 4 7" xfId="29113" xr:uid="{090F7D1F-BC63-4978-B247-0EB93C86AB32}"/>
    <cellStyle name="20% - Accent2 2 4 8" xfId="22021" xr:uid="{2FA78155-8115-4CBA-9853-F80BE7B0C099}"/>
    <cellStyle name="20% - Accent2 2 5" xfId="299" xr:uid="{00000000-0005-0000-0000-000064010000}"/>
    <cellStyle name="20% - Accent2 2 5 2" xfId="300" xr:uid="{00000000-0005-0000-0000-000065010000}"/>
    <cellStyle name="20% - Accent2 2 5 2 2" xfId="301" xr:uid="{00000000-0005-0000-0000-000066010000}"/>
    <cellStyle name="20% - Accent2 2 5 2 2 2" xfId="14940" xr:uid="{C7D3232B-2909-4F24-BF11-24BC751F15FA}"/>
    <cellStyle name="20% - Accent2 2 5 2 2 2 2" xfId="36214" xr:uid="{5EE46361-0B58-4E28-8B12-CF918A6F1C9C}"/>
    <cellStyle name="20% - Accent2 2 5 2 2 3" xfId="29123" xr:uid="{7E3AD63F-AE67-4409-8995-97F5AEE370AA}"/>
    <cellStyle name="20% - Accent2 2 5 2 2 4" xfId="22031" xr:uid="{9EA1D887-3457-4EE9-A04B-1152F97443D9}"/>
    <cellStyle name="20% - Accent2 2 5 2 3" xfId="14939" xr:uid="{CDEAD8F1-00A9-4E20-A5AF-AD44D5090F19}"/>
    <cellStyle name="20% - Accent2 2 5 2 3 2" xfId="36213" xr:uid="{EC21BFBF-65DB-4488-BC0F-C0333326825E}"/>
    <cellStyle name="20% - Accent2 2 5 2 4" xfId="29122" xr:uid="{6509579E-48A6-4BBB-B0F3-80DDB0E4ADEA}"/>
    <cellStyle name="20% - Accent2 2 5 2 5" xfId="22030" xr:uid="{32E9BA03-66E5-4505-AEC9-764C680CDDB8}"/>
    <cellStyle name="20% - Accent2 2 5 3" xfId="302" xr:uid="{00000000-0005-0000-0000-000067010000}"/>
    <cellStyle name="20% - Accent2 2 5 3 2" xfId="14941" xr:uid="{2505CE79-5EE3-423F-80F9-CA671C516B53}"/>
    <cellStyle name="20% - Accent2 2 5 3 2 2" xfId="36215" xr:uid="{9004E8D6-98A4-4693-B36D-D266CD001E9F}"/>
    <cellStyle name="20% - Accent2 2 5 3 3" xfId="29124" xr:uid="{95F9900A-2A60-4778-BC4A-A8A394543A98}"/>
    <cellStyle name="20% - Accent2 2 5 3 4" xfId="22032" xr:uid="{DB0259C7-83B3-48D6-B45C-2D5ACB2EB49B}"/>
    <cellStyle name="20% - Accent2 2 5 4" xfId="13851" xr:uid="{00000000-0005-0000-0000-000068010000}"/>
    <cellStyle name="20% - Accent2 2 5 4 2" xfId="21270" xr:uid="{7E8DA91C-12CA-4D71-B29B-773905B39F5F}"/>
    <cellStyle name="20% - Accent2 2 5 4 2 2" xfId="42544" xr:uid="{17168596-235C-42DC-8217-54A423028EEB}"/>
    <cellStyle name="20% - Accent2 2 5 4 3" xfId="35453" xr:uid="{20210282-8DC2-4772-AAB4-B7801B245607}"/>
    <cellStyle name="20% - Accent2 2 5 4 4" xfId="28361" xr:uid="{096E3DBC-D5BD-42A6-B17D-3B444A2A922E}"/>
    <cellStyle name="20% - Accent2 2 5 5" xfId="14938" xr:uid="{B0F012EC-1280-4216-B2D9-CE09F8C10D9C}"/>
    <cellStyle name="20% - Accent2 2 5 5 2" xfId="36212" xr:uid="{33076E8F-6A0C-4617-A73E-3374CCEFB8B6}"/>
    <cellStyle name="20% - Accent2 2 5 6" xfId="29121" xr:uid="{96CB9A8E-24AF-48BA-83C3-1B80C226996A}"/>
    <cellStyle name="20% - Accent2 2 5 7" xfId="22029" xr:uid="{AF4F22E2-9C61-487E-8010-ABA17A71641E}"/>
    <cellStyle name="20% - Accent2 2 6" xfId="303" xr:uid="{00000000-0005-0000-0000-000069010000}"/>
    <cellStyle name="20% - Accent2 2 6 2" xfId="304" xr:uid="{00000000-0005-0000-0000-00006A010000}"/>
    <cellStyle name="20% - Accent2 2 6 2 2" xfId="14943" xr:uid="{DA2C4161-72B6-486F-8DF3-D35967997C89}"/>
    <cellStyle name="20% - Accent2 2 6 2 2 2" xfId="36217" xr:uid="{73AD5DDC-BDBD-45FF-9C6C-41BFE18F72B7}"/>
    <cellStyle name="20% - Accent2 2 6 2 3" xfId="29126" xr:uid="{16F0C7E5-2482-44FB-B5C5-1BB452D1838D}"/>
    <cellStyle name="20% - Accent2 2 6 2 4" xfId="22034" xr:uid="{0A486828-5E07-4D97-B98B-3956941E1536}"/>
    <cellStyle name="20% - Accent2 2 6 3" xfId="13852" xr:uid="{00000000-0005-0000-0000-00006B010000}"/>
    <cellStyle name="20% - Accent2 2 6 3 2" xfId="21271" xr:uid="{5A1DC21D-F0C0-4C57-A2A7-867B25ED47EA}"/>
    <cellStyle name="20% - Accent2 2 6 3 2 2" xfId="42545" xr:uid="{F957230F-0B29-4F17-8C55-3BC03CD2787B}"/>
    <cellStyle name="20% - Accent2 2 6 3 3" xfId="35454" xr:uid="{BE6DDBF8-D2FE-4248-863B-B33A3B4454BE}"/>
    <cellStyle name="20% - Accent2 2 6 3 4" xfId="28362" xr:uid="{1B98E16A-40F7-4A6D-8254-8DB0B969192B}"/>
    <cellStyle name="20% - Accent2 2 6 4" xfId="14942" xr:uid="{8782B299-04B7-46BD-BA8E-B5B49C18272C}"/>
    <cellStyle name="20% - Accent2 2 6 4 2" xfId="36216" xr:uid="{599FBF86-B26F-45A9-92F8-A2D8C20B8A27}"/>
    <cellStyle name="20% - Accent2 2 6 5" xfId="29125" xr:uid="{B70A3673-83BE-47A1-BE1C-DC236A1E4BEF}"/>
    <cellStyle name="20% - Accent2 2 6 6" xfId="22033" xr:uid="{F59B7493-9D53-4901-A209-D27BFFA4B615}"/>
    <cellStyle name="20% - Accent2 2 7" xfId="305" xr:uid="{00000000-0005-0000-0000-00006C010000}"/>
    <cellStyle name="20% - Accent2 2 7 2" xfId="14944" xr:uid="{19B5FC02-2660-4137-8807-E0F8817B1E00}"/>
    <cellStyle name="20% - Accent2 2 7 2 2" xfId="36218" xr:uid="{7C0BBAB8-639F-47BD-A205-D315EECBF673}"/>
    <cellStyle name="20% - Accent2 2 7 3" xfId="29127" xr:uid="{792756DF-655A-43F0-9012-E0CC92857BCC}"/>
    <cellStyle name="20% - Accent2 2 7 4" xfId="22035" xr:uid="{97728203-76DD-4C9F-B23B-6CD7EA1848EA}"/>
    <cellStyle name="20% - Accent2 2 8" xfId="306" xr:uid="{00000000-0005-0000-0000-00006D010000}"/>
    <cellStyle name="20% - Accent2 2 8 2" xfId="14945" xr:uid="{EA92814A-E84D-40B4-BCBC-E7A1EED36B57}"/>
    <cellStyle name="20% - Accent2 2 8 2 2" xfId="36219" xr:uid="{61FDB821-BC3D-4331-A469-3AE7989C0525}"/>
    <cellStyle name="20% - Accent2 2 8 3" xfId="29128" xr:uid="{99A8846D-D69C-489B-BFB6-F438F743FC83}"/>
    <cellStyle name="20% - Accent2 2 8 4" xfId="22036" xr:uid="{7152275F-9A24-497A-BC20-456C720BA4C2}"/>
    <cellStyle name="20% - Accent2 2 9" xfId="13527" xr:uid="{00000000-0005-0000-0000-00006E010000}"/>
    <cellStyle name="20% - Accent2 2 9 2" xfId="21236" xr:uid="{A2C09DBB-64E9-4253-9FDF-7FD2EF56B225}"/>
    <cellStyle name="20% - Accent2 2 9 2 2" xfId="42510" xr:uid="{FEE105D4-FDB0-40B2-877F-2DA3146B7CC2}"/>
    <cellStyle name="20% - Accent2 2 9 3" xfId="35419" xr:uid="{19A99A6E-50DA-4E22-AB4B-9E423C07979C}"/>
    <cellStyle name="20% - Accent2 2 9 4" xfId="28327" xr:uid="{45CDCF85-85A7-4724-8D37-C9F8ABEB1BA3}"/>
    <cellStyle name="20% - Accent2 20" xfId="8703" xr:uid="{00000000-0005-0000-0000-00006F010000}"/>
    <cellStyle name="20% - Accent2 20 2" xfId="19568" xr:uid="{DEAB7DAB-8418-464D-8AED-29E0CB0E5AC2}"/>
    <cellStyle name="20% - Accent2 20 2 2" xfId="40842" xr:uid="{2B1DE11B-44CB-4878-82ED-A096494622C4}"/>
    <cellStyle name="20% - Accent2 20 3" xfId="33751" xr:uid="{30CF79A2-AD4E-4078-A861-E16EA5AA6F8D}"/>
    <cellStyle name="20% - Accent2 20 4" xfId="26659" xr:uid="{FF247BFE-2078-49CA-B93D-14DBD13CF2D0}"/>
    <cellStyle name="20% - Accent2 21" xfId="8704" xr:uid="{00000000-0005-0000-0000-000070010000}"/>
    <cellStyle name="20% - Accent2 21 2" xfId="19569" xr:uid="{548318C6-8222-4011-9941-1DA284809652}"/>
    <cellStyle name="20% - Accent2 21 2 2" xfId="40843" xr:uid="{9427E01F-FF20-4644-880F-1A2D39B0DBC7}"/>
    <cellStyle name="20% - Accent2 21 3" xfId="33752" xr:uid="{4AC857EC-72FE-4C44-9103-54E911FD611F}"/>
    <cellStyle name="20% - Accent2 21 4" xfId="26660" xr:uid="{F255A9B2-A4D4-42C2-831A-62D02BFF4B72}"/>
    <cellStyle name="20% - Accent2 3" xfId="307" xr:uid="{00000000-0005-0000-0000-000071010000}"/>
    <cellStyle name="20% - Accent2 3 2" xfId="308" xr:uid="{00000000-0005-0000-0000-000072010000}"/>
    <cellStyle name="20% - Accent2 3 2 10" xfId="22037" xr:uid="{28DF3B34-3BA1-4F10-8E6E-0D3DDBCC8F79}"/>
    <cellStyle name="20% - Accent2 3 2 2" xfId="309" xr:uid="{00000000-0005-0000-0000-000073010000}"/>
    <cellStyle name="20% - Accent2 3 2 2 2" xfId="310" xr:uid="{00000000-0005-0000-0000-000074010000}"/>
    <cellStyle name="20% - Accent2 3 2 2 2 2" xfId="311" xr:uid="{00000000-0005-0000-0000-000075010000}"/>
    <cellStyle name="20% - Accent2 3 2 2 2 2 2" xfId="312" xr:uid="{00000000-0005-0000-0000-000076010000}"/>
    <cellStyle name="20% - Accent2 3 2 2 2 2 2 2" xfId="313" xr:uid="{00000000-0005-0000-0000-000077010000}"/>
    <cellStyle name="20% - Accent2 3 2 2 2 2 2 2 2" xfId="14951" xr:uid="{40FC7D6F-38ED-4938-825E-88480AE58CA6}"/>
    <cellStyle name="20% - Accent2 3 2 2 2 2 2 2 2 2" xfId="36225" xr:uid="{79CE48C1-38A6-4103-BEB4-95398331CD45}"/>
    <cellStyle name="20% - Accent2 3 2 2 2 2 2 2 3" xfId="29134" xr:uid="{B1AB6957-0A8F-41E0-964F-65808FAECBEC}"/>
    <cellStyle name="20% - Accent2 3 2 2 2 2 2 2 4" xfId="22042" xr:uid="{94EB714F-04CA-4077-9E91-B2485ED1A816}"/>
    <cellStyle name="20% - Accent2 3 2 2 2 2 2 3" xfId="14950" xr:uid="{DD4A5786-E076-4901-A9A6-BBF9B6A6A678}"/>
    <cellStyle name="20% - Accent2 3 2 2 2 2 2 3 2" xfId="36224" xr:uid="{A6C94459-367F-4B7E-80CA-26212ADB58C1}"/>
    <cellStyle name="20% - Accent2 3 2 2 2 2 2 4" xfId="29133" xr:uid="{09E8AE66-49A6-489E-8B3E-AA3E4AD6BC7C}"/>
    <cellStyle name="20% - Accent2 3 2 2 2 2 2 5" xfId="22041" xr:uid="{B2BCF18B-6391-4443-8FAA-0ABFBA956B8F}"/>
    <cellStyle name="20% - Accent2 3 2 2 2 2 3" xfId="314" xr:uid="{00000000-0005-0000-0000-000078010000}"/>
    <cellStyle name="20% - Accent2 3 2 2 2 2 3 2" xfId="14952" xr:uid="{B9E87B87-E310-4C55-A288-A9F5C4FCB158}"/>
    <cellStyle name="20% - Accent2 3 2 2 2 2 3 2 2" xfId="36226" xr:uid="{14038072-8F02-4543-BE24-59E7C31F4D1D}"/>
    <cellStyle name="20% - Accent2 3 2 2 2 2 3 3" xfId="29135" xr:uid="{781EE28A-B809-4370-B47C-F57D86A5C459}"/>
    <cellStyle name="20% - Accent2 3 2 2 2 2 3 4" xfId="22043" xr:uid="{5CB4FB40-902C-4D7D-A998-4885E186A2E7}"/>
    <cellStyle name="20% - Accent2 3 2 2 2 2 4" xfId="14949" xr:uid="{CBA54D7E-FDCD-4886-B78C-5798A062F72A}"/>
    <cellStyle name="20% - Accent2 3 2 2 2 2 4 2" xfId="36223" xr:uid="{38E9F2B0-808F-4AF9-9D58-A5313341E939}"/>
    <cellStyle name="20% - Accent2 3 2 2 2 2 5" xfId="29132" xr:uid="{47960CF1-9AD2-4A1B-89E8-7EA7A2BC59E7}"/>
    <cellStyle name="20% - Accent2 3 2 2 2 2 6" xfId="22040" xr:uid="{8602C4C5-787C-494D-86B3-355426B792A6}"/>
    <cellStyle name="20% - Accent2 3 2 2 2 3" xfId="315" xr:uid="{00000000-0005-0000-0000-000079010000}"/>
    <cellStyle name="20% - Accent2 3 2 2 2 3 2" xfId="316" xr:uid="{00000000-0005-0000-0000-00007A010000}"/>
    <cellStyle name="20% - Accent2 3 2 2 2 3 2 2" xfId="14954" xr:uid="{59776ED9-95E0-4967-A8F3-154528635E2B}"/>
    <cellStyle name="20% - Accent2 3 2 2 2 3 2 2 2" xfId="36228" xr:uid="{F5ECC3B0-4C0D-448B-8E0B-0DF203E22300}"/>
    <cellStyle name="20% - Accent2 3 2 2 2 3 2 3" xfId="29137" xr:uid="{0205A175-393F-4D55-B974-D4C5EA9BBAC1}"/>
    <cellStyle name="20% - Accent2 3 2 2 2 3 2 4" xfId="22045" xr:uid="{9A349F44-E433-4E41-8F61-FC4A252384C4}"/>
    <cellStyle name="20% - Accent2 3 2 2 2 3 3" xfId="14953" xr:uid="{C5AFCFCA-C8E4-4D7E-BF04-9C78CB0D4446}"/>
    <cellStyle name="20% - Accent2 3 2 2 2 3 3 2" xfId="36227" xr:uid="{AA0F7018-044A-4ADA-A71B-86C1E3F001E6}"/>
    <cellStyle name="20% - Accent2 3 2 2 2 3 4" xfId="29136" xr:uid="{F6962535-A5D3-45D3-A53E-DAE6B9EB25C3}"/>
    <cellStyle name="20% - Accent2 3 2 2 2 3 5" xfId="22044" xr:uid="{C1992E76-4272-4BC3-AFE1-258A5BA44B37}"/>
    <cellStyle name="20% - Accent2 3 2 2 2 4" xfId="317" xr:uid="{00000000-0005-0000-0000-00007B010000}"/>
    <cellStyle name="20% - Accent2 3 2 2 2 4 2" xfId="14955" xr:uid="{941E8A0D-71BD-4A1E-88FF-65BE04099DD2}"/>
    <cellStyle name="20% - Accent2 3 2 2 2 4 2 2" xfId="36229" xr:uid="{1A2FBF36-8A05-4C0D-B9B0-0A3B5A59E515}"/>
    <cellStyle name="20% - Accent2 3 2 2 2 4 3" xfId="29138" xr:uid="{851164AA-6FDC-4BA4-ACDF-F96A18998DB7}"/>
    <cellStyle name="20% - Accent2 3 2 2 2 4 4" xfId="22046" xr:uid="{D19D6AB4-7B86-441D-8A03-0DF70A835A89}"/>
    <cellStyle name="20% - Accent2 3 2 2 2 5" xfId="14455" xr:uid="{00000000-0005-0000-0000-00007C010000}"/>
    <cellStyle name="20% - Accent2 3 2 2 2 5 2" xfId="21627" xr:uid="{00B5A8F5-7009-4846-AE35-53493850D4E7}"/>
    <cellStyle name="20% - Accent2 3 2 2 2 5 2 2" xfId="42901" xr:uid="{9EDB6751-A4AC-4666-B1FA-35C5E26AFFAB}"/>
    <cellStyle name="20% - Accent2 3 2 2 2 5 3" xfId="35810" xr:uid="{773B47C1-B905-4968-9BB7-BD5049A7E839}"/>
    <cellStyle name="20% - Accent2 3 2 2 2 5 4" xfId="28718" xr:uid="{58735648-59C6-4BA8-A5B1-D1E7B6C8F595}"/>
    <cellStyle name="20% - Accent2 3 2 2 2 6" xfId="14948" xr:uid="{37CD0A34-FF7E-4D80-B8C3-A5D633254F2C}"/>
    <cellStyle name="20% - Accent2 3 2 2 2 6 2" xfId="36222" xr:uid="{64253BF0-F269-4FF0-A0A0-FF6C1920DD84}"/>
    <cellStyle name="20% - Accent2 3 2 2 2 7" xfId="29131" xr:uid="{B03EE030-6F25-479B-9874-D2D506D311FF}"/>
    <cellStyle name="20% - Accent2 3 2 2 2 8" xfId="22039" xr:uid="{652F3887-79FC-4F78-900A-21E58104ACCB}"/>
    <cellStyle name="20% - Accent2 3 2 2 3" xfId="318" xr:uid="{00000000-0005-0000-0000-00007D010000}"/>
    <cellStyle name="20% - Accent2 3 2 2 3 2" xfId="319" xr:uid="{00000000-0005-0000-0000-00007E010000}"/>
    <cellStyle name="20% - Accent2 3 2 2 3 2 2" xfId="320" xr:uid="{00000000-0005-0000-0000-00007F010000}"/>
    <cellStyle name="20% - Accent2 3 2 2 3 2 2 2" xfId="14958" xr:uid="{A8CA8D23-B883-40BF-98B8-FB739DF17CCB}"/>
    <cellStyle name="20% - Accent2 3 2 2 3 2 2 2 2" xfId="36232" xr:uid="{63CB0884-3ED7-4F04-AF40-A946BEE74894}"/>
    <cellStyle name="20% - Accent2 3 2 2 3 2 2 3" xfId="29141" xr:uid="{E00E12B5-EE69-45C2-8A5C-E15113D8D407}"/>
    <cellStyle name="20% - Accent2 3 2 2 3 2 2 4" xfId="22049" xr:uid="{8B13EBB4-B591-43D8-B0A2-BFD34C177C00}"/>
    <cellStyle name="20% - Accent2 3 2 2 3 2 3" xfId="14957" xr:uid="{43117C9C-7259-4761-BDFD-94F18AD6AF56}"/>
    <cellStyle name="20% - Accent2 3 2 2 3 2 3 2" xfId="36231" xr:uid="{B78010C3-0B60-4C3A-BF2F-24EB208DE378}"/>
    <cellStyle name="20% - Accent2 3 2 2 3 2 4" xfId="29140" xr:uid="{ADC933F8-A60B-4418-863D-9DEBE5DB80F9}"/>
    <cellStyle name="20% - Accent2 3 2 2 3 2 5" xfId="22048" xr:uid="{6A9A467A-03F8-40BE-8636-08C20E19F9B8}"/>
    <cellStyle name="20% - Accent2 3 2 2 3 3" xfId="321" xr:uid="{00000000-0005-0000-0000-000080010000}"/>
    <cellStyle name="20% - Accent2 3 2 2 3 3 2" xfId="14959" xr:uid="{00BA4F60-72CD-456B-B2E7-FE1783C3C5C4}"/>
    <cellStyle name="20% - Accent2 3 2 2 3 3 2 2" xfId="36233" xr:uid="{7A6A962B-108C-4333-B6C6-293EC45FC02E}"/>
    <cellStyle name="20% - Accent2 3 2 2 3 3 3" xfId="29142" xr:uid="{E05E8046-B074-497C-B57A-0D6C5E4D4631}"/>
    <cellStyle name="20% - Accent2 3 2 2 3 3 4" xfId="22050" xr:uid="{4ED6EA3E-0809-4639-A284-B4C69756BA62}"/>
    <cellStyle name="20% - Accent2 3 2 2 3 4" xfId="14956" xr:uid="{168A25A5-0A84-49D6-AAEE-89FB55338E32}"/>
    <cellStyle name="20% - Accent2 3 2 2 3 4 2" xfId="36230" xr:uid="{E14E5B29-5C2F-4497-AF34-1FB4ABE63482}"/>
    <cellStyle name="20% - Accent2 3 2 2 3 5" xfId="29139" xr:uid="{99E32E73-03A5-40B9-8D52-9B4C4CA3AFAC}"/>
    <cellStyle name="20% - Accent2 3 2 2 3 6" xfId="22047" xr:uid="{E1792495-53E6-4A59-882C-FC290D509497}"/>
    <cellStyle name="20% - Accent2 3 2 2 4" xfId="322" xr:uid="{00000000-0005-0000-0000-000081010000}"/>
    <cellStyle name="20% - Accent2 3 2 2 4 2" xfId="323" xr:uid="{00000000-0005-0000-0000-000082010000}"/>
    <cellStyle name="20% - Accent2 3 2 2 4 2 2" xfId="14961" xr:uid="{AFAD1A71-4F03-4982-83E5-D4CF4C11A540}"/>
    <cellStyle name="20% - Accent2 3 2 2 4 2 2 2" xfId="36235" xr:uid="{E8A112B7-E199-48AB-BE28-4285252A1A82}"/>
    <cellStyle name="20% - Accent2 3 2 2 4 2 3" xfId="29144" xr:uid="{311594F2-2EC0-4A21-92F2-71EC699C2DAC}"/>
    <cellStyle name="20% - Accent2 3 2 2 4 2 4" xfId="22052" xr:uid="{2FF25EE0-396C-4FED-90BA-3DF02A6291F1}"/>
    <cellStyle name="20% - Accent2 3 2 2 4 3" xfId="14960" xr:uid="{72BEFDDB-B61A-4436-9E45-EAF952B234C2}"/>
    <cellStyle name="20% - Accent2 3 2 2 4 3 2" xfId="36234" xr:uid="{80204D4C-0FED-4A03-B999-828F6D5DE35F}"/>
    <cellStyle name="20% - Accent2 3 2 2 4 4" xfId="29143" xr:uid="{2CD4CB0B-C452-4D16-87D3-CDD7FA266FDE}"/>
    <cellStyle name="20% - Accent2 3 2 2 4 5" xfId="22051" xr:uid="{353FFBE8-5497-476A-BBEB-48C963DAB8D2}"/>
    <cellStyle name="20% - Accent2 3 2 2 5" xfId="324" xr:uid="{00000000-0005-0000-0000-000083010000}"/>
    <cellStyle name="20% - Accent2 3 2 2 5 2" xfId="14962" xr:uid="{F20A24EC-D57D-4E36-9FA9-1A46F211A259}"/>
    <cellStyle name="20% - Accent2 3 2 2 5 2 2" xfId="36236" xr:uid="{81CFFD91-52E3-4F1F-AE9C-7AB2904C5A09}"/>
    <cellStyle name="20% - Accent2 3 2 2 5 3" xfId="29145" xr:uid="{46C40EDD-3B97-4EB4-B4F7-5ABB7DCC863C}"/>
    <cellStyle name="20% - Accent2 3 2 2 5 4" xfId="22053" xr:uid="{B69F2A9A-C012-4480-BE65-E4D0634B1CA2}"/>
    <cellStyle name="20% - Accent2 3 2 2 6" xfId="13854" xr:uid="{00000000-0005-0000-0000-000084010000}"/>
    <cellStyle name="20% - Accent2 3 2 2 6 2" xfId="21273" xr:uid="{C3A7B45F-4FC1-4F25-B7DE-210134A31D27}"/>
    <cellStyle name="20% - Accent2 3 2 2 6 2 2" xfId="42547" xr:uid="{A8C9D07B-ECAC-4FD6-92FB-C52AEBB8C230}"/>
    <cellStyle name="20% - Accent2 3 2 2 6 3" xfId="35456" xr:uid="{21089988-B985-4DFA-8949-FBA25AC438C6}"/>
    <cellStyle name="20% - Accent2 3 2 2 6 4" xfId="28364" xr:uid="{1742362B-132C-4DB7-8DAB-315452579775}"/>
    <cellStyle name="20% - Accent2 3 2 2 7" xfId="14947" xr:uid="{D3FD550F-7BFD-47FB-A885-4A62977D5CF7}"/>
    <cellStyle name="20% - Accent2 3 2 2 7 2" xfId="36221" xr:uid="{BD139D3D-990A-4912-BC5C-4614DE2BA875}"/>
    <cellStyle name="20% - Accent2 3 2 2 8" xfId="29130" xr:uid="{5853A293-7E70-4913-AEAD-29928B670E88}"/>
    <cellStyle name="20% - Accent2 3 2 2 9" xfId="22038" xr:uid="{BCDAD022-17CB-4AD1-9CBD-38B01CA51571}"/>
    <cellStyle name="20% - Accent2 3 2 3" xfId="325" xr:uid="{00000000-0005-0000-0000-000085010000}"/>
    <cellStyle name="20% - Accent2 3 2 3 2" xfId="326" xr:uid="{00000000-0005-0000-0000-000086010000}"/>
    <cellStyle name="20% - Accent2 3 2 3 2 2" xfId="327" xr:uid="{00000000-0005-0000-0000-000087010000}"/>
    <cellStyle name="20% - Accent2 3 2 3 2 2 2" xfId="328" xr:uid="{00000000-0005-0000-0000-000088010000}"/>
    <cellStyle name="20% - Accent2 3 2 3 2 2 2 2" xfId="14966" xr:uid="{A53EFF80-48E9-46E8-87BE-B46D762D519A}"/>
    <cellStyle name="20% - Accent2 3 2 3 2 2 2 2 2" xfId="36240" xr:uid="{0F5DC5DE-AD07-4630-B0CD-CFE2B9B21DD4}"/>
    <cellStyle name="20% - Accent2 3 2 3 2 2 2 3" xfId="29149" xr:uid="{DB922FA7-CF1C-4E97-A255-ADE42EBDACB0}"/>
    <cellStyle name="20% - Accent2 3 2 3 2 2 2 4" xfId="22057" xr:uid="{17F3621D-B90D-4A81-84BB-E3A0F2DC41F1}"/>
    <cellStyle name="20% - Accent2 3 2 3 2 2 3" xfId="14965" xr:uid="{5A2084A4-B5FA-462E-AEB3-C0A586335383}"/>
    <cellStyle name="20% - Accent2 3 2 3 2 2 3 2" xfId="36239" xr:uid="{210AE9DD-066D-4511-AFF6-8F68CC8F71C1}"/>
    <cellStyle name="20% - Accent2 3 2 3 2 2 4" xfId="29148" xr:uid="{EC1AB9CF-C36B-41A3-9E36-6544F70EE790}"/>
    <cellStyle name="20% - Accent2 3 2 3 2 2 5" xfId="22056" xr:uid="{F3311E28-2BBA-423B-B860-EDCA99430A48}"/>
    <cellStyle name="20% - Accent2 3 2 3 2 3" xfId="329" xr:uid="{00000000-0005-0000-0000-000089010000}"/>
    <cellStyle name="20% - Accent2 3 2 3 2 3 2" xfId="14967" xr:uid="{2EFD7421-FB2E-4D5E-8327-B2C111AC0163}"/>
    <cellStyle name="20% - Accent2 3 2 3 2 3 2 2" xfId="36241" xr:uid="{D3876B56-1CDD-48B5-87D6-D1D0A5BF6D8F}"/>
    <cellStyle name="20% - Accent2 3 2 3 2 3 3" xfId="29150" xr:uid="{907EFAF6-A9EA-4024-921A-026DAE7FF8B9}"/>
    <cellStyle name="20% - Accent2 3 2 3 2 3 4" xfId="22058" xr:uid="{778CEA9B-F2F9-49F3-8751-E70E74AE6BFC}"/>
    <cellStyle name="20% - Accent2 3 2 3 2 4" xfId="14964" xr:uid="{EEBFBEB4-F943-414B-8F8B-84649562BE65}"/>
    <cellStyle name="20% - Accent2 3 2 3 2 4 2" xfId="36238" xr:uid="{2BFF9821-6336-4120-8FBB-0BB5D3C93F71}"/>
    <cellStyle name="20% - Accent2 3 2 3 2 5" xfId="29147" xr:uid="{9835B298-0E64-472A-A7FF-5F6ADB9C9498}"/>
    <cellStyle name="20% - Accent2 3 2 3 2 6" xfId="22055" xr:uid="{21B28C4F-4B38-4B1A-814E-6780DBF87E9B}"/>
    <cellStyle name="20% - Accent2 3 2 3 3" xfId="330" xr:uid="{00000000-0005-0000-0000-00008A010000}"/>
    <cellStyle name="20% - Accent2 3 2 3 3 2" xfId="331" xr:uid="{00000000-0005-0000-0000-00008B010000}"/>
    <cellStyle name="20% - Accent2 3 2 3 3 2 2" xfId="14969" xr:uid="{6C9C91C8-CD2F-4FB4-B66B-E7549B71684F}"/>
    <cellStyle name="20% - Accent2 3 2 3 3 2 2 2" xfId="36243" xr:uid="{43937428-8B57-42C7-BCD9-DAA1D96B9302}"/>
    <cellStyle name="20% - Accent2 3 2 3 3 2 3" xfId="29152" xr:uid="{27307178-9807-46AA-9479-44C3B5C6B340}"/>
    <cellStyle name="20% - Accent2 3 2 3 3 2 4" xfId="22060" xr:uid="{A22BA4EA-60D3-4A06-AE59-72141552A527}"/>
    <cellStyle name="20% - Accent2 3 2 3 3 3" xfId="14968" xr:uid="{5272937E-3964-4FB4-9414-D95171BBC35F}"/>
    <cellStyle name="20% - Accent2 3 2 3 3 3 2" xfId="36242" xr:uid="{3D3FA023-88B8-496E-9C62-7EF52080BE43}"/>
    <cellStyle name="20% - Accent2 3 2 3 3 4" xfId="29151" xr:uid="{D9609477-0959-4D10-92F2-8125B1162678}"/>
    <cellStyle name="20% - Accent2 3 2 3 3 5" xfId="22059" xr:uid="{D93A276B-1CC6-4C71-827D-998BE5229B1E}"/>
    <cellStyle name="20% - Accent2 3 2 3 4" xfId="332" xr:uid="{00000000-0005-0000-0000-00008C010000}"/>
    <cellStyle name="20% - Accent2 3 2 3 4 2" xfId="14970" xr:uid="{95FE29D3-2797-4002-B921-5AAD3E88CF4E}"/>
    <cellStyle name="20% - Accent2 3 2 3 4 2 2" xfId="36244" xr:uid="{BA854D9E-BBAC-4324-B8AA-73D1D7E63B5D}"/>
    <cellStyle name="20% - Accent2 3 2 3 4 3" xfId="29153" xr:uid="{EF521549-E5EE-4BC4-9EE8-06FD195249A6}"/>
    <cellStyle name="20% - Accent2 3 2 3 4 4" xfId="22061" xr:uid="{140835F9-D027-491D-99D0-90AA83B1CC2B}"/>
    <cellStyle name="20% - Accent2 3 2 3 5" xfId="14456" xr:uid="{00000000-0005-0000-0000-00008D010000}"/>
    <cellStyle name="20% - Accent2 3 2 3 5 2" xfId="21628" xr:uid="{39FD647D-794E-4191-8914-DD2DFA79CC57}"/>
    <cellStyle name="20% - Accent2 3 2 3 5 2 2" xfId="42902" xr:uid="{22199866-3E07-4CFD-BA0C-92E07C520DC2}"/>
    <cellStyle name="20% - Accent2 3 2 3 5 3" xfId="35811" xr:uid="{1C3CF03D-4F91-48FA-B58A-661160EC6167}"/>
    <cellStyle name="20% - Accent2 3 2 3 5 4" xfId="28719" xr:uid="{C506110C-F437-4F4A-90F6-1180CAE1829E}"/>
    <cellStyle name="20% - Accent2 3 2 3 6" xfId="14963" xr:uid="{E1F56540-41C4-4754-8242-0E29E86F40BC}"/>
    <cellStyle name="20% - Accent2 3 2 3 6 2" xfId="36237" xr:uid="{D3D13818-5F0D-445C-B3EC-78B7484F83B6}"/>
    <cellStyle name="20% - Accent2 3 2 3 7" xfId="29146" xr:uid="{B1083E7C-0FBF-4079-97D8-B8FAD9F020A1}"/>
    <cellStyle name="20% - Accent2 3 2 3 8" xfId="22054" xr:uid="{AE2CEBA9-F702-4782-9436-7DF45381D1BF}"/>
    <cellStyle name="20% - Accent2 3 2 4" xfId="333" xr:uid="{00000000-0005-0000-0000-00008E010000}"/>
    <cellStyle name="20% - Accent2 3 2 4 2" xfId="334" xr:uid="{00000000-0005-0000-0000-00008F010000}"/>
    <cellStyle name="20% - Accent2 3 2 4 2 2" xfId="335" xr:uid="{00000000-0005-0000-0000-000090010000}"/>
    <cellStyle name="20% - Accent2 3 2 4 2 2 2" xfId="14973" xr:uid="{2E065483-C862-4537-957E-BEEDE29F3688}"/>
    <cellStyle name="20% - Accent2 3 2 4 2 2 2 2" xfId="36247" xr:uid="{69D28351-564B-45FE-93D8-36580CDD2728}"/>
    <cellStyle name="20% - Accent2 3 2 4 2 2 3" xfId="29156" xr:uid="{A6FE2183-4715-4A5E-A511-0C02B18A3AEB}"/>
    <cellStyle name="20% - Accent2 3 2 4 2 2 4" xfId="22064" xr:uid="{4E43EC68-14EA-41AC-9C82-CFCA90204438}"/>
    <cellStyle name="20% - Accent2 3 2 4 2 3" xfId="14972" xr:uid="{8D5D5B49-984B-4484-A6DB-97CA0FC7D357}"/>
    <cellStyle name="20% - Accent2 3 2 4 2 3 2" xfId="36246" xr:uid="{2456F2D7-0C43-4598-B36C-93013B16E1D6}"/>
    <cellStyle name="20% - Accent2 3 2 4 2 4" xfId="29155" xr:uid="{CBD1415B-752A-46EE-96CA-A300DA450F0C}"/>
    <cellStyle name="20% - Accent2 3 2 4 2 5" xfId="22063" xr:uid="{306FA2AF-E87E-44BD-9B63-B3E522182330}"/>
    <cellStyle name="20% - Accent2 3 2 4 3" xfId="336" xr:uid="{00000000-0005-0000-0000-000091010000}"/>
    <cellStyle name="20% - Accent2 3 2 4 3 2" xfId="14974" xr:uid="{1E38D6C0-3B03-44F8-8864-9E753CC98BAA}"/>
    <cellStyle name="20% - Accent2 3 2 4 3 2 2" xfId="36248" xr:uid="{8BF86815-8483-4FCC-BA67-A3D70BBBBEB8}"/>
    <cellStyle name="20% - Accent2 3 2 4 3 3" xfId="29157" xr:uid="{3F1C27D7-B5B8-4066-9B1C-4E2A561BFB2B}"/>
    <cellStyle name="20% - Accent2 3 2 4 3 4" xfId="22065" xr:uid="{96357A9C-5FEB-490E-BF54-73BAF1D00FF8}"/>
    <cellStyle name="20% - Accent2 3 2 4 4" xfId="14971" xr:uid="{0E58EC69-77E3-4D4E-A762-0A9A098E8403}"/>
    <cellStyle name="20% - Accent2 3 2 4 4 2" xfId="36245" xr:uid="{A5CF9C92-A861-4858-93EE-35B0D15601B3}"/>
    <cellStyle name="20% - Accent2 3 2 4 5" xfId="29154" xr:uid="{0A8E4314-D08B-4E7E-A5FF-E1E5FD2027CE}"/>
    <cellStyle name="20% - Accent2 3 2 4 6" xfId="22062" xr:uid="{224B5284-2D17-43EB-8526-DEEDB8698B57}"/>
    <cellStyle name="20% - Accent2 3 2 5" xfId="337" xr:uid="{00000000-0005-0000-0000-000092010000}"/>
    <cellStyle name="20% - Accent2 3 2 5 2" xfId="338" xr:uid="{00000000-0005-0000-0000-000093010000}"/>
    <cellStyle name="20% - Accent2 3 2 5 2 2" xfId="14976" xr:uid="{A5108CE2-7253-4912-8E18-3EDC9620A8C0}"/>
    <cellStyle name="20% - Accent2 3 2 5 2 2 2" xfId="36250" xr:uid="{3EEE2EC6-F6B4-43FA-8711-296C7917FCEA}"/>
    <cellStyle name="20% - Accent2 3 2 5 2 3" xfId="29159" xr:uid="{F541F556-3822-4837-9163-953823999E37}"/>
    <cellStyle name="20% - Accent2 3 2 5 2 4" xfId="22067" xr:uid="{386D789A-EA56-429B-B23D-0FABD7FA424D}"/>
    <cellStyle name="20% - Accent2 3 2 5 3" xfId="14975" xr:uid="{8EC70004-E321-4370-A4E3-A72C1F22594E}"/>
    <cellStyle name="20% - Accent2 3 2 5 3 2" xfId="36249" xr:uid="{4C09500F-080C-4965-BC90-C614892F53BC}"/>
    <cellStyle name="20% - Accent2 3 2 5 4" xfId="29158" xr:uid="{B468BEEE-66BE-47D8-939D-CEE076F36AB1}"/>
    <cellStyle name="20% - Accent2 3 2 5 5" xfId="22066" xr:uid="{1F10F9A0-6547-4B52-8D79-60D1F90A629E}"/>
    <cellStyle name="20% - Accent2 3 2 6" xfId="339" xr:uid="{00000000-0005-0000-0000-000094010000}"/>
    <cellStyle name="20% - Accent2 3 2 6 2" xfId="14977" xr:uid="{E09B0120-E288-4D7D-A7E6-9C96546A3966}"/>
    <cellStyle name="20% - Accent2 3 2 6 2 2" xfId="36251" xr:uid="{84CC87B1-8529-4D83-9F36-BC5E8A0FD0A3}"/>
    <cellStyle name="20% - Accent2 3 2 6 3" xfId="29160" xr:uid="{34D81759-452A-4508-B537-32723B17FF01}"/>
    <cellStyle name="20% - Accent2 3 2 6 4" xfId="22068" xr:uid="{D6BD9AFB-BE5E-4851-B2CB-99FF1508FBF4}"/>
    <cellStyle name="20% - Accent2 3 2 7" xfId="13853" xr:uid="{00000000-0005-0000-0000-000095010000}"/>
    <cellStyle name="20% - Accent2 3 2 7 2" xfId="21272" xr:uid="{D9269A98-E6D8-4723-B1AF-61E99BB1B98D}"/>
    <cellStyle name="20% - Accent2 3 2 7 2 2" xfId="42546" xr:uid="{5AA44EE8-13BF-48D7-A0BB-3E80CE977E68}"/>
    <cellStyle name="20% - Accent2 3 2 7 3" xfId="35455" xr:uid="{4BE22A71-64DE-48D4-B46A-5C6355122993}"/>
    <cellStyle name="20% - Accent2 3 2 7 4" xfId="28363" xr:uid="{0776E0B2-36DC-499D-AD60-460E305621D9}"/>
    <cellStyle name="20% - Accent2 3 2 8" xfId="14946" xr:uid="{6E2CCB09-E41A-4146-B47D-9E3950F6E8D9}"/>
    <cellStyle name="20% - Accent2 3 2 8 2" xfId="36220" xr:uid="{803CD4A8-28AF-421F-AFC2-C6617C06ABDA}"/>
    <cellStyle name="20% - Accent2 3 2 9" xfId="29129" xr:uid="{CEC1D9AC-2F1B-4F2E-888E-588841094622}"/>
    <cellStyle name="20% - Accent2 3 3" xfId="340" xr:uid="{00000000-0005-0000-0000-000096010000}"/>
    <cellStyle name="20% - Accent2 3 3 2" xfId="341" xr:uid="{00000000-0005-0000-0000-000097010000}"/>
    <cellStyle name="20% - Accent2 3 3 2 2" xfId="342" xr:uid="{00000000-0005-0000-0000-000098010000}"/>
    <cellStyle name="20% - Accent2 3 3 2 2 2" xfId="343" xr:uid="{00000000-0005-0000-0000-000099010000}"/>
    <cellStyle name="20% - Accent2 3 3 2 2 2 2" xfId="344" xr:uid="{00000000-0005-0000-0000-00009A010000}"/>
    <cellStyle name="20% - Accent2 3 3 2 2 2 2 2" xfId="14982" xr:uid="{7D5EC953-7CEC-48A1-9D33-F17BBBF3CAC5}"/>
    <cellStyle name="20% - Accent2 3 3 2 2 2 2 2 2" xfId="36256" xr:uid="{1FAC359D-D13E-420D-A89B-9A1E82249C71}"/>
    <cellStyle name="20% - Accent2 3 3 2 2 2 2 3" xfId="29165" xr:uid="{51825CF7-33D4-4022-9E25-92AE722A4E4B}"/>
    <cellStyle name="20% - Accent2 3 3 2 2 2 2 4" xfId="22073" xr:uid="{1F21E7AA-2180-4BBB-A197-EF73BBF5734D}"/>
    <cellStyle name="20% - Accent2 3 3 2 2 2 3" xfId="14981" xr:uid="{DCECC708-8536-4A9B-A1A0-FE5CB710482A}"/>
    <cellStyle name="20% - Accent2 3 3 2 2 2 3 2" xfId="36255" xr:uid="{F937E5F9-7F45-48B2-AE45-808109D73DD5}"/>
    <cellStyle name="20% - Accent2 3 3 2 2 2 4" xfId="29164" xr:uid="{46BF7D0D-C04E-48B7-A57B-50762F78B77D}"/>
    <cellStyle name="20% - Accent2 3 3 2 2 2 5" xfId="22072" xr:uid="{9FEC5B42-3CEA-4A47-A198-20C19AABD3DF}"/>
    <cellStyle name="20% - Accent2 3 3 2 2 3" xfId="345" xr:uid="{00000000-0005-0000-0000-00009B010000}"/>
    <cellStyle name="20% - Accent2 3 3 2 2 3 2" xfId="14983" xr:uid="{D5B2FE33-2C08-404F-A5E1-765018052BC5}"/>
    <cellStyle name="20% - Accent2 3 3 2 2 3 2 2" xfId="36257" xr:uid="{F7749135-07DC-4FE7-A606-774761E07A22}"/>
    <cellStyle name="20% - Accent2 3 3 2 2 3 3" xfId="29166" xr:uid="{2BBEA98E-7023-4813-9AC9-51D4A11DF65B}"/>
    <cellStyle name="20% - Accent2 3 3 2 2 3 4" xfId="22074" xr:uid="{8405D2BE-49D5-4190-AF5B-BD9DA4802B79}"/>
    <cellStyle name="20% - Accent2 3 3 2 2 4" xfId="14980" xr:uid="{2B3E557D-32B2-4D26-8326-7B649899C743}"/>
    <cellStyle name="20% - Accent2 3 3 2 2 4 2" xfId="36254" xr:uid="{A1D5D9AC-D0DD-477C-9DC9-6467F113EBD6}"/>
    <cellStyle name="20% - Accent2 3 3 2 2 5" xfId="29163" xr:uid="{C0C9DD82-666E-4EC5-B1CC-D4061AC8E1D1}"/>
    <cellStyle name="20% - Accent2 3 3 2 2 6" xfId="22071" xr:uid="{F4917D01-1F11-4DE4-ADA8-6DEFA2631D97}"/>
    <cellStyle name="20% - Accent2 3 3 2 3" xfId="346" xr:uid="{00000000-0005-0000-0000-00009C010000}"/>
    <cellStyle name="20% - Accent2 3 3 2 3 2" xfId="347" xr:uid="{00000000-0005-0000-0000-00009D010000}"/>
    <cellStyle name="20% - Accent2 3 3 2 3 2 2" xfId="14985" xr:uid="{1F71275D-BC8A-4932-A2A6-8805CC64AC64}"/>
    <cellStyle name="20% - Accent2 3 3 2 3 2 2 2" xfId="36259" xr:uid="{F69CF04A-8561-4414-B709-7933B1D0E93A}"/>
    <cellStyle name="20% - Accent2 3 3 2 3 2 3" xfId="29168" xr:uid="{EC6A3453-0E42-4E4C-B525-01B7B9F53B91}"/>
    <cellStyle name="20% - Accent2 3 3 2 3 2 4" xfId="22076" xr:uid="{1D4C8CEE-FF50-45AE-9663-35CFCB5885DE}"/>
    <cellStyle name="20% - Accent2 3 3 2 3 3" xfId="14984" xr:uid="{0DCD5B2C-F36B-4232-B1C8-CB493BB538C9}"/>
    <cellStyle name="20% - Accent2 3 3 2 3 3 2" xfId="36258" xr:uid="{92BF7BB0-3C64-436E-92D1-9B9508CAC1D2}"/>
    <cellStyle name="20% - Accent2 3 3 2 3 4" xfId="29167" xr:uid="{AAC65FE8-375F-43AC-9ADC-081560598C3B}"/>
    <cellStyle name="20% - Accent2 3 3 2 3 5" xfId="22075" xr:uid="{E08DBE3A-BEF7-41BD-91BB-78E711BD24A2}"/>
    <cellStyle name="20% - Accent2 3 3 2 4" xfId="348" xr:uid="{00000000-0005-0000-0000-00009E010000}"/>
    <cellStyle name="20% - Accent2 3 3 2 4 2" xfId="14986" xr:uid="{470FCA46-FB2F-424F-8935-240FA2A8A9B1}"/>
    <cellStyle name="20% - Accent2 3 3 2 4 2 2" xfId="36260" xr:uid="{F2DA579B-0797-4AC2-93F9-CB38326B6145}"/>
    <cellStyle name="20% - Accent2 3 3 2 4 3" xfId="29169" xr:uid="{60E3443F-1CCF-4D34-A67C-E31FC567FF69}"/>
    <cellStyle name="20% - Accent2 3 3 2 4 4" xfId="22077" xr:uid="{589C4B8B-68BD-45F1-AA0E-A5908D2734C4}"/>
    <cellStyle name="20% - Accent2 3 3 2 5" xfId="14457" xr:uid="{00000000-0005-0000-0000-00009F010000}"/>
    <cellStyle name="20% - Accent2 3 3 2 5 2" xfId="21629" xr:uid="{91365C5F-7FE4-4053-8F51-4C32CD31C86A}"/>
    <cellStyle name="20% - Accent2 3 3 2 5 2 2" xfId="42903" xr:uid="{4328BA8F-F6BA-4015-B358-1DB5A1EC892D}"/>
    <cellStyle name="20% - Accent2 3 3 2 5 3" xfId="35812" xr:uid="{3472F2AE-395F-4B5F-A28A-E1BDE1894B07}"/>
    <cellStyle name="20% - Accent2 3 3 2 5 4" xfId="28720" xr:uid="{9240B436-ECFB-4125-8A54-4DDA6E8D96EC}"/>
    <cellStyle name="20% - Accent2 3 3 2 6" xfId="14979" xr:uid="{634BCC38-B21C-42A6-A386-41182FB711F4}"/>
    <cellStyle name="20% - Accent2 3 3 2 6 2" xfId="36253" xr:uid="{FE27066A-BFB6-48F6-87D2-EB09C20EBAA5}"/>
    <cellStyle name="20% - Accent2 3 3 2 7" xfId="29162" xr:uid="{E6D32685-5BDB-4ECC-BA4B-09061CBDCA2A}"/>
    <cellStyle name="20% - Accent2 3 3 2 8" xfId="22070" xr:uid="{337721C6-0C91-4C60-A21D-76782E540DC2}"/>
    <cellStyle name="20% - Accent2 3 3 3" xfId="349" xr:uid="{00000000-0005-0000-0000-0000A0010000}"/>
    <cellStyle name="20% - Accent2 3 3 3 2" xfId="350" xr:uid="{00000000-0005-0000-0000-0000A1010000}"/>
    <cellStyle name="20% - Accent2 3 3 3 2 2" xfId="351" xr:uid="{00000000-0005-0000-0000-0000A2010000}"/>
    <cellStyle name="20% - Accent2 3 3 3 2 2 2" xfId="14989" xr:uid="{57A154D7-CF40-4333-8533-0632501A3A5C}"/>
    <cellStyle name="20% - Accent2 3 3 3 2 2 2 2" xfId="36263" xr:uid="{DAE8921D-8AB9-434F-8F2C-24C8BFB8B698}"/>
    <cellStyle name="20% - Accent2 3 3 3 2 2 3" xfId="29172" xr:uid="{10CA07D8-F8AB-487C-AD99-0BE7DCF95E49}"/>
    <cellStyle name="20% - Accent2 3 3 3 2 2 4" xfId="22080" xr:uid="{C6C86578-3B81-4CAF-A796-32A68F8C3553}"/>
    <cellStyle name="20% - Accent2 3 3 3 2 3" xfId="14988" xr:uid="{FF689B7A-E5A0-4C83-9731-1CBBCCD699B8}"/>
    <cellStyle name="20% - Accent2 3 3 3 2 3 2" xfId="36262" xr:uid="{A546D22D-765E-48A1-A1A9-C0E2AB9A7B62}"/>
    <cellStyle name="20% - Accent2 3 3 3 2 4" xfId="29171" xr:uid="{F4C02201-0C09-4940-9AF0-523D468E86D8}"/>
    <cellStyle name="20% - Accent2 3 3 3 2 5" xfId="22079" xr:uid="{6171212D-42D0-4984-A6A1-05A3FFFB448D}"/>
    <cellStyle name="20% - Accent2 3 3 3 3" xfId="352" xr:uid="{00000000-0005-0000-0000-0000A3010000}"/>
    <cellStyle name="20% - Accent2 3 3 3 3 2" xfId="14990" xr:uid="{958C4D97-5A27-49D0-9331-5E98D3F2F9DE}"/>
    <cellStyle name="20% - Accent2 3 3 3 3 2 2" xfId="36264" xr:uid="{675923FD-9434-44C8-B9DF-EF41F59C592E}"/>
    <cellStyle name="20% - Accent2 3 3 3 3 3" xfId="29173" xr:uid="{A84144A1-5F0C-4666-9BE6-EDD3A733BEEF}"/>
    <cellStyle name="20% - Accent2 3 3 3 3 4" xfId="22081" xr:uid="{F55E8DE5-1738-4BF5-A81C-FE95F0E66D48}"/>
    <cellStyle name="20% - Accent2 3 3 3 4" xfId="14987" xr:uid="{9D26132D-A6AB-49A8-B11C-E3BEB5AE7AFC}"/>
    <cellStyle name="20% - Accent2 3 3 3 4 2" xfId="36261" xr:uid="{43F3BA4B-FAAB-4C2E-919D-6FD19AA66F17}"/>
    <cellStyle name="20% - Accent2 3 3 3 5" xfId="29170" xr:uid="{C879C1C8-79E0-4C8C-BC6D-71C878816B1C}"/>
    <cellStyle name="20% - Accent2 3 3 3 6" xfId="22078" xr:uid="{2DEF7813-37D4-4B0B-8DB8-91CBC77B761F}"/>
    <cellStyle name="20% - Accent2 3 3 4" xfId="353" xr:uid="{00000000-0005-0000-0000-0000A4010000}"/>
    <cellStyle name="20% - Accent2 3 3 4 2" xfId="354" xr:uid="{00000000-0005-0000-0000-0000A5010000}"/>
    <cellStyle name="20% - Accent2 3 3 4 2 2" xfId="14992" xr:uid="{342B86A7-9CBF-41CB-8379-33F24D8D2956}"/>
    <cellStyle name="20% - Accent2 3 3 4 2 2 2" xfId="36266" xr:uid="{6E0E10EB-D6D8-477F-8F6C-A0DB7043C615}"/>
    <cellStyle name="20% - Accent2 3 3 4 2 3" xfId="29175" xr:uid="{2F8CCBBF-B9A9-4378-9237-662FBB4548A8}"/>
    <cellStyle name="20% - Accent2 3 3 4 2 4" xfId="22083" xr:uid="{C9F08E5F-D946-469F-9668-6089D4150FFD}"/>
    <cellStyle name="20% - Accent2 3 3 4 3" xfId="14991" xr:uid="{A8E6C5A9-13BC-4C76-BCC2-2BDBAA657DC4}"/>
    <cellStyle name="20% - Accent2 3 3 4 3 2" xfId="36265" xr:uid="{8CD1AE9F-2BD6-481A-90C2-F5B58BAE1294}"/>
    <cellStyle name="20% - Accent2 3 3 4 4" xfId="29174" xr:uid="{5E2E0783-9565-4590-95AF-CDD983F4E73B}"/>
    <cellStyle name="20% - Accent2 3 3 4 5" xfId="22082" xr:uid="{335E2ECC-22C8-481E-897F-980A064D305F}"/>
    <cellStyle name="20% - Accent2 3 3 5" xfId="355" xr:uid="{00000000-0005-0000-0000-0000A6010000}"/>
    <cellStyle name="20% - Accent2 3 3 5 2" xfId="14993" xr:uid="{8F808898-C574-4C70-BFE8-1C3671246DE9}"/>
    <cellStyle name="20% - Accent2 3 3 5 2 2" xfId="36267" xr:uid="{5239711C-D249-476B-AB5E-D08A7BC19434}"/>
    <cellStyle name="20% - Accent2 3 3 5 3" xfId="29176" xr:uid="{32B1FD9A-6F64-4771-AB8F-14224DE8CECB}"/>
    <cellStyle name="20% - Accent2 3 3 5 4" xfId="22084" xr:uid="{E60EDFFD-D4E6-4590-BF77-CE92EE65CC68}"/>
    <cellStyle name="20% - Accent2 3 3 6" xfId="13855" xr:uid="{00000000-0005-0000-0000-0000A7010000}"/>
    <cellStyle name="20% - Accent2 3 3 6 2" xfId="21274" xr:uid="{6103CFBA-8AB7-4D30-95C5-3112DB692074}"/>
    <cellStyle name="20% - Accent2 3 3 6 2 2" xfId="42548" xr:uid="{E5E95855-113E-4EBC-AB82-22B9A909CB6F}"/>
    <cellStyle name="20% - Accent2 3 3 6 3" xfId="35457" xr:uid="{29E95EB6-569C-47AD-BAD7-C7328E14DE70}"/>
    <cellStyle name="20% - Accent2 3 3 6 4" xfId="28365" xr:uid="{B6E1672A-0ABE-4D3A-BB88-90ADBFF702C1}"/>
    <cellStyle name="20% - Accent2 3 3 7" xfId="14978" xr:uid="{E4284830-6497-4E7C-9A75-57AA828E80A6}"/>
    <cellStyle name="20% - Accent2 3 3 7 2" xfId="36252" xr:uid="{C3AF981A-2E33-4053-8C75-FCFFB666ED5D}"/>
    <cellStyle name="20% - Accent2 3 3 8" xfId="29161" xr:uid="{024F51E1-548A-4312-9E98-E490A9014433}"/>
    <cellStyle name="20% - Accent2 3 3 9" xfId="22069" xr:uid="{58AC6318-4A29-464F-A06D-72CFD4176F4E}"/>
    <cellStyle name="20% - Accent2 3 4" xfId="356" xr:uid="{00000000-0005-0000-0000-0000A8010000}"/>
    <cellStyle name="20% - Accent2 3 4 2" xfId="357" xr:uid="{00000000-0005-0000-0000-0000A9010000}"/>
    <cellStyle name="20% - Accent2 3 4 2 2" xfId="358" xr:uid="{00000000-0005-0000-0000-0000AA010000}"/>
    <cellStyle name="20% - Accent2 3 4 2 2 2" xfId="359" xr:uid="{00000000-0005-0000-0000-0000AB010000}"/>
    <cellStyle name="20% - Accent2 3 4 2 2 2 2" xfId="14997" xr:uid="{230F7FD4-877C-4819-9699-BB7F229E83D6}"/>
    <cellStyle name="20% - Accent2 3 4 2 2 2 2 2" xfId="36271" xr:uid="{E5572662-7B24-45A7-8EC7-ACBCEE9DAADE}"/>
    <cellStyle name="20% - Accent2 3 4 2 2 2 3" xfId="29180" xr:uid="{B9CE3B7F-0A46-48C3-8CDA-67AFD90D502A}"/>
    <cellStyle name="20% - Accent2 3 4 2 2 2 4" xfId="22088" xr:uid="{1AE9D906-8D57-4203-B50F-2FF36F039CD3}"/>
    <cellStyle name="20% - Accent2 3 4 2 2 3" xfId="14996" xr:uid="{7926AC9B-562A-438C-A66D-21BA16D3A00C}"/>
    <cellStyle name="20% - Accent2 3 4 2 2 3 2" xfId="36270" xr:uid="{F78FBEA5-2D4B-49DE-B5DA-2940D68BF637}"/>
    <cellStyle name="20% - Accent2 3 4 2 2 4" xfId="29179" xr:uid="{85DEAF88-87FB-4DFB-BA83-0AE8738929DC}"/>
    <cellStyle name="20% - Accent2 3 4 2 2 5" xfId="22087" xr:uid="{076D9260-4CCF-4485-AE29-8B5AFDC0B8CC}"/>
    <cellStyle name="20% - Accent2 3 4 2 3" xfId="360" xr:uid="{00000000-0005-0000-0000-0000AC010000}"/>
    <cellStyle name="20% - Accent2 3 4 2 3 2" xfId="14998" xr:uid="{39174C57-B1C6-4EA6-88B2-A77E545A1114}"/>
    <cellStyle name="20% - Accent2 3 4 2 3 2 2" xfId="36272" xr:uid="{57338600-0D96-4D48-9B7A-6FA19A775C00}"/>
    <cellStyle name="20% - Accent2 3 4 2 3 3" xfId="29181" xr:uid="{63071D06-058C-4CFE-A80B-304B3C28D84F}"/>
    <cellStyle name="20% - Accent2 3 4 2 3 4" xfId="22089" xr:uid="{3A5BAFE0-BBF0-4DF1-A301-B6CED4DF5E3F}"/>
    <cellStyle name="20% - Accent2 3 4 2 4" xfId="14995" xr:uid="{5D35D122-43F1-4524-8F9D-D0BF36C5614E}"/>
    <cellStyle name="20% - Accent2 3 4 2 4 2" xfId="36269" xr:uid="{71786A3E-E198-4836-B293-C084A44B415D}"/>
    <cellStyle name="20% - Accent2 3 4 2 5" xfId="29178" xr:uid="{272F1D73-4180-4A42-A952-857A0C3E66DF}"/>
    <cellStyle name="20% - Accent2 3 4 2 6" xfId="22086" xr:uid="{04D147AC-66F1-4BC8-B970-5E9B0861D0C7}"/>
    <cellStyle name="20% - Accent2 3 4 3" xfId="361" xr:uid="{00000000-0005-0000-0000-0000AD010000}"/>
    <cellStyle name="20% - Accent2 3 4 3 2" xfId="362" xr:uid="{00000000-0005-0000-0000-0000AE010000}"/>
    <cellStyle name="20% - Accent2 3 4 3 2 2" xfId="15000" xr:uid="{2EEC1CE6-3B62-4575-9DBC-0AC816930581}"/>
    <cellStyle name="20% - Accent2 3 4 3 2 2 2" xfId="36274" xr:uid="{0BC63963-008E-46C4-9929-D9656A0754CA}"/>
    <cellStyle name="20% - Accent2 3 4 3 2 3" xfId="29183" xr:uid="{E324A151-3EED-4E9E-A178-EBB165B01DC3}"/>
    <cellStyle name="20% - Accent2 3 4 3 2 4" xfId="22091" xr:uid="{F72E5AB8-3DFA-4A2D-B9CF-F34FF85C1073}"/>
    <cellStyle name="20% - Accent2 3 4 3 3" xfId="14999" xr:uid="{5095BEEB-A868-4181-AEF1-D427394D34EF}"/>
    <cellStyle name="20% - Accent2 3 4 3 3 2" xfId="36273" xr:uid="{0D3B5249-1858-4983-81AA-3CA5E6B66A8C}"/>
    <cellStyle name="20% - Accent2 3 4 3 4" xfId="29182" xr:uid="{0818FB35-E355-4653-8A85-57A8D36001CA}"/>
    <cellStyle name="20% - Accent2 3 4 3 5" xfId="22090" xr:uid="{6A3C88DD-370F-441C-A6DD-5494C8087743}"/>
    <cellStyle name="20% - Accent2 3 4 4" xfId="363" xr:uid="{00000000-0005-0000-0000-0000AF010000}"/>
    <cellStyle name="20% - Accent2 3 4 4 2" xfId="15001" xr:uid="{34572F8F-14B2-4EF2-A8A2-B19CB1944DCF}"/>
    <cellStyle name="20% - Accent2 3 4 4 2 2" xfId="36275" xr:uid="{4D14692B-DF16-4C39-8294-5FDBE55EB172}"/>
    <cellStyle name="20% - Accent2 3 4 4 3" xfId="29184" xr:uid="{80BA5622-8241-46B6-9BFE-10AC393AAEDE}"/>
    <cellStyle name="20% - Accent2 3 4 4 4" xfId="22092" xr:uid="{8D84BA6A-1049-4E18-A7B0-AD49B18A45C4}"/>
    <cellStyle name="20% - Accent2 3 4 5" xfId="8705" xr:uid="{00000000-0005-0000-0000-0000B0010000}"/>
    <cellStyle name="20% - Accent2 3 4 5 2" xfId="19570" xr:uid="{FDCDAF9E-488D-4E5F-B059-0888B587E917}"/>
    <cellStyle name="20% - Accent2 3 4 5 2 2" xfId="40844" xr:uid="{D33C556F-3617-49F7-BAFF-B37B127EA306}"/>
    <cellStyle name="20% - Accent2 3 4 5 3" xfId="33753" xr:uid="{4DB9C990-10C6-468D-89B3-597AEE7DB9DB}"/>
    <cellStyle name="20% - Accent2 3 4 5 4" xfId="26661" xr:uid="{07020047-4CA4-4EA5-BD78-50DD109CB0FF}"/>
    <cellStyle name="20% - Accent2 3 4 6" xfId="14994" xr:uid="{1E5693CE-35E5-4372-BCD8-3CA6401CB2D6}"/>
    <cellStyle name="20% - Accent2 3 4 6 2" xfId="36268" xr:uid="{55054771-672D-4CF4-936E-34FF21F9E41E}"/>
    <cellStyle name="20% - Accent2 3 4 7" xfId="29177" xr:uid="{51AF2D40-55E1-4BC7-A3D4-12AF7E35DBBE}"/>
    <cellStyle name="20% - Accent2 3 4 8" xfId="22085" xr:uid="{F30431C3-E485-423A-8CC6-7B14F08F7528}"/>
    <cellStyle name="20% - Accent2 3 5" xfId="364" xr:uid="{00000000-0005-0000-0000-0000B1010000}"/>
    <cellStyle name="20% - Accent2 3 5 2" xfId="365" xr:uid="{00000000-0005-0000-0000-0000B2010000}"/>
    <cellStyle name="20% - Accent2 3 5 2 2" xfId="366" xr:uid="{00000000-0005-0000-0000-0000B3010000}"/>
    <cellStyle name="20% - Accent2 3 5 2 2 2" xfId="15004" xr:uid="{C65866D5-F874-4B82-8B61-84B4D210EA76}"/>
    <cellStyle name="20% - Accent2 3 5 2 2 2 2" xfId="36278" xr:uid="{DB1E9421-BF88-478B-BC1A-C408B30A46D9}"/>
    <cellStyle name="20% - Accent2 3 5 2 2 3" xfId="29187" xr:uid="{CF27014C-B041-48CE-BA9D-7B9B72ECA28D}"/>
    <cellStyle name="20% - Accent2 3 5 2 2 4" xfId="22095" xr:uid="{783FCCCF-7CA1-4695-A089-2EA08D0FD5C7}"/>
    <cellStyle name="20% - Accent2 3 5 2 3" xfId="15003" xr:uid="{D816BFFC-172C-4286-BECA-EEB7F761D76C}"/>
    <cellStyle name="20% - Accent2 3 5 2 3 2" xfId="36277" xr:uid="{84A0934F-6567-46DD-AB08-315AF05179E9}"/>
    <cellStyle name="20% - Accent2 3 5 2 4" xfId="29186" xr:uid="{25E2F914-7636-4A68-9ECE-F45E109D9E1F}"/>
    <cellStyle name="20% - Accent2 3 5 2 5" xfId="22094" xr:uid="{3817DA9F-9077-4569-BEF1-ABAF1FFB8D5E}"/>
    <cellStyle name="20% - Accent2 3 5 3" xfId="367" xr:uid="{00000000-0005-0000-0000-0000B4010000}"/>
    <cellStyle name="20% - Accent2 3 5 3 2" xfId="15005" xr:uid="{AA32F062-DBDC-4443-9661-601264707190}"/>
    <cellStyle name="20% - Accent2 3 5 3 2 2" xfId="36279" xr:uid="{D251A484-2C41-4270-80A8-C85AB88DD620}"/>
    <cellStyle name="20% - Accent2 3 5 3 3" xfId="29188" xr:uid="{25139B63-BDE3-4D14-855B-B0B0E5C622A3}"/>
    <cellStyle name="20% - Accent2 3 5 3 4" xfId="22096" xr:uid="{A0D8978A-8271-4B02-A932-BF837CFF8A0D}"/>
    <cellStyle name="20% - Accent2 3 5 4" xfId="15002" xr:uid="{5D87B751-43FA-43C1-85CA-FC5FAA3ED5C3}"/>
    <cellStyle name="20% - Accent2 3 5 4 2" xfId="36276" xr:uid="{286A9E1A-0C99-4B87-A1C6-28A3DE126E52}"/>
    <cellStyle name="20% - Accent2 3 5 5" xfId="29185" xr:uid="{F4FC8388-225D-4813-BE0A-E8D9D5F3082C}"/>
    <cellStyle name="20% - Accent2 3 5 6" xfId="22093" xr:uid="{C27130C1-67E2-4DF5-9BAC-32A3B69781DC}"/>
    <cellStyle name="20% - Accent2 3 6" xfId="368" xr:uid="{00000000-0005-0000-0000-0000B5010000}"/>
    <cellStyle name="20% - Accent2 3 6 2" xfId="369" xr:uid="{00000000-0005-0000-0000-0000B6010000}"/>
    <cellStyle name="20% - Accent2 3 6 2 2" xfId="15007" xr:uid="{2C2C2F90-CBBF-4815-A3FF-73ED564876B2}"/>
    <cellStyle name="20% - Accent2 3 6 2 2 2" xfId="36281" xr:uid="{2A886760-489B-45E4-8C14-12DED9E08E7B}"/>
    <cellStyle name="20% - Accent2 3 6 2 3" xfId="29190" xr:uid="{4B787192-F5FC-418D-918A-D50B56037066}"/>
    <cellStyle name="20% - Accent2 3 6 2 4" xfId="22098" xr:uid="{B46C5556-1119-44A5-93A7-D1A76F2D26BA}"/>
    <cellStyle name="20% - Accent2 3 6 3" xfId="15006" xr:uid="{1E7433CD-9C4B-4460-87FD-6840B824F6D0}"/>
    <cellStyle name="20% - Accent2 3 6 3 2" xfId="36280" xr:uid="{4F8412A5-D727-4715-9C7E-3581EFF93C0F}"/>
    <cellStyle name="20% - Accent2 3 6 4" xfId="29189" xr:uid="{F5832F2D-6A36-4152-A53F-A42E0871BC40}"/>
    <cellStyle name="20% - Accent2 3 6 5" xfId="22097" xr:uid="{8214C828-A45C-4CFE-B12B-9AFDEFAD7A05}"/>
    <cellStyle name="20% - Accent2 3 7" xfId="370" xr:uid="{00000000-0005-0000-0000-0000B7010000}"/>
    <cellStyle name="20% - Accent2 3 7 2" xfId="15008" xr:uid="{56C69E62-1643-4A8A-96A1-BFCCE62BC1A0}"/>
    <cellStyle name="20% - Accent2 3 7 2 2" xfId="36282" xr:uid="{931FA6DD-6256-47C1-9F3F-C8A5953C766C}"/>
    <cellStyle name="20% - Accent2 3 7 3" xfId="29191" xr:uid="{13618B1F-F9AE-470A-8387-89CCF84B4944}"/>
    <cellStyle name="20% - Accent2 3 7 4" xfId="22099" xr:uid="{8365E119-518C-41B8-BE58-512CFC348D70}"/>
    <cellStyle name="20% - Accent2 3 8" xfId="371" xr:uid="{00000000-0005-0000-0000-0000B8010000}"/>
    <cellStyle name="20% - Accent2 3 8 2" xfId="15009" xr:uid="{97B9F8F9-9AA3-43E0-974F-BDDDFFD11F62}"/>
    <cellStyle name="20% - Accent2 3 8 2 2" xfId="36283" xr:uid="{4D44E512-0726-4AEF-812F-0458998C2DC8}"/>
    <cellStyle name="20% - Accent2 3 8 3" xfId="29192" xr:uid="{33E5ABDA-9917-4812-9C02-4AB4E62ED095}"/>
    <cellStyle name="20% - Accent2 3 8 4" xfId="22100" xr:uid="{39B7A3CA-27C1-4EFA-B043-94353B20F0B4}"/>
    <cellStyle name="20% - Accent2 3 9" xfId="13528" xr:uid="{00000000-0005-0000-0000-0000B9010000}"/>
    <cellStyle name="20% - Accent2 4" xfId="372" xr:uid="{00000000-0005-0000-0000-0000BA010000}"/>
    <cellStyle name="20% - Accent2 4 10" xfId="22101" xr:uid="{C38A1BAB-EABE-403E-80C1-19EC377777B4}"/>
    <cellStyle name="20% - Accent2 4 2" xfId="373" xr:uid="{00000000-0005-0000-0000-0000BB010000}"/>
    <cellStyle name="20% - Accent2 4 2 2" xfId="374" xr:uid="{00000000-0005-0000-0000-0000BC010000}"/>
    <cellStyle name="20% - Accent2 4 2 2 2" xfId="375" xr:uid="{00000000-0005-0000-0000-0000BD010000}"/>
    <cellStyle name="20% - Accent2 4 2 2 2 2" xfId="376" xr:uid="{00000000-0005-0000-0000-0000BE010000}"/>
    <cellStyle name="20% - Accent2 4 2 2 2 2 2" xfId="377" xr:uid="{00000000-0005-0000-0000-0000BF010000}"/>
    <cellStyle name="20% - Accent2 4 2 2 2 2 2 2" xfId="15015" xr:uid="{05E6A1D1-8A8A-4FFF-BECA-69A8A695C43B}"/>
    <cellStyle name="20% - Accent2 4 2 2 2 2 2 2 2" xfId="36289" xr:uid="{D613D9B0-96DA-476E-A829-C25DC690E0CE}"/>
    <cellStyle name="20% - Accent2 4 2 2 2 2 2 3" xfId="29198" xr:uid="{5149BDE9-1436-4E6D-A076-BC9519FFB9F0}"/>
    <cellStyle name="20% - Accent2 4 2 2 2 2 2 4" xfId="22106" xr:uid="{AE96416F-F0F1-47C8-8289-45BCA00DE477}"/>
    <cellStyle name="20% - Accent2 4 2 2 2 2 3" xfId="15014" xr:uid="{E297832C-F01C-4169-A4D1-7FD3FDEC719B}"/>
    <cellStyle name="20% - Accent2 4 2 2 2 2 3 2" xfId="36288" xr:uid="{9CE385A9-565F-41AC-A3D7-DA79BAA6336C}"/>
    <cellStyle name="20% - Accent2 4 2 2 2 2 4" xfId="29197" xr:uid="{D94AB9C0-2365-4472-90C5-B761B2EB81F1}"/>
    <cellStyle name="20% - Accent2 4 2 2 2 2 5" xfId="22105" xr:uid="{3B98E6C0-71B0-4DA2-8272-8E588BF340AB}"/>
    <cellStyle name="20% - Accent2 4 2 2 2 3" xfId="378" xr:uid="{00000000-0005-0000-0000-0000C0010000}"/>
    <cellStyle name="20% - Accent2 4 2 2 2 3 2" xfId="15016" xr:uid="{31A39169-38FE-4411-81CA-57F2A4B72153}"/>
    <cellStyle name="20% - Accent2 4 2 2 2 3 2 2" xfId="36290" xr:uid="{990976E0-DF77-4DA8-9399-3B2D5FD492BD}"/>
    <cellStyle name="20% - Accent2 4 2 2 2 3 3" xfId="29199" xr:uid="{B168F12B-0E5C-4CEC-9ED7-A832EB70349D}"/>
    <cellStyle name="20% - Accent2 4 2 2 2 3 4" xfId="22107" xr:uid="{76DBEF0E-A8A9-462E-81C9-87D7789EBED6}"/>
    <cellStyle name="20% - Accent2 4 2 2 2 4" xfId="15013" xr:uid="{DC7359A6-CE75-45D4-A762-B8D5C368FEBF}"/>
    <cellStyle name="20% - Accent2 4 2 2 2 4 2" xfId="36287" xr:uid="{CC39AB63-F6A0-4CF0-AA2A-B1DFF9F3854C}"/>
    <cellStyle name="20% - Accent2 4 2 2 2 5" xfId="29196" xr:uid="{770F8E4C-953B-4C90-8FAE-7D4B5A02C6EF}"/>
    <cellStyle name="20% - Accent2 4 2 2 2 6" xfId="22104" xr:uid="{D36974D1-4225-48DC-8D19-01021BEB57DA}"/>
    <cellStyle name="20% - Accent2 4 2 2 3" xfId="379" xr:uid="{00000000-0005-0000-0000-0000C1010000}"/>
    <cellStyle name="20% - Accent2 4 2 2 3 2" xfId="380" xr:uid="{00000000-0005-0000-0000-0000C2010000}"/>
    <cellStyle name="20% - Accent2 4 2 2 3 2 2" xfId="15018" xr:uid="{93C9761E-6F79-4261-AEB1-F21D9E35B074}"/>
    <cellStyle name="20% - Accent2 4 2 2 3 2 2 2" xfId="36292" xr:uid="{3A7ECEBF-7F22-46CC-9398-64C0BAF25699}"/>
    <cellStyle name="20% - Accent2 4 2 2 3 2 3" xfId="29201" xr:uid="{A9D3B209-7048-40E8-8C14-FAD2C6C47807}"/>
    <cellStyle name="20% - Accent2 4 2 2 3 2 4" xfId="22109" xr:uid="{DD8550A6-1FFD-4A59-A2CE-72A01351D2AF}"/>
    <cellStyle name="20% - Accent2 4 2 2 3 3" xfId="15017" xr:uid="{46A27E1A-F4C7-4EC2-884C-C4B27E911D23}"/>
    <cellStyle name="20% - Accent2 4 2 2 3 3 2" xfId="36291" xr:uid="{B360C5D2-61DC-47F4-A987-88263918C198}"/>
    <cellStyle name="20% - Accent2 4 2 2 3 4" xfId="29200" xr:uid="{F7006E30-11AD-4A95-A474-A245C9A34BCA}"/>
    <cellStyle name="20% - Accent2 4 2 2 3 5" xfId="22108" xr:uid="{9D94CE4D-002C-4DDA-B3E4-1E8D084C83FB}"/>
    <cellStyle name="20% - Accent2 4 2 2 4" xfId="381" xr:uid="{00000000-0005-0000-0000-0000C3010000}"/>
    <cellStyle name="20% - Accent2 4 2 2 4 2" xfId="15019" xr:uid="{CFC75EC5-BCB6-4167-82D5-D2CC320877E9}"/>
    <cellStyle name="20% - Accent2 4 2 2 4 2 2" xfId="36293" xr:uid="{0A9014CE-351F-453B-9736-26A4287147AD}"/>
    <cellStyle name="20% - Accent2 4 2 2 4 3" xfId="29202" xr:uid="{DB30D9B3-EAA7-416D-9B42-600ECC92E50A}"/>
    <cellStyle name="20% - Accent2 4 2 2 4 4" xfId="22110" xr:uid="{7A61FA29-3B56-44F7-9AFC-9EFEEAA0E829}"/>
    <cellStyle name="20% - Accent2 4 2 2 5" xfId="15012" xr:uid="{CC401772-ABEA-4546-8D0E-810DED57EA9C}"/>
    <cellStyle name="20% - Accent2 4 2 2 5 2" xfId="36286" xr:uid="{7ED97EF5-8E81-4EB7-AF59-839C301C93B1}"/>
    <cellStyle name="20% - Accent2 4 2 2 6" xfId="29195" xr:uid="{D0E30282-412F-4CDB-BECB-40CBF3EA586D}"/>
    <cellStyle name="20% - Accent2 4 2 2 7" xfId="22103" xr:uid="{0B5186AE-7DDB-487D-A2C3-147F19DAD321}"/>
    <cellStyle name="20% - Accent2 4 2 3" xfId="382" xr:uid="{00000000-0005-0000-0000-0000C4010000}"/>
    <cellStyle name="20% - Accent2 4 2 3 2" xfId="383" xr:uid="{00000000-0005-0000-0000-0000C5010000}"/>
    <cellStyle name="20% - Accent2 4 2 3 2 2" xfId="384" xr:uid="{00000000-0005-0000-0000-0000C6010000}"/>
    <cellStyle name="20% - Accent2 4 2 3 2 2 2" xfId="15022" xr:uid="{EC221165-7A20-4664-869D-621C994A10DF}"/>
    <cellStyle name="20% - Accent2 4 2 3 2 2 2 2" xfId="36296" xr:uid="{5F03DE8D-6857-4211-9EAB-E3355CD89185}"/>
    <cellStyle name="20% - Accent2 4 2 3 2 2 3" xfId="29205" xr:uid="{08066C71-3A31-47E1-809B-0968721AE868}"/>
    <cellStyle name="20% - Accent2 4 2 3 2 2 4" xfId="22113" xr:uid="{1A8E8D62-2807-4B93-A7ED-4FE41DE81A5A}"/>
    <cellStyle name="20% - Accent2 4 2 3 2 3" xfId="15021" xr:uid="{608EECC5-EEA5-4F7F-829A-45275A4DA59E}"/>
    <cellStyle name="20% - Accent2 4 2 3 2 3 2" xfId="36295" xr:uid="{CFCA54CA-D7A7-42BE-A7B9-65837DEB04FD}"/>
    <cellStyle name="20% - Accent2 4 2 3 2 4" xfId="29204" xr:uid="{B137ED58-0094-437B-BDD7-A14D88B4C897}"/>
    <cellStyle name="20% - Accent2 4 2 3 2 5" xfId="22112" xr:uid="{87E68AE7-9235-4853-ADE5-3B2D0AE2E75A}"/>
    <cellStyle name="20% - Accent2 4 2 3 3" xfId="385" xr:uid="{00000000-0005-0000-0000-0000C7010000}"/>
    <cellStyle name="20% - Accent2 4 2 3 3 2" xfId="15023" xr:uid="{78BFC785-EB46-4693-8770-18E038951439}"/>
    <cellStyle name="20% - Accent2 4 2 3 3 2 2" xfId="36297" xr:uid="{44C41D08-7EA7-46D3-9021-5F1C7EC8F459}"/>
    <cellStyle name="20% - Accent2 4 2 3 3 3" xfId="29206" xr:uid="{0EE3BEEB-2C95-4856-A82B-0268A6C3AD39}"/>
    <cellStyle name="20% - Accent2 4 2 3 3 4" xfId="22114" xr:uid="{981E2A8D-3F18-4188-BDE9-8E87C7A35969}"/>
    <cellStyle name="20% - Accent2 4 2 3 4" xfId="15020" xr:uid="{440CE98C-9DDF-4D98-A7C1-406063E19EBE}"/>
    <cellStyle name="20% - Accent2 4 2 3 4 2" xfId="36294" xr:uid="{D8DFA5C5-40F9-48BB-8FA6-FE0B70CD0389}"/>
    <cellStyle name="20% - Accent2 4 2 3 5" xfId="29203" xr:uid="{9BBEB8DF-C4B9-4EC3-ABA4-74987B0A9F96}"/>
    <cellStyle name="20% - Accent2 4 2 3 6" xfId="22111" xr:uid="{B5935015-5A4B-4351-98C7-AC24C4DA686E}"/>
    <cellStyle name="20% - Accent2 4 2 4" xfId="386" xr:uid="{00000000-0005-0000-0000-0000C8010000}"/>
    <cellStyle name="20% - Accent2 4 2 4 2" xfId="387" xr:uid="{00000000-0005-0000-0000-0000C9010000}"/>
    <cellStyle name="20% - Accent2 4 2 4 2 2" xfId="15025" xr:uid="{4B1A1DB7-1E24-4978-AB7C-9BFB5F40297C}"/>
    <cellStyle name="20% - Accent2 4 2 4 2 2 2" xfId="36299" xr:uid="{F31B99FE-5738-4F80-83D9-FA363088572E}"/>
    <cellStyle name="20% - Accent2 4 2 4 2 3" xfId="29208" xr:uid="{C48A2149-8340-484C-A24C-D277AD758114}"/>
    <cellStyle name="20% - Accent2 4 2 4 2 4" xfId="22116" xr:uid="{6E98E5C3-3D9E-4565-9FDB-E228652F16A8}"/>
    <cellStyle name="20% - Accent2 4 2 4 3" xfId="15024" xr:uid="{83ECAD9C-4699-4BEF-BA1F-99C11B742C8D}"/>
    <cellStyle name="20% - Accent2 4 2 4 3 2" xfId="36298" xr:uid="{A5BF2014-BCF6-47EA-9B6D-6FD53F748EEC}"/>
    <cellStyle name="20% - Accent2 4 2 4 4" xfId="29207" xr:uid="{2F18EC72-D2FD-4752-81E3-2849EE70BE5E}"/>
    <cellStyle name="20% - Accent2 4 2 4 5" xfId="22115" xr:uid="{6031306E-33BB-40CD-AEA0-5B55BD86CECF}"/>
    <cellStyle name="20% - Accent2 4 2 5" xfId="388" xr:uid="{00000000-0005-0000-0000-0000CA010000}"/>
    <cellStyle name="20% - Accent2 4 2 5 2" xfId="15026" xr:uid="{9A493EBA-9AA6-468D-B59A-BECCC56C1A12}"/>
    <cellStyle name="20% - Accent2 4 2 5 2 2" xfId="36300" xr:uid="{4F7EDC36-11AA-4DD9-BC70-9A6C46DE8C7D}"/>
    <cellStyle name="20% - Accent2 4 2 5 3" xfId="29209" xr:uid="{F2F9F950-008B-4FD8-AB71-84BFC1D26BCB}"/>
    <cellStyle name="20% - Accent2 4 2 5 4" xfId="22117" xr:uid="{A0509C37-AD23-4A04-87DF-E15D12DE1329}"/>
    <cellStyle name="20% - Accent2 4 2 6" xfId="13856" xr:uid="{00000000-0005-0000-0000-0000CB010000}"/>
    <cellStyle name="20% - Accent2 4 2 6 2" xfId="21275" xr:uid="{B3493336-4ACA-4201-BA92-837EBD3DCAF2}"/>
    <cellStyle name="20% - Accent2 4 2 6 2 2" xfId="42549" xr:uid="{8D3DBDAB-B610-4009-B7B8-B8F0C3CDF891}"/>
    <cellStyle name="20% - Accent2 4 2 6 3" xfId="35458" xr:uid="{3E11A501-0D70-41D9-9096-4A7032192474}"/>
    <cellStyle name="20% - Accent2 4 2 6 4" xfId="28366" xr:uid="{264DFD5A-4DD9-4007-9050-18CE9AD60E5D}"/>
    <cellStyle name="20% - Accent2 4 2 7" xfId="15011" xr:uid="{58694DBB-D971-4D2D-A3D0-89512F6EE17B}"/>
    <cellStyle name="20% - Accent2 4 2 7 2" xfId="36285" xr:uid="{8F3D162E-152C-485F-BA3D-ED25C348A3CB}"/>
    <cellStyle name="20% - Accent2 4 2 8" xfId="29194" xr:uid="{45833D7D-32A8-4404-8164-86871CFAB617}"/>
    <cellStyle name="20% - Accent2 4 2 9" xfId="22102" xr:uid="{0E83E3DA-138F-4513-843D-D15F383A352E}"/>
    <cellStyle name="20% - Accent2 4 3" xfId="389" xr:uid="{00000000-0005-0000-0000-0000CC010000}"/>
    <cellStyle name="20% - Accent2 4 3 2" xfId="390" xr:uid="{00000000-0005-0000-0000-0000CD010000}"/>
    <cellStyle name="20% - Accent2 4 3 2 2" xfId="391" xr:uid="{00000000-0005-0000-0000-0000CE010000}"/>
    <cellStyle name="20% - Accent2 4 3 2 2 2" xfId="392" xr:uid="{00000000-0005-0000-0000-0000CF010000}"/>
    <cellStyle name="20% - Accent2 4 3 2 2 2 2" xfId="15030" xr:uid="{CD62E42A-4E24-4D30-B510-7C9E0DF987B5}"/>
    <cellStyle name="20% - Accent2 4 3 2 2 2 2 2" xfId="36304" xr:uid="{6DD84E0A-023D-4F37-A1EF-F686D57CE634}"/>
    <cellStyle name="20% - Accent2 4 3 2 2 2 3" xfId="29213" xr:uid="{91B79FC0-9287-427D-8B04-77F41B27AF26}"/>
    <cellStyle name="20% - Accent2 4 3 2 2 2 4" xfId="22121" xr:uid="{8D2F6220-5B8B-4DA0-85C3-8B956390C218}"/>
    <cellStyle name="20% - Accent2 4 3 2 2 3" xfId="15029" xr:uid="{860B4F0C-EE4B-4B1F-B044-30B5DD5FB811}"/>
    <cellStyle name="20% - Accent2 4 3 2 2 3 2" xfId="36303" xr:uid="{00FFE907-0F48-49FE-B463-CA546FF265D8}"/>
    <cellStyle name="20% - Accent2 4 3 2 2 4" xfId="29212" xr:uid="{72AF8B43-DF6B-4C04-8806-0BF07A2FDE4C}"/>
    <cellStyle name="20% - Accent2 4 3 2 2 5" xfId="22120" xr:uid="{109FA42E-35FF-49DD-A23B-9B3F59BA5119}"/>
    <cellStyle name="20% - Accent2 4 3 2 3" xfId="393" xr:uid="{00000000-0005-0000-0000-0000D0010000}"/>
    <cellStyle name="20% - Accent2 4 3 2 3 2" xfId="15031" xr:uid="{BB0CD835-3297-4D2D-921D-634BFDAE75A2}"/>
    <cellStyle name="20% - Accent2 4 3 2 3 2 2" xfId="36305" xr:uid="{A82DA8AE-029F-4020-9CBF-63E8BCF80877}"/>
    <cellStyle name="20% - Accent2 4 3 2 3 3" xfId="29214" xr:uid="{E47241BA-E03D-45D0-ACDE-19DCF1C45D2A}"/>
    <cellStyle name="20% - Accent2 4 3 2 3 4" xfId="22122" xr:uid="{B1150D54-25D3-4F70-A21B-B233756357E4}"/>
    <cellStyle name="20% - Accent2 4 3 2 4" xfId="15028" xr:uid="{A80F3BAA-4FDE-45B7-8F93-12623596A2DC}"/>
    <cellStyle name="20% - Accent2 4 3 2 4 2" xfId="36302" xr:uid="{D3DE28F3-AE81-42B7-BB0E-BBCBFA095985}"/>
    <cellStyle name="20% - Accent2 4 3 2 5" xfId="29211" xr:uid="{E779C4E7-6224-4207-B97A-672283EA17AF}"/>
    <cellStyle name="20% - Accent2 4 3 2 6" xfId="22119" xr:uid="{8FD83A19-8F8B-4761-90B8-C50BAF78DF67}"/>
    <cellStyle name="20% - Accent2 4 3 3" xfId="394" xr:uid="{00000000-0005-0000-0000-0000D1010000}"/>
    <cellStyle name="20% - Accent2 4 3 3 2" xfId="395" xr:uid="{00000000-0005-0000-0000-0000D2010000}"/>
    <cellStyle name="20% - Accent2 4 3 3 2 2" xfId="15033" xr:uid="{7F34FCE4-4CB6-44A9-B131-DCB8BD001282}"/>
    <cellStyle name="20% - Accent2 4 3 3 2 2 2" xfId="36307" xr:uid="{9522216F-3F4C-4279-8A13-A1E6BB70DC84}"/>
    <cellStyle name="20% - Accent2 4 3 3 2 3" xfId="29216" xr:uid="{0791EAC8-9E5F-412B-A47F-D8DC79ADC2CA}"/>
    <cellStyle name="20% - Accent2 4 3 3 2 4" xfId="22124" xr:uid="{03603D67-62B8-4F7C-A034-B8D559B80CB1}"/>
    <cellStyle name="20% - Accent2 4 3 3 3" xfId="15032" xr:uid="{4036430B-893D-4CA5-81DC-6BEA4F1082AC}"/>
    <cellStyle name="20% - Accent2 4 3 3 3 2" xfId="36306" xr:uid="{A4E379FA-6656-4DFD-8E52-C1F33734D806}"/>
    <cellStyle name="20% - Accent2 4 3 3 4" xfId="29215" xr:uid="{83ADA14B-B18B-4C95-9485-9616A1C37ED3}"/>
    <cellStyle name="20% - Accent2 4 3 3 5" xfId="22123" xr:uid="{2002B1DC-519D-41B9-9A97-9852B71ED328}"/>
    <cellStyle name="20% - Accent2 4 3 4" xfId="396" xr:uid="{00000000-0005-0000-0000-0000D3010000}"/>
    <cellStyle name="20% - Accent2 4 3 4 2" xfId="15034" xr:uid="{FD40AD85-DFC1-4A48-8B4F-1AD55E12A5E0}"/>
    <cellStyle name="20% - Accent2 4 3 4 2 2" xfId="36308" xr:uid="{F9BC78E4-1D0F-4225-BA65-F6C4837ABF3A}"/>
    <cellStyle name="20% - Accent2 4 3 4 3" xfId="29217" xr:uid="{054F8295-AE53-4C5E-B692-595ACB672103}"/>
    <cellStyle name="20% - Accent2 4 3 4 4" xfId="22125" xr:uid="{21FCB709-345D-4157-B37A-D8599EA6DA23}"/>
    <cellStyle name="20% - Accent2 4 3 5" xfId="8706" xr:uid="{00000000-0005-0000-0000-0000D4010000}"/>
    <cellStyle name="20% - Accent2 4 3 5 2" xfId="19571" xr:uid="{8B5F687D-2973-45AD-9B6B-445EFB1F4EAC}"/>
    <cellStyle name="20% - Accent2 4 3 5 2 2" xfId="40845" xr:uid="{F499E6FA-FC5D-4C90-8ABD-571672A25180}"/>
    <cellStyle name="20% - Accent2 4 3 5 3" xfId="33754" xr:uid="{46D5121B-7B55-493F-9028-149A67FB49A3}"/>
    <cellStyle name="20% - Accent2 4 3 5 4" xfId="26662" xr:uid="{D06A1555-7CA3-4F56-B48E-1CED7D7F7337}"/>
    <cellStyle name="20% - Accent2 4 3 6" xfId="15027" xr:uid="{4D4C060E-E43D-44A5-93F1-9386796A375F}"/>
    <cellStyle name="20% - Accent2 4 3 6 2" xfId="36301" xr:uid="{B898D8AE-C88B-427A-B595-7EEFD1C14AF9}"/>
    <cellStyle name="20% - Accent2 4 3 7" xfId="29210" xr:uid="{2EB4EB68-6FC2-4FFD-B3D5-AF8FA06DCEEC}"/>
    <cellStyle name="20% - Accent2 4 3 8" xfId="22118" xr:uid="{C7E31345-1F20-4DD5-8125-CCD118356F60}"/>
    <cellStyle name="20% - Accent2 4 4" xfId="397" xr:uid="{00000000-0005-0000-0000-0000D5010000}"/>
    <cellStyle name="20% - Accent2 4 4 2" xfId="398" xr:uid="{00000000-0005-0000-0000-0000D6010000}"/>
    <cellStyle name="20% - Accent2 4 4 2 2" xfId="399" xr:uid="{00000000-0005-0000-0000-0000D7010000}"/>
    <cellStyle name="20% - Accent2 4 4 2 2 2" xfId="15037" xr:uid="{76BEE2D1-8B37-433D-88F5-1C11E058A7CC}"/>
    <cellStyle name="20% - Accent2 4 4 2 2 2 2" xfId="36311" xr:uid="{D81779EE-5832-44B7-AED0-E439095AADA9}"/>
    <cellStyle name="20% - Accent2 4 4 2 2 3" xfId="29220" xr:uid="{69B81D36-39C0-405D-98A1-FE968F141A0D}"/>
    <cellStyle name="20% - Accent2 4 4 2 2 4" xfId="22128" xr:uid="{F668C1CC-CF66-4E3A-95E0-F08CAC7E48E0}"/>
    <cellStyle name="20% - Accent2 4 4 2 3" xfId="15036" xr:uid="{D3210CF9-4ECB-42E8-BC7C-DDE0CCEB3659}"/>
    <cellStyle name="20% - Accent2 4 4 2 3 2" xfId="36310" xr:uid="{A91AC879-2532-442D-AAF5-FA3A91CE43D0}"/>
    <cellStyle name="20% - Accent2 4 4 2 4" xfId="29219" xr:uid="{982AE7A1-F184-41A3-92F4-4BE8861AAF92}"/>
    <cellStyle name="20% - Accent2 4 4 2 5" xfId="22127" xr:uid="{DAE7F703-16B0-49A8-8E96-039F12096627}"/>
    <cellStyle name="20% - Accent2 4 4 3" xfId="400" xr:uid="{00000000-0005-0000-0000-0000D8010000}"/>
    <cellStyle name="20% - Accent2 4 4 3 2" xfId="15038" xr:uid="{708A8871-3F6B-4786-B729-FE519387DD2F}"/>
    <cellStyle name="20% - Accent2 4 4 3 2 2" xfId="36312" xr:uid="{D213AFC7-1949-47CA-9BD8-9CFB6FDB6C34}"/>
    <cellStyle name="20% - Accent2 4 4 3 3" xfId="29221" xr:uid="{7EA6ADED-948B-4D5B-817D-B956D1D74DB7}"/>
    <cellStyle name="20% - Accent2 4 4 3 4" xfId="22129" xr:uid="{D6AC5776-F461-4C1F-8EED-D85A9BB773BA}"/>
    <cellStyle name="20% - Accent2 4 4 4" xfId="15035" xr:uid="{E9234F0E-0FE1-4B51-944D-A488B1EB4946}"/>
    <cellStyle name="20% - Accent2 4 4 4 2" xfId="36309" xr:uid="{B547F540-1FF8-4F19-A437-4057E9123488}"/>
    <cellStyle name="20% - Accent2 4 4 5" xfId="29218" xr:uid="{0E03896F-BB50-493D-9FD3-681794BACCAB}"/>
    <cellStyle name="20% - Accent2 4 4 6" xfId="22126" xr:uid="{2D585F48-8EC2-4A9C-9253-25939CE0EA2C}"/>
    <cellStyle name="20% - Accent2 4 5" xfId="401" xr:uid="{00000000-0005-0000-0000-0000D9010000}"/>
    <cellStyle name="20% - Accent2 4 5 2" xfId="402" xr:uid="{00000000-0005-0000-0000-0000DA010000}"/>
    <cellStyle name="20% - Accent2 4 5 2 2" xfId="15040" xr:uid="{4C3D96DC-DDBB-43F2-BD61-3100AF02DD5E}"/>
    <cellStyle name="20% - Accent2 4 5 2 2 2" xfId="36314" xr:uid="{A1AF0013-B195-484B-A735-CD1544DBE9D4}"/>
    <cellStyle name="20% - Accent2 4 5 2 3" xfId="29223" xr:uid="{B4F7E4DA-533F-48CD-8D08-8C2A89D2A51F}"/>
    <cellStyle name="20% - Accent2 4 5 2 4" xfId="22131" xr:uid="{746C1D45-CAE5-4370-B9E7-043B098D9AC7}"/>
    <cellStyle name="20% - Accent2 4 5 3" xfId="15039" xr:uid="{4939A684-BE78-46B8-9F27-DA97C5991A4A}"/>
    <cellStyle name="20% - Accent2 4 5 3 2" xfId="36313" xr:uid="{B7B6C80A-55BD-4AD8-B43F-5508812BF2C2}"/>
    <cellStyle name="20% - Accent2 4 5 4" xfId="29222" xr:uid="{5DD6D0E2-E69F-4448-8CEE-008D1A49DF76}"/>
    <cellStyle name="20% - Accent2 4 5 5" xfId="22130" xr:uid="{157B5A19-DAD0-46AB-8EDC-61A8F34BC8CA}"/>
    <cellStyle name="20% - Accent2 4 6" xfId="403" xr:uid="{00000000-0005-0000-0000-0000DB010000}"/>
    <cellStyle name="20% - Accent2 4 6 2" xfId="15041" xr:uid="{4815F396-D01E-4F1B-BD56-835047F68FBF}"/>
    <cellStyle name="20% - Accent2 4 6 2 2" xfId="36315" xr:uid="{1B00C6B7-E8A3-4C09-AD79-4DF2805582FD}"/>
    <cellStyle name="20% - Accent2 4 6 3" xfId="29224" xr:uid="{B13DBAE8-7F87-4D92-9DB5-EDC6FA4632FB}"/>
    <cellStyle name="20% - Accent2 4 6 4" xfId="22132" xr:uid="{FE43AFDE-B5C2-4539-BC83-13B7B0055807}"/>
    <cellStyle name="20% - Accent2 4 7" xfId="13529" xr:uid="{00000000-0005-0000-0000-0000DC010000}"/>
    <cellStyle name="20% - Accent2 4 8" xfId="15010" xr:uid="{FE97F083-64A0-4496-A244-DCD7CA234E2B}"/>
    <cellStyle name="20% - Accent2 4 8 2" xfId="36284" xr:uid="{14C0DB41-3C57-4CA4-BA54-8AB119CAECD2}"/>
    <cellStyle name="20% - Accent2 4 9" xfId="29193" xr:uid="{463FEBA7-0953-4020-8B3D-123B0BA89FF4}"/>
    <cellStyle name="20% - Accent2 5" xfId="404" xr:uid="{00000000-0005-0000-0000-0000DD010000}"/>
    <cellStyle name="20% - Accent2 5 2" xfId="405" xr:uid="{00000000-0005-0000-0000-0000DE010000}"/>
    <cellStyle name="20% - Accent2 5 2 2" xfId="406" xr:uid="{00000000-0005-0000-0000-0000DF010000}"/>
    <cellStyle name="20% - Accent2 5 2 2 2" xfId="407" xr:uid="{00000000-0005-0000-0000-0000E0010000}"/>
    <cellStyle name="20% - Accent2 5 2 2 2 2" xfId="408" xr:uid="{00000000-0005-0000-0000-0000E1010000}"/>
    <cellStyle name="20% - Accent2 5 2 2 2 2 2" xfId="15046" xr:uid="{785D57DC-356D-4BA5-BCB5-241C98A64D23}"/>
    <cellStyle name="20% - Accent2 5 2 2 2 2 2 2" xfId="36320" xr:uid="{A066228B-D7C9-4E32-BDE1-21FA3807DE7F}"/>
    <cellStyle name="20% - Accent2 5 2 2 2 2 3" xfId="29229" xr:uid="{46347F9B-66F7-4D4F-A7F7-3525E03519C8}"/>
    <cellStyle name="20% - Accent2 5 2 2 2 2 4" xfId="22137" xr:uid="{5E91E5F2-3304-4124-AB9F-952E2EFF21DC}"/>
    <cellStyle name="20% - Accent2 5 2 2 2 3" xfId="15045" xr:uid="{3F13ACE7-6562-432D-BC05-67A389A57EB1}"/>
    <cellStyle name="20% - Accent2 5 2 2 2 3 2" xfId="36319" xr:uid="{61670DE9-0C34-484C-A1C7-780FD0FBFDA9}"/>
    <cellStyle name="20% - Accent2 5 2 2 2 4" xfId="29228" xr:uid="{4D3A051C-9F05-4688-AE7F-E6D890CEAA4C}"/>
    <cellStyle name="20% - Accent2 5 2 2 2 5" xfId="22136" xr:uid="{7CBAC882-DACE-4EC7-B3DC-A375D4FBE130}"/>
    <cellStyle name="20% - Accent2 5 2 2 3" xfId="409" xr:uid="{00000000-0005-0000-0000-0000E2010000}"/>
    <cellStyle name="20% - Accent2 5 2 2 3 2" xfId="15047" xr:uid="{0AC5B0AC-1423-4FB9-89FA-2513444A5ECC}"/>
    <cellStyle name="20% - Accent2 5 2 2 3 2 2" xfId="36321" xr:uid="{AA305EAF-5B6A-4827-80FD-65B5274DE146}"/>
    <cellStyle name="20% - Accent2 5 2 2 3 3" xfId="29230" xr:uid="{78B60EFA-13D7-4CDD-8F2C-EB9EE23C7E3E}"/>
    <cellStyle name="20% - Accent2 5 2 2 3 4" xfId="22138" xr:uid="{8C58C4E9-D909-4D10-898D-CCB45E04794F}"/>
    <cellStyle name="20% - Accent2 5 2 2 4" xfId="15044" xr:uid="{AD6C7603-BB27-4996-89DA-EFCDCF2CDD33}"/>
    <cellStyle name="20% - Accent2 5 2 2 4 2" xfId="36318" xr:uid="{A49C0364-D6C4-4B58-B1AA-C7B0733A295D}"/>
    <cellStyle name="20% - Accent2 5 2 2 5" xfId="29227" xr:uid="{43939208-D345-4349-A1ED-7A574EFA7BEC}"/>
    <cellStyle name="20% - Accent2 5 2 2 6" xfId="22135" xr:uid="{01176EBD-E3CA-46A1-9AF9-C1FAA33000B9}"/>
    <cellStyle name="20% - Accent2 5 2 3" xfId="410" xr:uid="{00000000-0005-0000-0000-0000E3010000}"/>
    <cellStyle name="20% - Accent2 5 2 3 2" xfId="411" xr:uid="{00000000-0005-0000-0000-0000E4010000}"/>
    <cellStyle name="20% - Accent2 5 2 3 2 2" xfId="15049" xr:uid="{69E12CAB-BA2E-46F1-B903-D6DD89675B79}"/>
    <cellStyle name="20% - Accent2 5 2 3 2 2 2" xfId="36323" xr:uid="{76BDC67B-3149-4C57-9109-0F9EEBC8F9F4}"/>
    <cellStyle name="20% - Accent2 5 2 3 2 3" xfId="29232" xr:uid="{9DA06888-95F5-4DC4-ACFB-8C6C045DD693}"/>
    <cellStyle name="20% - Accent2 5 2 3 2 4" xfId="22140" xr:uid="{62BA492D-0715-472F-B507-6CE5832DC8A4}"/>
    <cellStyle name="20% - Accent2 5 2 3 3" xfId="15048" xr:uid="{6742B1A9-8798-4ACB-89C6-DBCD43381277}"/>
    <cellStyle name="20% - Accent2 5 2 3 3 2" xfId="36322" xr:uid="{5C2BBD27-6330-4130-BC5A-0F4DF8708EB4}"/>
    <cellStyle name="20% - Accent2 5 2 3 4" xfId="29231" xr:uid="{5970D1E7-3E38-4195-80B5-37E5E3AAE917}"/>
    <cellStyle name="20% - Accent2 5 2 3 5" xfId="22139" xr:uid="{7AABFCD3-DA4B-414D-A88C-83B7B8B3EEBF}"/>
    <cellStyle name="20% - Accent2 5 2 4" xfId="412" xr:uid="{00000000-0005-0000-0000-0000E5010000}"/>
    <cellStyle name="20% - Accent2 5 2 4 2" xfId="15050" xr:uid="{4153DBCE-3E66-46C6-B970-D6E408D79ED1}"/>
    <cellStyle name="20% - Accent2 5 2 4 2 2" xfId="36324" xr:uid="{EC5EA83D-A05E-4F29-ABD6-488521F81762}"/>
    <cellStyle name="20% - Accent2 5 2 4 3" xfId="29233" xr:uid="{2D434658-E036-4F79-9CFC-C6A9FC5100F0}"/>
    <cellStyle name="20% - Accent2 5 2 4 4" xfId="22141" xr:uid="{AD53DE3C-55BF-47BC-B34C-E34912585E4D}"/>
    <cellStyle name="20% - Accent2 5 2 5" xfId="8707" xr:uid="{00000000-0005-0000-0000-0000E6010000}"/>
    <cellStyle name="20% - Accent2 5 2 5 2" xfId="19572" xr:uid="{605BD068-C471-4914-8440-1B1ADF3149EC}"/>
    <cellStyle name="20% - Accent2 5 2 5 2 2" xfId="40846" xr:uid="{AFD9FAEF-926B-4DBC-B237-E36449F9DD18}"/>
    <cellStyle name="20% - Accent2 5 2 5 3" xfId="33755" xr:uid="{BD0CAFAE-72B8-4FE2-AE16-DD50AA82AD80}"/>
    <cellStyle name="20% - Accent2 5 2 5 4" xfId="26663" xr:uid="{866E0A27-0094-47DA-B75E-6594F610CEBB}"/>
    <cellStyle name="20% - Accent2 5 2 6" xfId="15043" xr:uid="{91BD70A8-E798-478B-A493-98C43596EC48}"/>
    <cellStyle name="20% - Accent2 5 2 6 2" xfId="36317" xr:uid="{075FC73A-387A-4621-BF18-3CFAFFFB760A}"/>
    <cellStyle name="20% - Accent2 5 2 7" xfId="29226" xr:uid="{E3ECA0E5-D8A5-4527-9AA3-AA175E0878A8}"/>
    <cellStyle name="20% - Accent2 5 2 8" xfId="22134" xr:uid="{D3A0F23C-A12C-4CD4-8810-D2237626BB8B}"/>
    <cellStyle name="20% - Accent2 5 3" xfId="413" xr:uid="{00000000-0005-0000-0000-0000E7010000}"/>
    <cellStyle name="20% - Accent2 5 3 2" xfId="414" xr:uid="{00000000-0005-0000-0000-0000E8010000}"/>
    <cellStyle name="20% - Accent2 5 3 2 2" xfId="415" xr:uid="{00000000-0005-0000-0000-0000E9010000}"/>
    <cellStyle name="20% - Accent2 5 3 2 2 2" xfId="15053" xr:uid="{29DD248E-19E3-4015-81B5-56E9D31C18F1}"/>
    <cellStyle name="20% - Accent2 5 3 2 2 2 2" xfId="36327" xr:uid="{B11F74E7-54AF-4A33-BC6B-6721D42B87F7}"/>
    <cellStyle name="20% - Accent2 5 3 2 2 3" xfId="29236" xr:uid="{12903E16-E835-449B-9D37-910DA6020107}"/>
    <cellStyle name="20% - Accent2 5 3 2 2 4" xfId="22144" xr:uid="{ECC6E0A3-038E-4C6B-BB77-3F790CB2139C}"/>
    <cellStyle name="20% - Accent2 5 3 2 3" xfId="15052" xr:uid="{BE2C6683-4023-4CD2-A6B2-7F687F172943}"/>
    <cellStyle name="20% - Accent2 5 3 2 3 2" xfId="36326" xr:uid="{EF380A6C-08DF-4686-9789-791C147B20BB}"/>
    <cellStyle name="20% - Accent2 5 3 2 4" xfId="29235" xr:uid="{BCFBCBB4-30DF-4D72-AA87-89069EF62087}"/>
    <cellStyle name="20% - Accent2 5 3 2 5" xfId="22143" xr:uid="{DB96994A-58F9-4151-BBB3-EC3CC02269D2}"/>
    <cellStyle name="20% - Accent2 5 3 3" xfId="416" xr:uid="{00000000-0005-0000-0000-0000EA010000}"/>
    <cellStyle name="20% - Accent2 5 3 3 2" xfId="15054" xr:uid="{DAC932DF-CEF4-4CC9-ADB9-9B4013A45C81}"/>
    <cellStyle name="20% - Accent2 5 3 3 2 2" xfId="36328" xr:uid="{7B446DF4-9D08-4C6C-9FFF-FF6787AC2476}"/>
    <cellStyle name="20% - Accent2 5 3 3 3" xfId="29237" xr:uid="{AB0576E1-20E1-4FBD-8C99-B14539BBEB7C}"/>
    <cellStyle name="20% - Accent2 5 3 3 4" xfId="22145" xr:uid="{914B7923-FC1A-4631-A248-0B12D509B430}"/>
    <cellStyle name="20% - Accent2 5 3 4" xfId="15051" xr:uid="{D99AC1E7-17C3-44C3-90EC-B75A474454D7}"/>
    <cellStyle name="20% - Accent2 5 3 4 2" xfId="36325" xr:uid="{09788E59-9456-4DCA-AA03-93FAACB14510}"/>
    <cellStyle name="20% - Accent2 5 3 5" xfId="29234" xr:uid="{C5866B70-2DE4-458F-B164-37CE2B9FFEC0}"/>
    <cellStyle name="20% - Accent2 5 3 6" xfId="22142" xr:uid="{5DAAAF46-7205-4EA7-8D86-BD8841F38E99}"/>
    <cellStyle name="20% - Accent2 5 4" xfId="417" xr:uid="{00000000-0005-0000-0000-0000EB010000}"/>
    <cellStyle name="20% - Accent2 5 4 2" xfId="418" xr:uid="{00000000-0005-0000-0000-0000EC010000}"/>
    <cellStyle name="20% - Accent2 5 4 2 2" xfId="15056" xr:uid="{63D6904D-AB5D-4B58-A55A-DBDAB8E8F4C1}"/>
    <cellStyle name="20% - Accent2 5 4 2 2 2" xfId="36330" xr:uid="{AC5E7826-550A-4D36-805F-1F1C3263298C}"/>
    <cellStyle name="20% - Accent2 5 4 2 3" xfId="29239" xr:uid="{5BB0F51F-F4A2-46A1-AD36-FD84577C4E48}"/>
    <cellStyle name="20% - Accent2 5 4 2 4" xfId="22147" xr:uid="{0F1BEA90-6E5F-45EE-8EEE-4087B8894D35}"/>
    <cellStyle name="20% - Accent2 5 4 3" xfId="15055" xr:uid="{A1F667FD-D5C1-4A1B-ACE8-E0936703EA76}"/>
    <cellStyle name="20% - Accent2 5 4 3 2" xfId="36329" xr:uid="{B63CDD35-2EB0-436A-A6CC-7DD6633C6B33}"/>
    <cellStyle name="20% - Accent2 5 4 4" xfId="29238" xr:uid="{276D7DF3-F8BA-41F9-81F4-CADF28CE3A14}"/>
    <cellStyle name="20% - Accent2 5 4 5" xfId="22146" xr:uid="{52844756-66A5-4ECF-ACB0-FCB18547AF87}"/>
    <cellStyle name="20% - Accent2 5 5" xfId="419" xr:uid="{00000000-0005-0000-0000-0000ED010000}"/>
    <cellStyle name="20% - Accent2 5 5 2" xfId="15057" xr:uid="{4353916A-AA3F-496C-B149-3529390EC964}"/>
    <cellStyle name="20% - Accent2 5 5 2 2" xfId="36331" xr:uid="{70461367-61BE-4D87-A3D3-71A111D3FF52}"/>
    <cellStyle name="20% - Accent2 5 5 3" xfId="29240" xr:uid="{237FC92F-BBE4-4C33-9147-573CA60C0ED8}"/>
    <cellStyle name="20% - Accent2 5 5 4" xfId="22148" xr:uid="{6C828B70-E07F-4790-9E0B-80BD2F38F075}"/>
    <cellStyle name="20% - Accent2 5 6" xfId="13530" xr:uid="{00000000-0005-0000-0000-0000EE010000}"/>
    <cellStyle name="20% - Accent2 5 7" xfId="15042" xr:uid="{C6BAD3CB-2CF4-484E-8FB3-07479476400C}"/>
    <cellStyle name="20% - Accent2 5 7 2" xfId="36316" xr:uid="{1D584411-C3E8-4F45-86AC-00023C9C131D}"/>
    <cellStyle name="20% - Accent2 5 8" xfId="29225" xr:uid="{6D47305A-883B-4943-9EF0-EC527FE27E81}"/>
    <cellStyle name="20% - Accent2 5 9" xfId="22133" xr:uid="{F59176A5-0636-4517-B572-2417EAF1D6E7}"/>
    <cellStyle name="20% - Accent2 6" xfId="420" xr:uid="{00000000-0005-0000-0000-0000EF010000}"/>
    <cellStyle name="20% - Accent2 6 2" xfId="421" xr:uid="{00000000-0005-0000-0000-0000F0010000}"/>
    <cellStyle name="20% - Accent2 6 2 2" xfId="422" xr:uid="{00000000-0005-0000-0000-0000F1010000}"/>
    <cellStyle name="20% - Accent2 6 2 2 2" xfId="423" xr:uid="{00000000-0005-0000-0000-0000F2010000}"/>
    <cellStyle name="20% - Accent2 6 2 2 2 2" xfId="15061" xr:uid="{149EEBDE-2C21-44D4-8810-A1E8F10856F0}"/>
    <cellStyle name="20% - Accent2 6 2 2 2 2 2" xfId="36335" xr:uid="{8E22E1EE-12D9-40AB-9CCE-2A5D0E62DEF5}"/>
    <cellStyle name="20% - Accent2 6 2 2 2 3" xfId="29244" xr:uid="{DB873444-35F2-413B-8D03-18CFD83186B2}"/>
    <cellStyle name="20% - Accent2 6 2 2 2 4" xfId="22152" xr:uid="{0EB59B2C-F61B-4012-BAC3-B67725EFC7D1}"/>
    <cellStyle name="20% - Accent2 6 2 2 3" xfId="15060" xr:uid="{478BC402-06E9-43FE-8632-D6EBE7F45787}"/>
    <cellStyle name="20% - Accent2 6 2 2 3 2" xfId="36334" xr:uid="{13831B5D-F746-401A-A543-A998D34572FB}"/>
    <cellStyle name="20% - Accent2 6 2 2 4" xfId="29243" xr:uid="{14855368-3B69-4306-8A62-DACD8E09C1D8}"/>
    <cellStyle name="20% - Accent2 6 2 2 5" xfId="22151" xr:uid="{22F1A7CE-21BD-4D53-9771-70A980D86D8D}"/>
    <cellStyle name="20% - Accent2 6 2 3" xfId="424" xr:uid="{00000000-0005-0000-0000-0000F3010000}"/>
    <cellStyle name="20% - Accent2 6 2 3 2" xfId="15062" xr:uid="{008C9651-4DFC-44B9-BD04-237A1AFEAB57}"/>
    <cellStyle name="20% - Accent2 6 2 3 2 2" xfId="36336" xr:uid="{4B7089DE-D484-467A-8442-5601860F0CAA}"/>
    <cellStyle name="20% - Accent2 6 2 3 3" xfId="29245" xr:uid="{65A32B8D-0A5C-4875-9CE5-6B3347D5AFB8}"/>
    <cellStyle name="20% - Accent2 6 2 3 4" xfId="22153" xr:uid="{ACD31549-A698-401A-97AC-A24727970E72}"/>
    <cellStyle name="20% - Accent2 6 2 4" xfId="8708" xr:uid="{00000000-0005-0000-0000-0000F4010000}"/>
    <cellStyle name="20% - Accent2 6 2 4 2" xfId="19573" xr:uid="{D81FC2F9-27B4-4510-9511-39EF71E7B630}"/>
    <cellStyle name="20% - Accent2 6 2 4 2 2" xfId="40847" xr:uid="{AAE8F06C-BB7C-4340-B16A-58B3BC98FDB9}"/>
    <cellStyle name="20% - Accent2 6 2 4 3" xfId="33756" xr:uid="{A9EFBF6F-2BB9-4C9E-9685-BB806A2FF643}"/>
    <cellStyle name="20% - Accent2 6 2 4 4" xfId="26664" xr:uid="{03574454-B2B8-420B-B0FA-BADEB34E1F04}"/>
    <cellStyle name="20% - Accent2 6 2 5" xfId="8709" xr:uid="{00000000-0005-0000-0000-0000F5010000}"/>
    <cellStyle name="20% - Accent2 6 2 5 2" xfId="19574" xr:uid="{4A153951-0312-4A92-BE10-E2B3B5426B86}"/>
    <cellStyle name="20% - Accent2 6 2 5 2 2" xfId="40848" xr:uid="{95A423C8-AB6F-45BC-AD8C-D5577BF68BA0}"/>
    <cellStyle name="20% - Accent2 6 2 5 3" xfId="33757" xr:uid="{CEF26076-6967-41B4-87F5-63B8CA59F54B}"/>
    <cellStyle name="20% - Accent2 6 2 5 4" xfId="26665" xr:uid="{C4FE7BB4-E1BA-41AC-A3FF-03C6960D06F0}"/>
    <cellStyle name="20% - Accent2 6 2 6" xfId="15059" xr:uid="{451DD522-0CAE-41EA-8AF1-9F2D24255C20}"/>
    <cellStyle name="20% - Accent2 6 2 6 2" xfId="36333" xr:uid="{24B1E159-6AD9-449E-BBBB-80CECF7A9F68}"/>
    <cellStyle name="20% - Accent2 6 2 7" xfId="29242" xr:uid="{EE0806D4-139F-4C22-8222-B703F01B0F3A}"/>
    <cellStyle name="20% - Accent2 6 2 8" xfId="22150" xr:uid="{67AAD211-0876-49BA-90C0-B1A2CF459C77}"/>
    <cellStyle name="20% - Accent2 6 3" xfId="425" xr:uid="{00000000-0005-0000-0000-0000F6010000}"/>
    <cellStyle name="20% - Accent2 6 3 2" xfId="426" xr:uid="{00000000-0005-0000-0000-0000F7010000}"/>
    <cellStyle name="20% - Accent2 6 3 2 2" xfId="15064" xr:uid="{823DF45A-2C8B-4BA3-B0D4-4DC70EB5F916}"/>
    <cellStyle name="20% - Accent2 6 3 2 2 2" xfId="36338" xr:uid="{1D98BE3C-6C17-447A-9540-DB78C202C46B}"/>
    <cellStyle name="20% - Accent2 6 3 2 3" xfId="29247" xr:uid="{741046AB-5AAA-4695-947D-44C20CE89920}"/>
    <cellStyle name="20% - Accent2 6 3 2 4" xfId="22155" xr:uid="{500CC1DF-21C7-40ED-95D7-A66FD0913F9F}"/>
    <cellStyle name="20% - Accent2 6 3 3" xfId="15063" xr:uid="{355384F1-998E-4204-AAEA-B89D3AC91C99}"/>
    <cellStyle name="20% - Accent2 6 3 3 2" xfId="36337" xr:uid="{A05CFE9A-7165-40BF-84DC-9BD3B9EBB2C7}"/>
    <cellStyle name="20% - Accent2 6 3 4" xfId="29246" xr:uid="{5B440654-BA5A-4BF2-8940-4BD8239F0887}"/>
    <cellStyle name="20% - Accent2 6 3 5" xfId="22154" xr:uid="{DFD39DD1-0A21-435F-BE0C-0732BD24CDDF}"/>
    <cellStyle name="20% - Accent2 6 4" xfId="427" xr:uid="{00000000-0005-0000-0000-0000F8010000}"/>
    <cellStyle name="20% - Accent2 6 4 2" xfId="15065" xr:uid="{3442D757-E228-41BA-93D3-F3293628855C}"/>
    <cellStyle name="20% - Accent2 6 4 2 2" xfId="36339" xr:uid="{57B86FF5-80AF-4E73-B1A1-E2598132D690}"/>
    <cellStyle name="20% - Accent2 6 4 3" xfId="29248" xr:uid="{FBDA8FFA-4E7D-45E0-9898-9DCB888C5274}"/>
    <cellStyle name="20% - Accent2 6 4 4" xfId="22156" xr:uid="{F9DDB732-7D8F-4C3A-B162-CF905A230FF0}"/>
    <cellStyle name="20% - Accent2 6 5" xfId="13531" xr:uid="{00000000-0005-0000-0000-0000F9010000}"/>
    <cellStyle name="20% - Accent2 6 6" xfId="15058" xr:uid="{1CE5DE6E-512F-4F86-A39A-4C1F3CF36A8C}"/>
    <cellStyle name="20% - Accent2 6 6 2" xfId="36332" xr:uid="{575DFE53-BE42-4EC4-B289-64165E7095DF}"/>
    <cellStyle name="20% - Accent2 6 7" xfId="29241" xr:uid="{DF8823AB-AC0C-4328-AE95-4CF461E2E37A}"/>
    <cellStyle name="20% - Accent2 6 8" xfId="22149" xr:uid="{1BC69C3C-9A49-4432-9169-01668EE7D997}"/>
    <cellStyle name="20% - Accent2 7" xfId="428" xr:uid="{00000000-0005-0000-0000-0000FA010000}"/>
    <cellStyle name="20% - Accent2 7 2" xfId="429" xr:uid="{00000000-0005-0000-0000-0000FB010000}"/>
    <cellStyle name="20% - Accent2 7 2 2" xfId="430" xr:uid="{00000000-0005-0000-0000-0000FC010000}"/>
    <cellStyle name="20% - Accent2 7 2 2 2" xfId="431" xr:uid="{00000000-0005-0000-0000-0000FD010000}"/>
    <cellStyle name="20% - Accent2 7 2 2 2 2" xfId="15069" xr:uid="{04819280-D873-43BE-9936-F1E64DBA0C0C}"/>
    <cellStyle name="20% - Accent2 7 2 2 2 2 2" xfId="36343" xr:uid="{ED00FD82-5C83-4A89-ACDA-C7B35DCBC760}"/>
    <cellStyle name="20% - Accent2 7 2 2 2 3" xfId="29252" xr:uid="{29F1ED56-5131-44F0-A0C3-93DBE01E8D25}"/>
    <cellStyle name="20% - Accent2 7 2 2 2 4" xfId="22160" xr:uid="{8EACC2B2-79E2-47DB-8F37-70418565244D}"/>
    <cellStyle name="20% - Accent2 7 2 2 3" xfId="15068" xr:uid="{B7D52D2C-6A8B-4C6F-85F8-055A3A45B87B}"/>
    <cellStyle name="20% - Accent2 7 2 2 3 2" xfId="36342" xr:uid="{AA8D5818-AF11-49C8-A150-601E15160DF7}"/>
    <cellStyle name="20% - Accent2 7 2 2 4" xfId="29251" xr:uid="{5C505E31-15BD-4992-833E-457507AD0BC5}"/>
    <cellStyle name="20% - Accent2 7 2 2 5" xfId="22159" xr:uid="{62F10AAC-4B14-4136-907A-EC198494C664}"/>
    <cellStyle name="20% - Accent2 7 2 3" xfId="432" xr:uid="{00000000-0005-0000-0000-0000FE010000}"/>
    <cellStyle name="20% - Accent2 7 2 3 2" xfId="15070" xr:uid="{066018AB-3D75-4ED1-91D2-56C00562CFBD}"/>
    <cellStyle name="20% - Accent2 7 2 3 2 2" xfId="36344" xr:uid="{5DC3592C-E341-48B6-9240-69CE0408DCA3}"/>
    <cellStyle name="20% - Accent2 7 2 3 3" xfId="29253" xr:uid="{35E795BF-7335-40B9-ACA1-280A74C3B861}"/>
    <cellStyle name="20% - Accent2 7 2 3 4" xfId="22161" xr:uid="{59113240-71CB-423A-9139-B9FF6A4DE529}"/>
    <cellStyle name="20% - Accent2 7 2 4" xfId="15067" xr:uid="{7BAFC23F-C841-4F80-8923-B3E3E2F9B735}"/>
    <cellStyle name="20% - Accent2 7 2 4 2" xfId="36341" xr:uid="{CB1AA858-6B22-4244-A97F-F78B1BAB3C45}"/>
    <cellStyle name="20% - Accent2 7 2 5" xfId="29250" xr:uid="{64140D37-36B6-4017-B963-46A0653879F8}"/>
    <cellStyle name="20% - Accent2 7 2 6" xfId="22158" xr:uid="{C391774A-02C5-41F2-A9AB-83DE4AA1E876}"/>
    <cellStyle name="20% - Accent2 7 3" xfId="433" xr:uid="{00000000-0005-0000-0000-0000FF010000}"/>
    <cellStyle name="20% - Accent2 7 3 2" xfId="434" xr:uid="{00000000-0005-0000-0000-000000020000}"/>
    <cellStyle name="20% - Accent2 7 3 2 2" xfId="15072" xr:uid="{8CCDD142-BF65-4FD5-AE94-F98CAA88FEEB}"/>
    <cellStyle name="20% - Accent2 7 3 2 2 2" xfId="36346" xr:uid="{D4754C4C-17C8-4589-9B26-C085364AFDBD}"/>
    <cellStyle name="20% - Accent2 7 3 2 3" xfId="29255" xr:uid="{A138086E-0B35-49DE-9DED-7855D49AA071}"/>
    <cellStyle name="20% - Accent2 7 3 2 4" xfId="22163" xr:uid="{0028D4B9-7619-4934-B83B-0110E1FC68FA}"/>
    <cellStyle name="20% - Accent2 7 3 3" xfId="15071" xr:uid="{FE694E8D-BDB7-4A49-A614-9907C576FB72}"/>
    <cellStyle name="20% - Accent2 7 3 3 2" xfId="36345" xr:uid="{C78B3537-A9F1-49A4-8BBC-E4C47A9330D3}"/>
    <cellStyle name="20% - Accent2 7 3 4" xfId="29254" xr:uid="{3542BB67-2473-407C-95EF-058CC22B6CEE}"/>
    <cellStyle name="20% - Accent2 7 3 5" xfId="22162" xr:uid="{82DB3A24-3535-48D6-AE84-4E9699DAD6B6}"/>
    <cellStyle name="20% - Accent2 7 4" xfId="435" xr:uid="{00000000-0005-0000-0000-000001020000}"/>
    <cellStyle name="20% - Accent2 7 4 2" xfId="15073" xr:uid="{306D8E06-A6E9-40F5-BC79-DCC149BE8494}"/>
    <cellStyle name="20% - Accent2 7 4 2 2" xfId="36347" xr:uid="{7FF081C6-D9C8-4046-9686-739D6F695ADA}"/>
    <cellStyle name="20% - Accent2 7 4 3" xfId="29256" xr:uid="{4FBC210F-9480-4A92-9FD1-54F81C2CF7C6}"/>
    <cellStyle name="20% - Accent2 7 4 4" xfId="22164" xr:uid="{2B5A58B4-EC5F-4C87-B5DA-AA1B32CCF755}"/>
    <cellStyle name="20% - Accent2 7 5" xfId="13532" xr:uid="{00000000-0005-0000-0000-000002020000}"/>
    <cellStyle name="20% - Accent2 7 6" xfId="15066" xr:uid="{9EE5FA0C-D731-43AF-9663-BFC67F28A825}"/>
    <cellStyle name="20% - Accent2 7 6 2" xfId="36340" xr:uid="{152F38C1-DD3B-4A1E-8DBF-4F18BAF8AA42}"/>
    <cellStyle name="20% - Accent2 7 7" xfId="29249" xr:uid="{97257F48-ABE8-4540-8D9B-EB2535899497}"/>
    <cellStyle name="20% - Accent2 7 8" xfId="22157" xr:uid="{F05DEF97-52A8-4FF8-946D-EB2C29439C87}"/>
    <cellStyle name="20% - Accent2 8" xfId="436" xr:uid="{00000000-0005-0000-0000-000003020000}"/>
    <cellStyle name="20% - Accent2 8 2" xfId="437" xr:uid="{00000000-0005-0000-0000-000004020000}"/>
    <cellStyle name="20% - Accent2 8 2 2" xfId="438" xr:uid="{00000000-0005-0000-0000-000005020000}"/>
    <cellStyle name="20% - Accent2 8 2 2 2" xfId="439" xr:uid="{00000000-0005-0000-0000-000006020000}"/>
    <cellStyle name="20% - Accent2 8 2 2 2 2" xfId="15077" xr:uid="{FEA509E0-BE7B-45E0-A29C-3B4AE7223E8D}"/>
    <cellStyle name="20% - Accent2 8 2 2 2 2 2" xfId="36351" xr:uid="{C909554A-9205-4857-A84B-49966BAE30E0}"/>
    <cellStyle name="20% - Accent2 8 2 2 2 3" xfId="29260" xr:uid="{746A6863-39A1-4321-9E41-3AB5FD1E1AA8}"/>
    <cellStyle name="20% - Accent2 8 2 2 2 4" xfId="22168" xr:uid="{0FF07F9F-EADB-4E7B-BA4D-407F6B7C73BA}"/>
    <cellStyle name="20% - Accent2 8 2 2 3" xfId="15076" xr:uid="{F66F84C8-E966-468E-9C7D-532AAC7CA247}"/>
    <cellStyle name="20% - Accent2 8 2 2 3 2" xfId="36350" xr:uid="{A224CB91-464A-4404-9D2A-830550DA2E73}"/>
    <cellStyle name="20% - Accent2 8 2 2 4" xfId="29259" xr:uid="{DCE92E02-B213-416D-8AFF-141C94C2FCAC}"/>
    <cellStyle name="20% - Accent2 8 2 2 5" xfId="22167" xr:uid="{D448DA1A-4B7A-4C38-9C2F-A9AA386486F5}"/>
    <cellStyle name="20% - Accent2 8 2 3" xfId="440" xr:uid="{00000000-0005-0000-0000-000007020000}"/>
    <cellStyle name="20% - Accent2 8 2 3 2" xfId="15078" xr:uid="{A32CD569-2748-41FA-A10A-4B30C456E6E7}"/>
    <cellStyle name="20% - Accent2 8 2 3 2 2" xfId="36352" xr:uid="{18561CC9-9503-4349-91F4-B888491DAD67}"/>
    <cellStyle name="20% - Accent2 8 2 3 3" xfId="29261" xr:uid="{8DADD862-F012-48F1-A87E-8B8EC822DAA0}"/>
    <cellStyle name="20% - Accent2 8 2 3 4" xfId="22169" xr:uid="{0F2A43A9-A4F8-40BA-B1AE-1940E518196C}"/>
    <cellStyle name="20% - Accent2 8 2 4" xfId="15075" xr:uid="{41E52267-8257-4CCE-92D7-27325D385F96}"/>
    <cellStyle name="20% - Accent2 8 2 4 2" xfId="36349" xr:uid="{872350A1-F0E2-4BA4-9D21-ADCC11BDADF3}"/>
    <cellStyle name="20% - Accent2 8 2 5" xfId="29258" xr:uid="{225F563B-409B-4FE5-8CCF-B9F27B221149}"/>
    <cellStyle name="20% - Accent2 8 2 6" xfId="22166" xr:uid="{8F05CE0F-91E7-463B-84A6-3C7300B2B78A}"/>
    <cellStyle name="20% - Accent2 8 3" xfId="441" xr:uid="{00000000-0005-0000-0000-000008020000}"/>
    <cellStyle name="20% - Accent2 8 3 2" xfId="442" xr:uid="{00000000-0005-0000-0000-000009020000}"/>
    <cellStyle name="20% - Accent2 8 3 2 2" xfId="15080" xr:uid="{25F4173F-1F94-4904-943B-3259FEE415C7}"/>
    <cellStyle name="20% - Accent2 8 3 2 2 2" xfId="36354" xr:uid="{6EA0FB0B-89B1-49DE-A004-ECFFADAD3326}"/>
    <cellStyle name="20% - Accent2 8 3 2 3" xfId="29263" xr:uid="{3205DBDA-F28A-43A0-BD92-9D7FC38EC8A6}"/>
    <cellStyle name="20% - Accent2 8 3 2 4" xfId="22171" xr:uid="{759F2DCE-B8D2-486C-84D8-2A1D8B785BDF}"/>
    <cellStyle name="20% - Accent2 8 3 3" xfId="15079" xr:uid="{65B22F6C-2B8A-4AF5-9EF1-31407B9DBAA6}"/>
    <cellStyle name="20% - Accent2 8 3 3 2" xfId="36353" xr:uid="{FF03BBFF-66D4-4717-A6D3-CDEDEA8BB7DA}"/>
    <cellStyle name="20% - Accent2 8 3 4" xfId="29262" xr:uid="{B58725FD-7C95-4B35-B590-7BE86B4682BC}"/>
    <cellStyle name="20% - Accent2 8 3 5" xfId="22170" xr:uid="{1F44395E-3C29-4DD9-938D-388A8ECB3447}"/>
    <cellStyle name="20% - Accent2 8 4" xfId="443" xr:uid="{00000000-0005-0000-0000-00000A020000}"/>
    <cellStyle name="20% - Accent2 8 4 2" xfId="15081" xr:uid="{3A709F90-1259-4835-8F65-774CE0D05B10}"/>
    <cellStyle name="20% - Accent2 8 4 2 2" xfId="36355" xr:uid="{EB916B94-64B0-40B7-88D4-0BC99E62122F}"/>
    <cellStyle name="20% - Accent2 8 4 3" xfId="29264" xr:uid="{D7D9DE57-6EB9-44E6-83E3-E9C581C4869E}"/>
    <cellStyle name="20% - Accent2 8 4 4" xfId="22172" xr:uid="{39803F49-82B5-450E-A935-DEE511075EEB}"/>
    <cellStyle name="20% - Accent2 8 5" xfId="13533" xr:uid="{00000000-0005-0000-0000-00000B020000}"/>
    <cellStyle name="20% - Accent2 8 6" xfId="15074" xr:uid="{F0C944FC-562B-4D8A-A6A9-6719FB2E0858}"/>
    <cellStyle name="20% - Accent2 8 6 2" xfId="36348" xr:uid="{8E98624A-425D-4820-A1BE-64A87B7831FC}"/>
    <cellStyle name="20% - Accent2 8 7" xfId="29257" xr:uid="{12EBB837-4978-4E74-B2E5-110E2987C681}"/>
    <cellStyle name="20% - Accent2 8 8" xfId="22165" xr:uid="{10663777-71AE-4FEF-BB8B-3BE2E4416624}"/>
    <cellStyle name="20% - Accent2 9" xfId="444" xr:uid="{00000000-0005-0000-0000-00000C020000}"/>
    <cellStyle name="20% - Accent2 9 2" xfId="445" xr:uid="{00000000-0005-0000-0000-00000D020000}"/>
    <cellStyle name="20% - Accent2 9 2 2" xfId="446" xr:uid="{00000000-0005-0000-0000-00000E020000}"/>
    <cellStyle name="20% - Accent2 9 2 2 2" xfId="15084" xr:uid="{7EDE3790-4E2F-470B-AB8E-AE1122EFED9D}"/>
    <cellStyle name="20% - Accent2 9 2 2 2 2" xfId="36358" xr:uid="{020CD946-36C8-4480-9425-33F5FE84C906}"/>
    <cellStyle name="20% - Accent2 9 2 2 3" xfId="29267" xr:uid="{CB40C010-D11B-4BA6-95A4-C6D252F5596F}"/>
    <cellStyle name="20% - Accent2 9 2 2 4" xfId="22175" xr:uid="{0C6DC96E-4A7E-4687-98ED-D34912E1141A}"/>
    <cellStyle name="20% - Accent2 9 2 3" xfId="15083" xr:uid="{2097DEFA-7A57-4F03-BC61-3043ABB5AB59}"/>
    <cellStyle name="20% - Accent2 9 2 3 2" xfId="36357" xr:uid="{E16EFD66-5AD0-4EE4-BB75-1C9D4516215E}"/>
    <cellStyle name="20% - Accent2 9 2 4" xfId="29266" xr:uid="{ED9D0A59-9A14-4BC7-8CD6-6E29B8A3D280}"/>
    <cellStyle name="20% - Accent2 9 2 5" xfId="22174" xr:uid="{187CDD88-7413-496A-AF23-A734AC1471F1}"/>
    <cellStyle name="20% - Accent2 9 3" xfId="447" xr:uid="{00000000-0005-0000-0000-00000F020000}"/>
    <cellStyle name="20% - Accent2 9 3 2" xfId="15085" xr:uid="{9B6CDDEC-0FB8-4628-9D4F-161C9C6851AE}"/>
    <cellStyle name="20% - Accent2 9 3 2 2" xfId="36359" xr:uid="{C603D838-455A-4A4B-838B-2FC1E0FAE3AD}"/>
    <cellStyle name="20% - Accent2 9 3 3" xfId="29268" xr:uid="{FEAA69FF-C1C6-42B9-9EC4-0C7AF7A069FF}"/>
    <cellStyle name="20% - Accent2 9 3 4" xfId="22176" xr:uid="{89FCC6B3-3BF7-4DD5-84D0-F5EA645D6478}"/>
    <cellStyle name="20% - Accent2 9 4" xfId="13534" xr:uid="{00000000-0005-0000-0000-000010020000}"/>
    <cellStyle name="20% - Accent2 9 5" xfId="15082" xr:uid="{C8C5E621-A549-4772-8D6C-67291A9B4E38}"/>
    <cellStyle name="20% - Accent2 9 5 2" xfId="36356" xr:uid="{673073B5-6572-49DF-B766-ACF9D5936760}"/>
    <cellStyle name="20% - Accent2 9 6" xfId="29265" xr:uid="{421E14FC-BB42-4D0B-95EA-23041EDAD078}"/>
    <cellStyle name="20% - Accent2 9 7" xfId="22173" xr:uid="{D4C6F4A5-2956-4C44-8066-03645BA91065}"/>
    <cellStyle name="20% - Accent3 10" xfId="448" xr:uid="{00000000-0005-0000-0000-000011020000}"/>
    <cellStyle name="20% - Accent3 10 2" xfId="449" xr:uid="{00000000-0005-0000-0000-000012020000}"/>
    <cellStyle name="20% - Accent3 10 2 2" xfId="450" xr:uid="{00000000-0005-0000-0000-000013020000}"/>
    <cellStyle name="20% - Accent3 10 2 2 2" xfId="15088" xr:uid="{9E17FE89-DDE6-47D3-B506-61A8FE35F327}"/>
    <cellStyle name="20% - Accent3 10 2 2 2 2" xfId="36362" xr:uid="{2166A6D3-0CFD-4446-B904-D2E528E74C3B}"/>
    <cellStyle name="20% - Accent3 10 2 2 3" xfId="29271" xr:uid="{9FFC6AA1-1DD5-47BD-BACC-9F67A074FC3E}"/>
    <cellStyle name="20% - Accent3 10 2 2 4" xfId="22179" xr:uid="{C50B2450-D652-4163-95FE-15B3A635540C}"/>
    <cellStyle name="20% - Accent3 10 2 3" xfId="15087" xr:uid="{79960D71-2A68-4330-ABAD-B5553ED8B352}"/>
    <cellStyle name="20% - Accent3 10 2 3 2" xfId="36361" xr:uid="{A0CBF53B-3E30-4687-BACB-57B0F5721C7F}"/>
    <cellStyle name="20% - Accent3 10 2 4" xfId="29270" xr:uid="{5DEADE4C-8918-4340-96E0-02B4C07A3929}"/>
    <cellStyle name="20% - Accent3 10 2 5" xfId="22178" xr:uid="{EB3792DA-2D7B-4301-9359-4DBECE9284C4}"/>
    <cellStyle name="20% - Accent3 10 3" xfId="451" xr:uid="{00000000-0005-0000-0000-000014020000}"/>
    <cellStyle name="20% - Accent3 10 3 2" xfId="15089" xr:uid="{1CE53245-A734-497A-AC99-C9EBD7A459A0}"/>
    <cellStyle name="20% - Accent3 10 3 2 2" xfId="36363" xr:uid="{D44DC1EB-2184-4E3C-A718-08A975065B40}"/>
    <cellStyle name="20% - Accent3 10 3 3" xfId="29272" xr:uid="{1700F6A6-C09A-46D3-9AF6-9819C91518F4}"/>
    <cellStyle name="20% - Accent3 10 3 4" xfId="22180" xr:uid="{7805CEE4-E14D-4418-8846-43C32A1CE44F}"/>
    <cellStyle name="20% - Accent3 10 4" xfId="13535" xr:uid="{00000000-0005-0000-0000-000015020000}"/>
    <cellStyle name="20% - Accent3 10 5" xfId="15086" xr:uid="{6F7EA03D-DEF8-4136-AFA7-201EF23D74F8}"/>
    <cellStyle name="20% - Accent3 10 5 2" xfId="36360" xr:uid="{85BFEFCB-D474-4766-A1DC-D706501B41A5}"/>
    <cellStyle name="20% - Accent3 10 6" xfId="29269" xr:uid="{BFD78C6A-5FD1-4B8A-9C47-2B4C95F9B4A1}"/>
    <cellStyle name="20% - Accent3 10 7" xfId="22177" xr:uid="{F047C9CB-2602-4A78-8C95-4D72D1758060}"/>
    <cellStyle name="20% - Accent3 11" xfId="452" xr:uid="{00000000-0005-0000-0000-000016020000}"/>
    <cellStyle name="20% - Accent3 11 2" xfId="453" xr:uid="{00000000-0005-0000-0000-000017020000}"/>
    <cellStyle name="20% - Accent3 11 2 2" xfId="454" xr:uid="{00000000-0005-0000-0000-000018020000}"/>
    <cellStyle name="20% - Accent3 11 2 2 2" xfId="15092" xr:uid="{26BD8822-36A7-4FCE-9F74-1CD9057F0731}"/>
    <cellStyle name="20% - Accent3 11 2 2 2 2" xfId="36366" xr:uid="{3404F75F-E193-4686-BF13-BF6D03036993}"/>
    <cellStyle name="20% - Accent3 11 2 2 3" xfId="29275" xr:uid="{A1289464-B29D-4E68-A157-19070750DBA7}"/>
    <cellStyle name="20% - Accent3 11 2 2 4" xfId="22183" xr:uid="{FF9DC912-7884-427E-87FA-EA0CE6EA0B1B}"/>
    <cellStyle name="20% - Accent3 11 2 3" xfId="15091" xr:uid="{06773226-A3FC-483A-B75B-3AAB6D2AD8FF}"/>
    <cellStyle name="20% - Accent3 11 2 3 2" xfId="36365" xr:uid="{73B83F5B-C5A0-451B-A365-870133EDB7F2}"/>
    <cellStyle name="20% - Accent3 11 2 4" xfId="29274" xr:uid="{9675CFF7-6141-493D-AFC0-11CE64EC0322}"/>
    <cellStyle name="20% - Accent3 11 2 5" xfId="22182" xr:uid="{ED09D98F-4CB3-44B6-A11B-5B148E2D2D1D}"/>
    <cellStyle name="20% - Accent3 11 3" xfId="455" xr:uid="{00000000-0005-0000-0000-000019020000}"/>
    <cellStyle name="20% - Accent3 11 3 2" xfId="15093" xr:uid="{DA54D8BC-85AC-44DA-9DB5-DC9372B2A308}"/>
    <cellStyle name="20% - Accent3 11 3 2 2" xfId="36367" xr:uid="{4D1F4DB1-A5D1-43B8-9CBF-3215282B7F4D}"/>
    <cellStyle name="20% - Accent3 11 3 3" xfId="29276" xr:uid="{8F483605-E079-4B45-9FD9-F69544E4873E}"/>
    <cellStyle name="20% - Accent3 11 3 4" xfId="22184" xr:uid="{9D2D0B6A-3906-483E-8184-EAFD9C930CC1}"/>
    <cellStyle name="20% - Accent3 11 4" xfId="13536" xr:uid="{00000000-0005-0000-0000-00001A020000}"/>
    <cellStyle name="20% - Accent3 11 5" xfId="15090" xr:uid="{B451DAA5-791A-4C3E-92EE-FDA80D291C5C}"/>
    <cellStyle name="20% - Accent3 11 5 2" xfId="36364" xr:uid="{311DE1FC-F279-4FB1-B96E-A4ABD441E104}"/>
    <cellStyle name="20% - Accent3 11 6" xfId="29273" xr:uid="{F1AFC740-A4DA-49EB-9AF0-EDA90E00291C}"/>
    <cellStyle name="20% - Accent3 11 7" xfId="22181" xr:uid="{5A1F48C7-CD0D-4B2D-9B7C-FE05892A202F}"/>
    <cellStyle name="20% - Accent3 12" xfId="456" xr:uid="{00000000-0005-0000-0000-00001B020000}"/>
    <cellStyle name="20% - Accent3 12 2" xfId="457" xr:uid="{00000000-0005-0000-0000-00001C020000}"/>
    <cellStyle name="20% - Accent3 12 2 2" xfId="15095" xr:uid="{FB31B6E8-345D-4D59-A962-CDA59805E97E}"/>
    <cellStyle name="20% - Accent3 12 2 2 2" xfId="36369" xr:uid="{42CEA564-B1EA-4941-B5EF-284680A06BA5}"/>
    <cellStyle name="20% - Accent3 12 2 3" xfId="29278" xr:uid="{BD79429A-31DD-4736-BB85-8E3883C12D57}"/>
    <cellStyle name="20% - Accent3 12 2 4" xfId="22186" xr:uid="{1556253F-3070-420D-AC59-6F917117461B}"/>
    <cellStyle name="20% - Accent3 12 3" xfId="13537" xr:uid="{00000000-0005-0000-0000-00001D020000}"/>
    <cellStyle name="20% - Accent3 12 4" xfId="15094" xr:uid="{0B8E6D1B-EFA9-409B-A238-6A7210EE5293}"/>
    <cellStyle name="20% - Accent3 12 4 2" xfId="36368" xr:uid="{44E9BD98-A5F9-4796-BA98-81C6A5954795}"/>
    <cellStyle name="20% - Accent3 12 5" xfId="29277" xr:uid="{D609C5F9-B7EA-4728-B798-87ACC72E190C}"/>
    <cellStyle name="20% - Accent3 12 6" xfId="22185" xr:uid="{FEF7067E-5CD4-451C-8763-87345532759F}"/>
    <cellStyle name="20% - Accent3 13" xfId="458" xr:uid="{00000000-0005-0000-0000-00001E020000}"/>
    <cellStyle name="20% - Accent3 13 2" xfId="13538" xr:uid="{00000000-0005-0000-0000-00001F020000}"/>
    <cellStyle name="20% - Accent3 13 3" xfId="15096" xr:uid="{88E5359E-4718-4178-A597-12B994C9C5C2}"/>
    <cellStyle name="20% - Accent3 13 3 2" xfId="36370" xr:uid="{1C9B23BE-E82F-4E7C-B942-B308C3FF0048}"/>
    <cellStyle name="20% - Accent3 13 4" xfId="29279" xr:uid="{A6FE59AF-D03E-42FF-8501-DC030ECC05F0}"/>
    <cellStyle name="20% - Accent3 13 5" xfId="22187" xr:uid="{63E93988-6968-4EA4-90DB-CFE5707E888B}"/>
    <cellStyle name="20% - Accent3 14" xfId="8710" xr:uid="{00000000-0005-0000-0000-000020020000}"/>
    <cellStyle name="20% - Accent3 15" xfId="8711" xr:uid="{00000000-0005-0000-0000-000021020000}"/>
    <cellStyle name="20% - Accent3 16" xfId="8712" xr:uid="{00000000-0005-0000-0000-000022020000}"/>
    <cellStyle name="20% - Accent3 17" xfId="8713" xr:uid="{00000000-0005-0000-0000-000023020000}"/>
    <cellStyle name="20% - Accent3 17 2" xfId="14170" xr:uid="{00000000-0005-0000-0000-000024020000}"/>
    <cellStyle name="20% - Accent3 18" xfId="8714" xr:uid="{00000000-0005-0000-0000-000025020000}"/>
    <cellStyle name="20% - Accent3 18 2" xfId="19575" xr:uid="{E15230BA-A7D4-4A15-8FAB-255A847CCAC1}"/>
    <cellStyle name="20% - Accent3 18 2 2" xfId="40849" xr:uid="{2D6F55C5-4471-423F-85A8-C6A357FE3769}"/>
    <cellStyle name="20% - Accent3 18 3" xfId="33758" xr:uid="{6C449237-DC83-4F87-A9E3-30DDC19C558C}"/>
    <cellStyle name="20% - Accent3 18 4" xfId="26666" xr:uid="{6B17DC12-0096-4FAF-BA41-854528B5D882}"/>
    <cellStyle name="20% - Accent3 19" xfId="8715" xr:uid="{00000000-0005-0000-0000-000026020000}"/>
    <cellStyle name="20% - Accent3 19 2" xfId="19576" xr:uid="{2BDBA881-901E-4F36-8AA0-156D69C0E09A}"/>
    <cellStyle name="20% - Accent3 19 2 2" xfId="40850" xr:uid="{57D38B97-999F-4219-9450-C7D93991EFF3}"/>
    <cellStyle name="20% - Accent3 19 3" xfId="33759" xr:uid="{D0C14AFB-D473-4836-87FE-4565CEEA14DD}"/>
    <cellStyle name="20% - Accent3 19 4" xfId="26667" xr:uid="{3C98BF15-A027-489A-9E48-D23B81D61A64}"/>
    <cellStyle name="20% - Accent3 2" xfId="459" xr:uid="{00000000-0005-0000-0000-000027020000}"/>
    <cellStyle name="20% - Accent3 2 2" xfId="460" xr:uid="{00000000-0005-0000-0000-000028020000}"/>
    <cellStyle name="20% - Accent3 2 2 10" xfId="22188" xr:uid="{36AA73E0-264C-490B-A756-3F18811BD304}"/>
    <cellStyle name="20% - Accent3 2 2 2" xfId="461" xr:uid="{00000000-0005-0000-0000-000029020000}"/>
    <cellStyle name="20% - Accent3 2 2 2 2" xfId="462" xr:uid="{00000000-0005-0000-0000-00002A020000}"/>
    <cellStyle name="20% - Accent3 2 2 2 2 2" xfId="463" xr:uid="{00000000-0005-0000-0000-00002B020000}"/>
    <cellStyle name="20% - Accent3 2 2 2 2 2 2" xfId="464" xr:uid="{00000000-0005-0000-0000-00002C020000}"/>
    <cellStyle name="20% - Accent3 2 2 2 2 2 2 2" xfId="465" xr:uid="{00000000-0005-0000-0000-00002D020000}"/>
    <cellStyle name="20% - Accent3 2 2 2 2 2 2 2 2" xfId="15102" xr:uid="{49616FFC-C3D2-4469-9AF5-A924077E878C}"/>
    <cellStyle name="20% - Accent3 2 2 2 2 2 2 2 2 2" xfId="36376" xr:uid="{CEA67A96-B37C-4E53-8EBA-B8BEBD90B904}"/>
    <cellStyle name="20% - Accent3 2 2 2 2 2 2 2 3" xfId="29285" xr:uid="{26E2DF54-10AA-42A2-BDD9-7832C4D39AFA}"/>
    <cellStyle name="20% - Accent3 2 2 2 2 2 2 2 4" xfId="22193" xr:uid="{D2D42001-CF3F-43D2-9D2B-855685D015A9}"/>
    <cellStyle name="20% - Accent3 2 2 2 2 2 2 3" xfId="15101" xr:uid="{C0FB4192-0EAC-4258-9E8C-EE4C42FC269B}"/>
    <cellStyle name="20% - Accent3 2 2 2 2 2 2 3 2" xfId="36375" xr:uid="{BFB027D2-487D-4DDB-ADA6-9CFBD2703920}"/>
    <cellStyle name="20% - Accent3 2 2 2 2 2 2 4" xfId="29284" xr:uid="{06727C68-143B-43F4-B439-8A1FC559C297}"/>
    <cellStyle name="20% - Accent3 2 2 2 2 2 2 5" xfId="22192" xr:uid="{5D99E383-71F2-4E0B-B86B-A2D45A3C3FCE}"/>
    <cellStyle name="20% - Accent3 2 2 2 2 2 3" xfId="466" xr:uid="{00000000-0005-0000-0000-00002E020000}"/>
    <cellStyle name="20% - Accent3 2 2 2 2 2 3 2" xfId="15103" xr:uid="{75B93551-BB4B-4535-8348-68E43C278E15}"/>
    <cellStyle name="20% - Accent3 2 2 2 2 2 3 2 2" xfId="36377" xr:uid="{3C385E2B-BDEA-4A7E-A0F7-B9E5F45C041D}"/>
    <cellStyle name="20% - Accent3 2 2 2 2 2 3 3" xfId="29286" xr:uid="{C4ABF162-79EA-457E-98AC-765D98DBCEBE}"/>
    <cellStyle name="20% - Accent3 2 2 2 2 2 3 4" xfId="22194" xr:uid="{A4FFB770-53EF-4440-B7B4-5F0BE79B33B4}"/>
    <cellStyle name="20% - Accent3 2 2 2 2 2 4" xfId="15100" xr:uid="{336D0891-42EC-43DE-81E5-F50BB306217C}"/>
    <cellStyle name="20% - Accent3 2 2 2 2 2 4 2" xfId="36374" xr:uid="{D3EAC97A-712E-424E-90AA-8BEF578D7B70}"/>
    <cellStyle name="20% - Accent3 2 2 2 2 2 5" xfId="29283" xr:uid="{24C5B737-0FC7-46F2-BAF3-A93711A42D2E}"/>
    <cellStyle name="20% - Accent3 2 2 2 2 2 6" xfId="22191" xr:uid="{54AD1FBB-15FA-44DF-A41B-12704B4A45C4}"/>
    <cellStyle name="20% - Accent3 2 2 2 2 3" xfId="467" xr:uid="{00000000-0005-0000-0000-00002F020000}"/>
    <cellStyle name="20% - Accent3 2 2 2 2 3 2" xfId="468" xr:uid="{00000000-0005-0000-0000-000030020000}"/>
    <cellStyle name="20% - Accent3 2 2 2 2 3 2 2" xfId="15105" xr:uid="{28EAD65A-8E8E-433D-A8F2-7BFBE26E4442}"/>
    <cellStyle name="20% - Accent3 2 2 2 2 3 2 2 2" xfId="36379" xr:uid="{C00B9ED5-FF56-4584-9A7C-D2C35245C307}"/>
    <cellStyle name="20% - Accent3 2 2 2 2 3 2 3" xfId="29288" xr:uid="{56D928AA-A365-459D-9D14-1F55224E6163}"/>
    <cellStyle name="20% - Accent3 2 2 2 2 3 2 4" xfId="22196" xr:uid="{515E96E4-CB3B-444B-96EB-1C72753757DB}"/>
    <cellStyle name="20% - Accent3 2 2 2 2 3 3" xfId="15104" xr:uid="{613F0EB1-8602-42C2-99E5-01C866AAA03A}"/>
    <cellStyle name="20% - Accent3 2 2 2 2 3 3 2" xfId="36378" xr:uid="{3C2E57AA-C175-40C2-B7BF-D47F4613873F}"/>
    <cellStyle name="20% - Accent3 2 2 2 2 3 4" xfId="29287" xr:uid="{CF2E46C4-EDAF-4172-8E3E-A6BC14252F8A}"/>
    <cellStyle name="20% - Accent3 2 2 2 2 3 5" xfId="22195" xr:uid="{8883A87F-314F-4DC3-9BE3-263368D3A955}"/>
    <cellStyle name="20% - Accent3 2 2 2 2 4" xfId="469" xr:uid="{00000000-0005-0000-0000-000031020000}"/>
    <cellStyle name="20% - Accent3 2 2 2 2 4 2" xfId="15106" xr:uid="{A75A6CEF-DE70-4B82-8077-5251CB0C2C4C}"/>
    <cellStyle name="20% - Accent3 2 2 2 2 4 2 2" xfId="36380" xr:uid="{5BEBF6DE-6295-47E4-B4AC-655EDBED60D0}"/>
    <cellStyle name="20% - Accent3 2 2 2 2 4 3" xfId="29289" xr:uid="{D9839C63-95F5-4AA4-ABA6-DCF26BDD7627}"/>
    <cellStyle name="20% - Accent3 2 2 2 2 4 4" xfId="22197" xr:uid="{B792F70F-1C77-4E7F-910F-566CDC973EA9}"/>
    <cellStyle name="20% - Accent3 2 2 2 2 5" xfId="14171" xr:uid="{00000000-0005-0000-0000-000032020000}"/>
    <cellStyle name="20% - Accent3 2 2 2 2 5 2" xfId="21505" xr:uid="{0BF2805B-4588-447B-BD4B-2B5042539E3D}"/>
    <cellStyle name="20% - Accent3 2 2 2 2 5 2 2" xfId="42779" xr:uid="{E968A8A1-1DB6-4AE4-BD27-9A8DF4429CCC}"/>
    <cellStyle name="20% - Accent3 2 2 2 2 5 3" xfId="35688" xr:uid="{40729FCD-008C-4A3B-B0EB-64A6BE582347}"/>
    <cellStyle name="20% - Accent3 2 2 2 2 5 4" xfId="28596" xr:uid="{FAAD3063-8C59-4C15-AEBE-911FDD4C9912}"/>
    <cellStyle name="20% - Accent3 2 2 2 2 6" xfId="15099" xr:uid="{ED5186E2-8251-4FA2-8BD3-9C2FD15E724F}"/>
    <cellStyle name="20% - Accent3 2 2 2 2 6 2" xfId="36373" xr:uid="{00487AB4-B3E2-4AFC-B598-9398553306D9}"/>
    <cellStyle name="20% - Accent3 2 2 2 2 7" xfId="29282" xr:uid="{85D734D4-2F39-41D8-A7A7-2B72F851A244}"/>
    <cellStyle name="20% - Accent3 2 2 2 2 8" xfId="22190" xr:uid="{FD3BBE59-A95D-47CC-9DEA-34AD2476FD0C}"/>
    <cellStyle name="20% - Accent3 2 2 2 3" xfId="470" xr:uid="{00000000-0005-0000-0000-000033020000}"/>
    <cellStyle name="20% - Accent3 2 2 2 3 2" xfId="471" xr:uid="{00000000-0005-0000-0000-000034020000}"/>
    <cellStyle name="20% - Accent3 2 2 2 3 2 2" xfId="472" xr:uid="{00000000-0005-0000-0000-000035020000}"/>
    <cellStyle name="20% - Accent3 2 2 2 3 2 2 2" xfId="15109" xr:uid="{B8A8CBD5-9161-436D-832E-387635D5D5B5}"/>
    <cellStyle name="20% - Accent3 2 2 2 3 2 2 2 2" xfId="36383" xr:uid="{7DFF8E6F-0D5C-4F22-BF43-ED3056FD0586}"/>
    <cellStyle name="20% - Accent3 2 2 2 3 2 2 3" xfId="29292" xr:uid="{2C15A581-0E66-4499-BEF7-7462FFA11910}"/>
    <cellStyle name="20% - Accent3 2 2 2 3 2 2 4" xfId="22200" xr:uid="{3A45BBC2-A868-405D-A93D-79A703B4C484}"/>
    <cellStyle name="20% - Accent3 2 2 2 3 2 3" xfId="15108" xr:uid="{36F7ED5C-7680-421C-8EC7-E3A2A210EDB7}"/>
    <cellStyle name="20% - Accent3 2 2 2 3 2 3 2" xfId="36382" xr:uid="{BF03323C-CFFE-4DCF-9E60-D2154B2DE3AA}"/>
    <cellStyle name="20% - Accent3 2 2 2 3 2 4" xfId="29291" xr:uid="{4832CA72-8AE4-4B6C-B443-6071EF894746}"/>
    <cellStyle name="20% - Accent3 2 2 2 3 2 5" xfId="22199" xr:uid="{AD817C01-A5BB-49A0-8B1A-26071DE174A0}"/>
    <cellStyle name="20% - Accent3 2 2 2 3 3" xfId="473" xr:uid="{00000000-0005-0000-0000-000036020000}"/>
    <cellStyle name="20% - Accent3 2 2 2 3 3 2" xfId="15110" xr:uid="{ABA4565C-3D93-4D31-8FE7-47E29E49BBC8}"/>
    <cellStyle name="20% - Accent3 2 2 2 3 3 2 2" xfId="36384" xr:uid="{104A81B6-DD6D-4147-8435-6388DACC2D7B}"/>
    <cellStyle name="20% - Accent3 2 2 2 3 3 3" xfId="29293" xr:uid="{70FF0B16-0249-41DF-80AB-507F051BC2C2}"/>
    <cellStyle name="20% - Accent3 2 2 2 3 3 4" xfId="22201" xr:uid="{3A53A2BF-7B54-46A4-8226-914D66F02039}"/>
    <cellStyle name="20% - Accent3 2 2 2 3 4" xfId="15107" xr:uid="{7CC7CC1E-01B4-4373-8A81-D8F794309FC4}"/>
    <cellStyle name="20% - Accent3 2 2 2 3 4 2" xfId="36381" xr:uid="{F66BEFB6-4CED-4F5D-B4C5-8CDBAFE9EA25}"/>
    <cellStyle name="20% - Accent3 2 2 2 3 5" xfId="29290" xr:uid="{2DF26CFE-CD72-41F3-88D5-031BD638A2DB}"/>
    <cellStyle name="20% - Accent3 2 2 2 3 6" xfId="22198" xr:uid="{05D0ED46-925C-4CBB-89BF-34CE98624BB1}"/>
    <cellStyle name="20% - Accent3 2 2 2 4" xfId="474" xr:uid="{00000000-0005-0000-0000-000037020000}"/>
    <cellStyle name="20% - Accent3 2 2 2 4 2" xfId="475" xr:uid="{00000000-0005-0000-0000-000038020000}"/>
    <cellStyle name="20% - Accent3 2 2 2 4 2 2" xfId="15112" xr:uid="{8CC6E823-93FA-4197-8A30-9753CECEFB96}"/>
    <cellStyle name="20% - Accent3 2 2 2 4 2 2 2" xfId="36386" xr:uid="{A3CC4A4D-316E-46D3-A76C-3EBFDC771FA0}"/>
    <cellStyle name="20% - Accent3 2 2 2 4 2 3" xfId="29295" xr:uid="{860DD8C7-A1B2-4A40-BFEB-6D06E9E60216}"/>
    <cellStyle name="20% - Accent3 2 2 2 4 2 4" xfId="22203" xr:uid="{FA27842B-C738-4F17-8C9F-AA3786B2C31F}"/>
    <cellStyle name="20% - Accent3 2 2 2 4 3" xfId="15111" xr:uid="{010C81D1-B401-491F-BAB9-1AB7840E3668}"/>
    <cellStyle name="20% - Accent3 2 2 2 4 3 2" xfId="36385" xr:uid="{AF90C3C9-9F48-471C-BC7A-A5E1E79A6730}"/>
    <cellStyle name="20% - Accent3 2 2 2 4 4" xfId="29294" xr:uid="{E020CF7B-310A-446D-B758-48B78403AF63}"/>
    <cellStyle name="20% - Accent3 2 2 2 4 5" xfId="22202" xr:uid="{87F6CBFF-55EF-4377-95D1-9BABEAC5D269}"/>
    <cellStyle name="20% - Accent3 2 2 2 5" xfId="476" xr:uid="{00000000-0005-0000-0000-000039020000}"/>
    <cellStyle name="20% - Accent3 2 2 2 5 2" xfId="15113" xr:uid="{19D9ECB2-DBFA-4185-892B-5219B4956E9F}"/>
    <cellStyle name="20% - Accent3 2 2 2 5 2 2" xfId="36387" xr:uid="{A9EEE47B-4462-49AC-BA48-A8AA20A0E79C}"/>
    <cellStyle name="20% - Accent3 2 2 2 5 3" xfId="29296" xr:uid="{9F521CC1-34A9-4107-88E4-D2E607CFD2C9}"/>
    <cellStyle name="20% - Accent3 2 2 2 5 4" xfId="22204" xr:uid="{A266A6EE-F8EC-4995-A0C2-A08264E37150}"/>
    <cellStyle name="20% - Accent3 2 2 2 6" xfId="13857" xr:uid="{00000000-0005-0000-0000-00003A020000}"/>
    <cellStyle name="20% - Accent3 2 2 2 6 2" xfId="21276" xr:uid="{3D31ABD3-887E-47D1-A4EC-071FAADEF1E5}"/>
    <cellStyle name="20% - Accent3 2 2 2 6 2 2" xfId="42550" xr:uid="{27102CFC-E83E-49ED-9959-709BD34713A5}"/>
    <cellStyle name="20% - Accent3 2 2 2 6 3" xfId="35459" xr:uid="{9FA1B7CD-2B3B-42B6-A16B-B9F393F5B8A1}"/>
    <cellStyle name="20% - Accent3 2 2 2 6 4" xfId="28367" xr:uid="{03147FE7-93F5-4440-99B9-69879298983A}"/>
    <cellStyle name="20% - Accent3 2 2 2 7" xfId="15098" xr:uid="{213481CA-4896-4E1B-AD46-EEFADE598E67}"/>
    <cellStyle name="20% - Accent3 2 2 2 7 2" xfId="36372" xr:uid="{94324F31-552C-4057-8BE1-7780D847A25A}"/>
    <cellStyle name="20% - Accent3 2 2 2 8" xfId="29281" xr:uid="{DBEDE896-2A03-40FC-BB42-3F93F1D2B4C5}"/>
    <cellStyle name="20% - Accent3 2 2 2 9" xfId="22189" xr:uid="{2D042A6F-05D5-4527-BC95-D58BDC981B1D}"/>
    <cellStyle name="20% - Accent3 2 2 3" xfId="477" xr:uid="{00000000-0005-0000-0000-00003B020000}"/>
    <cellStyle name="20% - Accent3 2 2 3 2" xfId="478" xr:uid="{00000000-0005-0000-0000-00003C020000}"/>
    <cellStyle name="20% - Accent3 2 2 3 2 2" xfId="479" xr:uid="{00000000-0005-0000-0000-00003D020000}"/>
    <cellStyle name="20% - Accent3 2 2 3 2 2 2" xfId="480" xr:uid="{00000000-0005-0000-0000-00003E020000}"/>
    <cellStyle name="20% - Accent3 2 2 3 2 2 2 2" xfId="15117" xr:uid="{B50E3312-5F80-4151-A730-BF589FD5814C}"/>
    <cellStyle name="20% - Accent3 2 2 3 2 2 2 2 2" xfId="36391" xr:uid="{E1E49867-72A4-4A3A-857C-495FBAE1A347}"/>
    <cellStyle name="20% - Accent3 2 2 3 2 2 2 3" xfId="29300" xr:uid="{CEE4EC06-8927-4857-99EE-8F675643ECA5}"/>
    <cellStyle name="20% - Accent3 2 2 3 2 2 2 4" xfId="22208" xr:uid="{0968FFB8-C0D7-4143-9CA6-A139172C55A7}"/>
    <cellStyle name="20% - Accent3 2 2 3 2 2 3" xfId="15116" xr:uid="{F2F3A498-FB76-4B48-BEE1-AD4E535F6266}"/>
    <cellStyle name="20% - Accent3 2 2 3 2 2 3 2" xfId="36390" xr:uid="{0CF051DD-0D6F-409E-991E-5C743598F109}"/>
    <cellStyle name="20% - Accent3 2 2 3 2 2 4" xfId="29299" xr:uid="{3EF672FB-CD56-4612-BD54-59C62D69B227}"/>
    <cellStyle name="20% - Accent3 2 2 3 2 2 5" xfId="22207" xr:uid="{5213B00E-C891-4CE5-BC92-1AF826F9F0F1}"/>
    <cellStyle name="20% - Accent3 2 2 3 2 3" xfId="481" xr:uid="{00000000-0005-0000-0000-00003F020000}"/>
    <cellStyle name="20% - Accent3 2 2 3 2 3 2" xfId="15118" xr:uid="{00DAA3DE-17F3-4A8C-937C-CE6E7486A7AA}"/>
    <cellStyle name="20% - Accent3 2 2 3 2 3 2 2" xfId="36392" xr:uid="{EF64AF79-8D73-4AC7-9F2F-03FB979BE0EB}"/>
    <cellStyle name="20% - Accent3 2 2 3 2 3 3" xfId="29301" xr:uid="{C815CAB2-917B-4186-9FD9-AB1400A56A68}"/>
    <cellStyle name="20% - Accent3 2 2 3 2 3 4" xfId="22209" xr:uid="{098CDF56-B1EC-4574-A046-7843A473254C}"/>
    <cellStyle name="20% - Accent3 2 2 3 2 4" xfId="15115" xr:uid="{CE029EAF-B0AB-410F-9F63-7615AB6554AF}"/>
    <cellStyle name="20% - Accent3 2 2 3 2 4 2" xfId="36389" xr:uid="{593EC64D-61F0-418A-B652-5E1A220ECC29}"/>
    <cellStyle name="20% - Accent3 2 2 3 2 5" xfId="29298" xr:uid="{2CC7593E-5BF8-4842-BD5B-87928B17FA0F}"/>
    <cellStyle name="20% - Accent3 2 2 3 2 6" xfId="22206" xr:uid="{0C5FF0EA-8B69-4444-8ECC-3B6709DD5ABF}"/>
    <cellStyle name="20% - Accent3 2 2 3 3" xfId="482" xr:uid="{00000000-0005-0000-0000-000040020000}"/>
    <cellStyle name="20% - Accent3 2 2 3 3 2" xfId="483" xr:uid="{00000000-0005-0000-0000-000041020000}"/>
    <cellStyle name="20% - Accent3 2 2 3 3 2 2" xfId="15120" xr:uid="{5A1E25C8-A7D3-4C46-A886-46AB5AB3529C}"/>
    <cellStyle name="20% - Accent3 2 2 3 3 2 2 2" xfId="36394" xr:uid="{FE3F1088-FD5D-4801-A697-9687BD206EFE}"/>
    <cellStyle name="20% - Accent3 2 2 3 3 2 3" xfId="29303" xr:uid="{EAB4BF29-8269-4E12-874A-268B7C1930B2}"/>
    <cellStyle name="20% - Accent3 2 2 3 3 2 4" xfId="22211" xr:uid="{E89B6A0E-43DB-4657-AAEB-F7C9D2A02BDD}"/>
    <cellStyle name="20% - Accent3 2 2 3 3 3" xfId="15119" xr:uid="{9B76316B-708F-4D67-A8D7-3CEE5283715C}"/>
    <cellStyle name="20% - Accent3 2 2 3 3 3 2" xfId="36393" xr:uid="{3A74C99B-A59A-4680-992C-063E2FD712BF}"/>
    <cellStyle name="20% - Accent3 2 2 3 3 4" xfId="29302" xr:uid="{F696BEC3-2399-4F1E-A90C-F60D388DA5A6}"/>
    <cellStyle name="20% - Accent3 2 2 3 3 5" xfId="22210" xr:uid="{B0776E94-A40C-4721-9BE5-7CB6562D52CC}"/>
    <cellStyle name="20% - Accent3 2 2 3 4" xfId="484" xr:uid="{00000000-0005-0000-0000-000042020000}"/>
    <cellStyle name="20% - Accent3 2 2 3 4 2" xfId="15121" xr:uid="{A6ECBE8A-F7DB-4E49-BF33-EA1912092D8E}"/>
    <cellStyle name="20% - Accent3 2 2 3 4 2 2" xfId="36395" xr:uid="{3AD6E98B-CDBC-4121-85CA-B727A119F6F9}"/>
    <cellStyle name="20% - Accent3 2 2 3 4 3" xfId="29304" xr:uid="{3B24D181-0521-4F1A-9F53-08732FD588D0}"/>
    <cellStyle name="20% - Accent3 2 2 3 4 4" xfId="22212" xr:uid="{6277A95C-9913-416F-B9B7-C5EC0CA9219A}"/>
    <cellStyle name="20% - Accent3 2 2 3 5" xfId="13858" xr:uid="{00000000-0005-0000-0000-000043020000}"/>
    <cellStyle name="20% - Accent3 2 2 3 5 2" xfId="21277" xr:uid="{4F332CF9-75B6-4438-8F8D-5814BAE2F881}"/>
    <cellStyle name="20% - Accent3 2 2 3 5 2 2" xfId="42551" xr:uid="{767058F6-BFE2-4EE8-AF84-74F02C23AC79}"/>
    <cellStyle name="20% - Accent3 2 2 3 5 3" xfId="35460" xr:uid="{0B817344-8C52-48EB-90E2-7F864AD8CE65}"/>
    <cellStyle name="20% - Accent3 2 2 3 5 4" xfId="28368" xr:uid="{14DFA406-BE21-4422-97D5-11D6B6C2C0A2}"/>
    <cellStyle name="20% - Accent3 2 2 3 6" xfId="15114" xr:uid="{DFA13BFC-C789-4AE1-B57E-F8ED8F71B6B9}"/>
    <cellStyle name="20% - Accent3 2 2 3 6 2" xfId="36388" xr:uid="{CC22F45F-EED3-4BF1-8BBD-DF3324E721EA}"/>
    <cellStyle name="20% - Accent3 2 2 3 7" xfId="29297" xr:uid="{52929CEB-0B70-4496-98CD-EEE9CCEEEDF9}"/>
    <cellStyle name="20% - Accent3 2 2 3 8" xfId="22205" xr:uid="{35A965B6-367B-4B75-8BB9-437C383FFBA6}"/>
    <cellStyle name="20% - Accent3 2 2 4" xfId="485" xr:uid="{00000000-0005-0000-0000-000044020000}"/>
    <cellStyle name="20% - Accent3 2 2 4 2" xfId="486" xr:uid="{00000000-0005-0000-0000-000045020000}"/>
    <cellStyle name="20% - Accent3 2 2 4 2 2" xfId="487" xr:uid="{00000000-0005-0000-0000-000046020000}"/>
    <cellStyle name="20% - Accent3 2 2 4 2 2 2" xfId="15124" xr:uid="{B1520791-1AF0-45DE-8173-4CD5D08FB6C1}"/>
    <cellStyle name="20% - Accent3 2 2 4 2 2 2 2" xfId="36398" xr:uid="{2B895EAD-9E07-4E0E-883A-351A254F456A}"/>
    <cellStyle name="20% - Accent3 2 2 4 2 2 3" xfId="29307" xr:uid="{E7681F22-2439-42EE-BCA6-CC766474EAB7}"/>
    <cellStyle name="20% - Accent3 2 2 4 2 2 4" xfId="22215" xr:uid="{537DD371-2479-45A0-ADF9-981580EBA1B3}"/>
    <cellStyle name="20% - Accent3 2 2 4 2 3" xfId="15123" xr:uid="{28A0A4C3-EBAE-4989-ACE2-4CA805849808}"/>
    <cellStyle name="20% - Accent3 2 2 4 2 3 2" xfId="36397" xr:uid="{E6C734EB-B381-48F0-8DBA-E7376798564D}"/>
    <cellStyle name="20% - Accent3 2 2 4 2 4" xfId="29306" xr:uid="{2F0B2DC6-2DA1-430F-996A-1D79BDD53D4E}"/>
    <cellStyle name="20% - Accent3 2 2 4 2 5" xfId="22214" xr:uid="{4B0EECE4-A344-40F9-8765-FEA9ECC07FDC}"/>
    <cellStyle name="20% - Accent3 2 2 4 3" xfId="488" xr:uid="{00000000-0005-0000-0000-000047020000}"/>
    <cellStyle name="20% - Accent3 2 2 4 3 2" xfId="15125" xr:uid="{B79A1C16-A941-4B2D-B345-2606BA2A4AB9}"/>
    <cellStyle name="20% - Accent3 2 2 4 3 2 2" xfId="36399" xr:uid="{6D73DE58-D0B1-4206-A507-789E191F0E58}"/>
    <cellStyle name="20% - Accent3 2 2 4 3 3" xfId="29308" xr:uid="{9E21C97C-42C3-45E0-A09B-CA38FDE2DEC9}"/>
    <cellStyle name="20% - Accent3 2 2 4 3 4" xfId="22216" xr:uid="{99EF96CE-31B4-45E0-95E5-2E7EBD0F803A}"/>
    <cellStyle name="20% - Accent3 2 2 4 4" xfId="15122" xr:uid="{42D4030D-E3D7-4408-8459-5816FC105322}"/>
    <cellStyle name="20% - Accent3 2 2 4 4 2" xfId="36396" xr:uid="{2B46A590-B1B7-4656-AE68-B3A0B460E76A}"/>
    <cellStyle name="20% - Accent3 2 2 4 5" xfId="29305" xr:uid="{384F0B50-35D8-4945-92E7-28E54F0364C3}"/>
    <cellStyle name="20% - Accent3 2 2 4 6" xfId="22213" xr:uid="{21935026-AACB-4C9D-A5C5-6D4FA419449A}"/>
    <cellStyle name="20% - Accent3 2 2 5" xfId="489" xr:uid="{00000000-0005-0000-0000-000048020000}"/>
    <cellStyle name="20% - Accent3 2 2 5 2" xfId="490" xr:uid="{00000000-0005-0000-0000-000049020000}"/>
    <cellStyle name="20% - Accent3 2 2 5 2 2" xfId="15127" xr:uid="{BE7D2463-C7B4-419F-9544-A4DE17E64603}"/>
    <cellStyle name="20% - Accent3 2 2 5 2 2 2" xfId="36401" xr:uid="{E1248085-2114-42FC-84F7-3BA722C3B514}"/>
    <cellStyle name="20% - Accent3 2 2 5 2 3" xfId="29310" xr:uid="{0D038F45-71A2-4D3D-AC72-B1B89FBDE2F9}"/>
    <cellStyle name="20% - Accent3 2 2 5 2 4" xfId="22218" xr:uid="{B9D3E080-DF90-4E3D-9481-8F9D0DF49630}"/>
    <cellStyle name="20% - Accent3 2 2 5 3" xfId="15126" xr:uid="{51317150-B878-4712-9566-6D679F2CCDBA}"/>
    <cellStyle name="20% - Accent3 2 2 5 3 2" xfId="36400" xr:uid="{F16995E2-9044-483A-A1A3-B2E2EBB1DB1D}"/>
    <cellStyle name="20% - Accent3 2 2 5 4" xfId="29309" xr:uid="{F4849082-AED7-4722-AF48-2744CEEBB903}"/>
    <cellStyle name="20% - Accent3 2 2 5 5" xfId="22217" xr:uid="{F3E32DDE-B8A3-451F-9F8E-F24AFF9FDF86}"/>
    <cellStyle name="20% - Accent3 2 2 6" xfId="491" xr:uid="{00000000-0005-0000-0000-00004A020000}"/>
    <cellStyle name="20% - Accent3 2 2 6 2" xfId="15128" xr:uid="{A5A8E848-7AF8-49E9-AA41-4D904110350A}"/>
    <cellStyle name="20% - Accent3 2 2 6 2 2" xfId="36402" xr:uid="{8BCB235E-3D12-4E12-8801-FB98F9478F3D}"/>
    <cellStyle name="20% - Accent3 2 2 6 3" xfId="29311" xr:uid="{597D14CF-869D-4B54-B835-C72EC77E63E0}"/>
    <cellStyle name="20% - Accent3 2 2 6 4" xfId="22219" xr:uid="{3EE02A2A-7B54-44EC-8F73-C8D9CD2FF5BE}"/>
    <cellStyle name="20% - Accent3 2 2 7" xfId="13819" xr:uid="{00000000-0005-0000-0000-00004B020000}"/>
    <cellStyle name="20% - Accent3 2 2 7 2" xfId="21248" xr:uid="{099E69BD-F780-4645-B145-CD4FA99343F3}"/>
    <cellStyle name="20% - Accent3 2 2 7 2 2" xfId="42522" xr:uid="{98C39E9F-5142-4E0B-8886-1F3EFFF25DE1}"/>
    <cellStyle name="20% - Accent3 2 2 7 3" xfId="35431" xr:uid="{D234231B-CD4A-4B3F-99FC-B81C93CFECCB}"/>
    <cellStyle name="20% - Accent3 2 2 7 4" xfId="28339" xr:uid="{DFDB642F-6F33-4ABD-B7BA-E5C75DA94933}"/>
    <cellStyle name="20% - Accent3 2 2 8" xfId="15097" xr:uid="{C8C2A2E1-9526-4280-911D-71891E3F0D57}"/>
    <cellStyle name="20% - Accent3 2 2 8 2" xfId="36371" xr:uid="{5E931820-967A-4BE3-BE50-E5A680CFFE3F}"/>
    <cellStyle name="20% - Accent3 2 2 9" xfId="29280" xr:uid="{5B61C88C-B045-478B-9BCE-41D35FED6A3B}"/>
    <cellStyle name="20% - Accent3 2 3" xfId="492" xr:uid="{00000000-0005-0000-0000-00004C020000}"/>
    <cellStyle name="20% - Accent3 2 3 2" xfId="493" xr:uid="{00000000-0005-0000-0000-00004D020000}"/>
    <cellStyle name="20% - Accent3 2 3 2 2" xfId="494" xr:uid="{00000000-0005-0000-0000-00004E020000}"/>
    <cellStyle name="20% - Accent3 2 3 2 2 2" xfId="495" xr:uid="{00000000-0005-0000-0000-00004F020000}"/>
    <cellStyle name="20% - Accent3 2 3 2 2 2 2" xfId="496" xr:uid="{00000000-0005-0000-0000-000050020000}"/>
    <cellStyle name="20% - Accent3 2 3 2 2 2 2 2" xfId="15133" xr:uid="{B51BCB9D-6ED5-4837-AE7E-F653BB9A6BF3}"/>
    <cellStyle name="20% - Accent3 2 3 2 2 2 2 2 2" xfId="36407" xr:uid="{E78E5D46-6D6C-4D1B-A255-4216B9916AD9}"/>
    <cellStyle name="20% - Accent3 2 3 2 2 2 2 3" xfId="29316" xr:uid="{90181A4F-6D5A-4270-BD41-1DC57C843696}"/>
    <cellStyle name="20% - Accent3 2 3 2 2 2 2 4" xfId="22224" xr:uid="{30697DDB-672C-4581-A3C3-98281627DCC4}"/>
    <cellStyle name="20% - Accent3 2 3 2 2 2 3" xfId="15132" xr:uid="{9C811C0F-E075-46C3-ADB5-3223BC6F77C0}"/>
    <cellStyle name="20% - Accent3 2 3 2 2 2 3 2" xfId="36406" xr:uid="{4A56BD5B-88E3-48EE-9989-EBB71393136F}"/>
    <cellStyle name="20% - Accent3 2 3 2 2 2 4" xfId="29315" xr:uid="{2373BF62-D90A-44D6-A5E2-264DA07E2870}"/>
    <cellStyle name="20% - Accent3 2 3 2 2 2 5" xfId="22223" xr:uid="{CB39E6F4-4022-4A87-8B59-3CFE2D64B6A5}"/>
    <cellStyle name="20% - Accent3 2 3 2 2 3" xfId="497" xr:uid="{00000000-0005-0000-0000-000051020000}"/>
    <cellStyle name="20% - Accent3 2 3 2 2 3 2" xfId="15134" xr:uid="{BE13852A-13DA-45B5-A6D1-D95D25908CD9}"/>
    <cellStyle name="20% - Accent3 2 3 2 2 3 2 2" xfId="36408" xr:uid="{3E2E6896-3EAD-4534-A4C3-B08C7FB6C386}"/>
    <cellStyle name="20% - Accent3 2 3 2 2 3 3" xfId="29317" xr:uid="{89995EF8-554C-43DF-9372-C770DFD65A7A}"/>
    <cellStyle name="20% - Accent3 2 3 2 2 3 4" xfId="22225" xr:uid="{2595E5CD-6A1A-40A1-BFED-8EE3C9E75E1C}"/>
    <cellStyle name="20% - Accent3 2 3 2 2 4" xfId="15131" xr:uid="{C2C5B27E-B758-4C22-831D-056F55622655}"/>
    <cellStyle name="20% - Accent3 2 3 2 2 4 2" xfId="36405" xr:uid="{9F92B7AF-C717-46B3-90A3-54150F365A4B}"/>
    <cellStyle name="20% - Accent3 2 3 2 2 5" xfId="29314" xr:uid="{DA976BF0-30E3-4EDF-9731-209D79E71CB1}"/>
    <cellStyle name="20% - Accent3 2 3 2 2 6" xfId="22222" xr:uid="{38513C49-3F64-40B9-8F66-6EDB5845E31D}"/>
    <cellStyle name="20% - Accent3 2 3 2 3" xfId="498" xr:uid="{00000000-0005-0000-0000-000052020000}"/>
    <cellStyle name="20% - Accent3 2 3 2 3 2" xfId="499" xr:uid="{00000000-0005-0000-0000-000053020000}"/>
    <cellStyle name="20% - Accent3 2 3 2 3 2 2" xfId="15136" xr:uid="{39AD4E04-DB81-41C6-B345-456D03760DEF}"/>
    <cellStyle name="20% - Accent3 2 3 2 3 2 2 2" xfId="36410" xr:uid="{5349FF59-72FD-4BE1-B62F-D9F1AFFA31C7}"/>
    <cellStyle name="20% - Accent3 2 3 2 3 2 3" xfId="29319" xr:uid="{CFD54ACF-E621-4AAF-AA56-7C292BDF0855}"/>
    <cellStyle name="20% - Accent3 2 3 2 3 2 4" xfId="22227" xr:uid="{2AB94CFB-59A4-4C26-AF32-3867A462F693}"/>
    <cellStyle name="20% - Accent3 2 3 2 3 3" xfId="15135" xr:uid="{F1E17C11-A7BD-43B8-B0DB-D039AB9C7A29}"/>
    <cellStyle name="20% - Accent3 2 3 2 3 3 2" xfId="36409" xr:uid="{92E5CFFE-57AC-4ABC-A562-FE4B5A5C6E39}"/>
    <cellStyle name="20% - Accent3 2 3 2 3 4" xfId="29318" xr:uid="{6670F13B-B60C-403E-84A1-65A1C47CC7D2}"/>
    <cellStyle name="20% - Accent3 2 3 2 3 5" xfId="22226" xr:uid="{714DC842-4EAB-4C66-8CF4-E3644E706608}"/>
    <cellStyle name="20% - Accent3 2 3 2 4" xfId="500" xr:uid="{00000000-0005-0000-0000-000054020000}"/>
    <cellStyle name="20% - Accent3 2 3 2 4 2" xfId="15137" xr:uid="{C139B162-5440-4904-80BF-A3ED2CE0F02A}"/>
    <cellStyle name="20% - Accent3 2 3 2 4 2 2" xfId="36411" xr:uid="{3F6213EA-1067-4C18-BCB4-279412B3EFF0}"/>
    <cellStyle name="20% - Accent3 2 3 2 4 3" xfId="29320" xr:uid="{FEF8EFC5-5DED-442E-BEC5-AE1CE7A7B51F}"/>
    <cellStyle name="20% - Accent3 2 3 2 4 4" xfId="22228" xr:uid="{3E9E6BAE-CE02-468F-8DC0-A295FEEE41C5}"/>
    <cellStyle name="20% - Accent3 2 3 2 5" xfId="15130" xr:uid="{39F3500A-BE6B-41DD-BEFA-34EED429A3EB}"/>
    <cellStyle name="20% - Accent3 2 3 2 5 2" xfId="36404" xr:uid="{8E9C9F20-E37F-41EB-8679-B5F9EA0E22CF}"/>
    <cellStyle name="20% - Accent3 2 3 2 6" xfId="29313" xr:uid="{1256EA95-AF37-4D1A-BBD4-5509D39A1E1F}"/>
    <cellStyle name="20% - Accent3 2 3 2 7" xfId="22221" xr:uid="{9B017758-0F4F-4271-AA4D-B3F6B46F9EFC}"/>
    <cellStyle name="20% - Accent3 2 3 3" xfId="501" xr:uid="{00000000-0005-0000-0000-000055020000}"/>
    <cellStyle name="20% - Accent3 2 3 3 2" xfId="502" xr:uid="{00000000-0005-0000-0000-000056020000}"/>
    <cellStyle name="20% - Accent3 2 3 3 2 2" xfId="503" xr:uid="{00000000-0005-0000-0000-000057020000}"/>
    <cellStyle name="20% - Accent3 2 3 3 2 2 2" xfId="15140" xr:uid="{59D49AE3-D84D-44CB-ABCF-CD34330A1FCB}"/>
    <cellStyle name="20% - Accent3 2 3 3 2 2 2 2" xfId="36414" xr:uid="{274F19DE-2DC9-4826-9778-74A67F12CD05}"/>
    <cellStyle name="20% - Accent3 2 3 3 2 2 3" xfId="29323" xr:uid="{E22AE779-728B-45B2-9471-98B97CCD9E5E}"/>
    <cellStyle name="20% - Accent3 2 3 3 2 2 4" xfId="22231" xr:uid="{82DC8541-3A72-4BB6-9957-AC73E9C1E217}"/>
    <cellStyle name="20% - Accent3 2 3 3 2 3" xfId="15139" xr:uid="{3D585A93-D591-4DB9-AD5F-9CFF3F498057}"/>
    <cellStyle name="20% - Accent3 2 3 3 2 3 2" xfId="36413" xr:uid="{FC4F4199-31EC-41D0-A857-8945056A7551}"/>
    <cellStyle name="20% - Accent3 2 3 3 2 4" xfId="29322" xr:uid="{56FB83BD-4190-492A-8E18-041865143A1A}"/>
    <cellStyle name="20% - Accent3 2 3 3 2 5" xfId="22230" xr:uid="{DB450117-716E-4595-8EBE-BAEBD3EADE53}"/>
    <cellStyle name="20% - Accent3 2 3 3 3" xfId="504" xr:uid="{00000000-0005-0000-0000-000058020000}"/>
    <cellStyle name="20% - Accent3 2 3 3 3 2" xfId="15141" xr:uid="{F52873E3-F9E1-4897-8731-68F7F3FB974C}"/>
    <cellStyle name="20% - Accent3 2 3 3 3 2 2" xfId="36415" xr:uid="{8FF92AA8-7397-49B3-95CC-28CF94D8E444}"/>
    <cellStyle name="20% - Accent3 2 3 3 3 3" xfId="29324" xr:uid="{DBD6A1E8-66DA-491C-A5EC-E92E8661793C}"/>
    <cellStyle name="20% - Accent3 2 3 3 3 4" xfId="22232" xr:uid="{D801C400-92E4-4062-BC11-1AC910DC8307}"/>
    <cellStyle name="20% - Accent3 2 3 3 4" xfId="15138" xr:uid="{17A341BA-55EF-409D-8F49-64C90B342C08}"/>
    <cellStyle name="20% - Accent3 2 3 3 4 2" xfId="36412" xr:uid="{13A7ABAE-1DC8-408A-9A8A-95C88A67D5BB}"/>
    <cellStyle name="20% - Accent3 2 3 3 5" xfId="29321" xr:uid="{15426BBD-2E72-4055-834B-96E9F31C3227}"/>
    <cellStyle name="20% - Accent3 2 3 3 6" xfId="22229" xr:uid="{8D06BEBD-3BC7-4AF2-A5AF-6219BF14F6C7}"/>
    <cellStyle name="20% - Accent3 2 3 4" xfId="505" xr:uid="{00000000-0005-0000-0000-000059020000}"/>
    <cellStyle name="20% - Accent3 2 3 4 2" xfId="506" xr:uid="{00000000-0005-0000-0000-00005A020000}"/>
    <cellStyle name="20% - Accent3 2 3 4 2 2" xfId="15143" xr:uid="{F0DFF907-4A8A-4452-A6D6-E739BB98AD60}"/>
    <cellStyle name="20% - Accent3 2 3 4 2 2 2" xfId="36417" xr:uid="{A0792D75-D19B-4F00-871C-528CBEBBCA25}"/>
    <cellStyle name="20% - Accent3 2 3 4 2 3" xfId="29326" xr:uid="{F8B07D7B-DCF1-422B-BD5B-CC2FFA4E60F8}"/>
    <cellStyle name="20% - Accent3 2 3 4 2 4" xfId="22234" xr:uid="{99186031-F293-44BA-A023-168F0715ED22}"/>
    <cellStyle name="20% - Accent3 2 3 4 3" xfId="15142" xr:uid="{A1AC3A12-895E-44BE-8845-224E4F698565}"/>
    <cellStyle name="20% - Accent3 2 3 4 3 2" xfId="36416" xr:uid="{3C2D2B85-9716-40ED-9DF1-CAB0604101CE}"/>
    <cellStyle name="20% - Accent3 2 3 4 4" xfId="29325" xr:uid="{25BC5509-C799-4CF3-A72D-1CC46CE7114A}"/>
    <cellStyle name="20% - Accent3 2 3 4 5" xfId="22233" xr:uid="{D01F69F9-7E1A-49E9-AF0F-FB3D27E5FCF2}"/>
    <cellStyle name="20% - Accent3 2 3 5" xfId="507" xr:uid="{00000000-0005-0000-0000-00005B020000}"/>
    <cellStyle name="20% - Accent3 2 3 5 2" xfId="15144" xr:uid="{9EA9FEC1-5557-4CD5-8E6C-6FC96C0C636F}"/>
    <cellStyle name="20% - Accent3 2 3 5 2 2" xfId="36418" xr:uid="{109D71C9-D8E6-49C9-BAF2-79E49981CB87}"/>
    <cellStyle name="20% - Accent3 2 3 5 3" xfId="29327" xr:uid="{B6301AE0-BB09-4D8F-A0BB-E8D33B5F5CB3}"/>
    <cellStyle name="20% - Accent3 2 3 5 4" xfId="22235" xr:uid="{58FFED4F-04B1-46AC-AD05-921075B8FC69}"/>
    <cellStyle name="20% - Accent3 2 3 6" xfId="13859" xr:uid="{00000000-0005-0000-0000-00005C020000}"/>
    <cellStyle name="20% - Accent3 2 3 6 2" xfId="21278" xr:uid="{899C986D-C365-42B5-B963-E786694C0825}"/>
    <cellStyle name="20% - Accent3 2 3 6 2 2" xfId="42552" xr:uid="{74E0C6C4-45AF-472D-A04C-1BFDA03C6CE3}"/>
    <cellStyle name="20% - Accent3 2 3 6 3" xfId="35461" xr:uid="{09C7658B-35F4-401F-A18A-0262BFE07B7F}"/>
    <cellStyle name="20% - Accent3 2 3 6 4" xfId="28369" xr:uid="{2B5993D7-3710-4E98-96FB-2C0053C920DA}"/>
    <cellStyle name="20% - Accent3 2 3 7" xfId="15129" xr:uid="{429AF1CA-13E0-4A0B-A8A3-7594FAD9A823}"/>
    <cellStyle name="20% - Accent3 2 3 7 2" xfId="36403" xr:uid="{66B43840-E065-4ED3-81CF-229809F2E28A}"/>
    <cellStyle name="20% - Accent3 2 3 8" xfId="29312" xr:uid="{20E8BE1A-BE52-4CF0-BFFC-3AEF0077BC26}"/>
    <cellStyle name="20% - Accent3 2 3 9" xfId="22220" xr:uid="{BC361104-0534-4B70-A7C2-1CA39099C13E}"/>
    <cellStyle name="20% - Accent3 2 4" xfId="508" xr:uid="{00000000-0005-0000-0000-00005D020000}"/>
    <cellStyle name="20% - Accent3 2 4 2" xfId="509" xr:uid="{00000000-0005-0000-0000-00005E020000}"/>
    <cellStyle name="20% - Accent3 2 4 2 2" xfId="510" xr:uid="{00000000-0005-0000-0000-00005F020000}"/>
    <cellStyle name="20% - Accent3 2 4 2 2 2" xfId="511" xr:uid="{00000000-0005-0000-0000-000060020000}"/>
    <cellStyle name="20% - Accent3 2 4 2 2 2 2" xfId="15148" xr:uid="{B2B161DD-2183-47A8-9DB4-C6BD04D4E723}"/>
    <cellStyle name="20% - Accent3 2 4 2 2 2 2 2" xfId="36422" xr:uid="{63DB2132-D404-405E-99EF-3E1FA7AE23DD}"/>
    <cellStyle name="20% - Accent3 2 4 2 2 2 3" xfId="29331" xr:uid="{1A62689A-BCAF-441F-ABDE-5A1FC1F0BC29}"/>
    <cellStyle name="20% - Accent3 2 4 2 2 2 4" xfId="22239" xr:uid="{7C8D649E-92FE-4DA4-A82A-2C1BE3309D7C}"/>
    <cellStyle name="20% - Accent3 2 4 2 2 3" xfId="15147" xr:uid="{08E97D21-5CD4-464D-83F6-FC8D1AA7B526}"/>
    <cellStyle name="20% - Accent3 2 4 2 2 3 2" xfId="36421" xr:uid="{83EB8CB0-6585-42C9-A422-230FE5C25F48}"/>
    <cellStyle name="20% - Accent3 2 4 2 2 4" xfId="29330" xr:uid="{CECDCB20-2E97-4AFC-B5E9-D80CF4E208A2}"/>
    <cellStyle name="20% - Accent3 2 4 2 2 5" xfId="22238" xr:uid="{D7A81158-1AEC-4B25-A2E5-C1C2D9F050F0}"/>
    <cellStyle name="20% - Accent3 2 4 2 3" xfId="512" xr:uid="{00000000-0005-0000-0000-000061020000}"/>
    <cellStyle name="20% - Accent3 2 4 2 3 2" xfId="15149" xr:uid="{68383C92-A119-42CF-9F80-7CD334A67A28}"/>
    <cellStyle name="20% - Accent3 2 4 2 3 2 2" xfId="36423" xr:uid="{450A462A-AD75-4F53-B73A-28AE275FB9B2}"/>
    <cellStyle name="20% - Accent3 2 4 2 3 3" xfId="29332" xr:uid="{6B5B73F5-053C-49B7-AA8C-CA5484207CEF}"/>
    <cellStyle name="20% - Accent3 2 4 2 3 4" xfId="22240" xr:uid="{E6D05B7F-673A-4FBA-BE77-ED8604699EE5}"/>
    <cellStyle name="20% - Accent3 2 4 2 4" xfId="15146" xr:uid="{B61AE23D-367A-42E4-BB7A-A407A3CC41FE}"/>
    <cellStyle name="20% - Accent3 2 4 2 4 2" xfId="36420" xr:uid="{47895DF2-303D-4683-8CEA-CE47955DABA8}"/>
    <cellStyle name="20% - Accent3 2 4 2 5" xfId="29329" xr:uid="{46AC39B3-0D6C-4AF5-BFB1-4816CF6DF200}"/>
    <cellStyle name="20% - Accent3 2 4 2 6" xfId="22237" xr:uid="{07F32E40-2ABE-4153-AB86-3A325985FAD6}"/>
    <cellStyle name="20% - Accent3 2 4 3" xfId="513" xr:uid="{00000000-0005-0000-0000-000062020000}"/>
    <cellStyle name="20% - Accent3 2 4 3 2" xfId="514" xr:uid="{00000000-0005-0000-0000-000063020000}"/>
    <cellStyle name="20% - Accent3 2 4 3 2 2" xfId="15151" xr:uid="{84D529EE-1A7E-4819-A03D-20DC3F412B91}"/>
    <cellStyle name="20% - Accent3 2 4 3 2 2 2" xfId="36425" xr:uid="{4F168FF8-8CC6-4F7E-AE64-B8F81F21BD3B}"/>
    <cellStyle name="20% - Accent3 2 4 3 2 3" xfId="29334" xr:uid="{6C04BA1E-4553-48CB-B806-03A3F9A983A6}"/>
    <cellStyle name="20% - Accent3 2 4 3 2 4" xfId="22242" xr:uid="{ECC0B128-44E1-4389-8BF0-A74E7242C049}"/>
    <cellStyle name="20% - Accent3 2 4 3 3" xfId="15150" xr:uid="{B1ECA36D-8EFF-4DD8-BACC-AFA933E74EA8}"/>
    <cellStyle name="20% - Accent3 2 4 3 3 2" xfId="36424" xr:uid="{72A6472F-04F5-4580-97A5-F8BB66FE99D3}"/>
    <cellStyle name="20% - Accent3 2 4 3 4" xfId="29333" xr:uid="{0B39FF81-CA00-446C-AC84-96B70FAC2F09}"/>
    <cellStyle name="20% - Accent3 2 4 3 5" xfId="22241" xr:uid="{B3E7CEAA-618A-4C65-897F-AD65D34B87EE}"/>
    <cellStyle name="20% - Accent3 2 4 4" xfId="515" xr:uid="{00000000-0005-0000-0000-000064020000}"/>
    <cellStyle name="20% - Accent3 2 4 4 2" xfId="15152" xr:uid="{A72F3351-6898-40AC-A264-E21158C241B6}"/>
    <cellStyle name="20% - Accent3 2 4 4 2 2" xfId="36426" xr:uid="{4B8B448E-681C-49CD-AEC2-65BF290C203F}"/>
    <cellStyle name="20% - Accent3 2 4 4 3" xfId="29335" xr:uid="{64B27116-FD61-4053-966C-67BDB8B47821}"/>
    <cellStyle name="20% - Accent3 2 4 4 4" xfId="22243" xr:uid="{B16F8007-085E-4480-A917-B0D5238F175C}"/>
    <cellStyle name="20% - Accent3 2 4 5" xfId="13860" xr:uid="{00000000-0005-0000-0000-000065020000}"/>
    <cellStyle name="20% - Accent3 2 4 6" xfId="15145" xr:uid="{691F614A-B2C9-445D-AFC8-53AEDBE37DCB}"/>
    <cellStyle name="20% - Accent3 2 4 6 2" xfId="36419" xr:uid="{0E7D3300-EB58-4C5C-9F5F-EBD81C650F31}"/>
    <cellStyle name="20% - Accent3 2 4 7" xfId="29328" xr:uid="{EB41A852-C285-493F-AFEB-7814EE540D17}"/>
    <cellStyle name="20% - Accent3 2 4 8" xfId="22236" xr:uid="{94B1BC0B-9EBF-4D3B-BD2E-7DBA5F5C0239}"/>
    <cellStyle name="20% - Accent3 2 5" xfId="516" xr:uid="{00000000-0005-0000-0000-000066020000}"/>
    <cellStyle name="20% - Accent3 2 5 2" xfId="517" xr:uid="{00000000-0005-0000-0000-000067020000}"/>
    <cellStyle name="20% - Accent3 2 5 2 2" xfId="518" xr:uid="{00000000-0005-0000-0000-000068020000}"/>
    <cellStyle name="20% - Accent3 2 5 2 2 2" xfId="15155" xr:uid="{C45C6649-B0B4-4E0F-B0F2-89EAF5BB1E1D}"/>
    <cellStyle name="20% - Accent3 2 5 2 2 2 2" xfId="36429" xr:uid="{962F62CA-CFB5-46CD-9B36-A316AE297842}"/>
    <cellStyle name="20% - Accent3 2 5 2 2 3" xfId="29338" xr:uid="{4CBF7FCF-D9EE-478D-BBB2-023801EE048E}"/>
    <cellStyle name="20% - Accent3 2 5 2 2 4" xfId="22246" xr:uid="{9B03ECED-B005-47AE-A36C-C901B1EC98A8}"/>
    <cellStyle name="20% - Accent3 2 5 2 3" xfId="15154" xr:uid="{428259A3-43FB-40CA-AD41-3C2D6EA24E5A}"/>
    <cellStyle name="20% - Accent3 2 5 2 3 2" xfId="36428" xr:uid="{FED4E5F3-9F0C-4575-925A-1CB7318BFE44}"/>
    <cellStyle name="20% - Accent3 2 5 2 4" xfId="29337" xr:uid="{46D66215-D3A9-40B6-8C05-22272DE2F4D0}"/>
    <cellStyle name="20% - Accent3 2 5 2 5" xfId="22245" xr:uid="{EC6F362E-6676-4641-9717-48077B99762A}"/>
    <cellStyle name="20% - Accent3 2 5 3" xfId="519" xr:uid="{00000000-0005-0000-0000-000069020000}"/>
    <cellStyle name="20% - Accent3 2 5 3 2" xfId="15156" xr:uid="{641B7232-4B8F-4E4E-BF99-10BD1B996954}"/>
    <cellStyle name="20% - Accent3 2 5 3 2 2" xfId="36430" xr:uid="{CBC63FB9-E928-434B-861E-ECF96110C45D}"/>
    <cellStyle name="20% - Accent3 2 5 3 3" xfId="29339" xr:uid="{3FCC1491-DBCD-4775-B74E-A1D19D69146A}"/>
    <cellStyle name="20% - Accent3 2 5 3 4" xfId="22247" xr:uid="{E88BC573-7A01-49BC-86DD-51088863EAF6}"/>
    <cellStyle name="20% - Accent3 2 5 4" xfId="13861" xr:uid="{00000000-0005-0000-0000-00006A020000}"/>
    <cellStyle name="20% - Accent3 2 5 4 2" xfId="21279" xr:uid="{BC685876-4251-4D60-A48B-2FB4B873118E}"/>
    <cellStyle name="20% - Accent3 2 5 4 2 2" xfId="42553" xr:uid="{CFA3AD36-D992-4045-AB79-B5CD2D080877}"/>
    <cellStyle name="20% - Accent3 2 5 4 3" xfId="35462" xr:uid="{5C0DF46A-B7E6-461C-8890-3A063221E347}"/>
    <cellStyle name="20% - Accent3 2 5 4 4" xfId="28370" xr:uid="{133AB0F0-8FE9-411C-85D3-70067D4E932C}"/>
    <cellStyle name="20% - Accent3 2 5 5" xfId="15153" xr:uid="{72649576-288E-429C-A0E3-C02E391195CB}"/>
    <cellStyle name="20% - Accent3 2 5 5 2" xfId="36427" xr:uid="{71ED558F-F059-4BCE-B522-F1EAFB23A521}"/>
    <cellStyle name="20% - Accent3 2 5 6" xfId="29336" xr:uid="{F3EA187C-B787-4719-8379-FD396D6FB82A}"/>
    <cellStyle name="20% - Accent3 2 5 7" xfId="22244" xr:uid="{80ED5D45-97B2-446D-A026-B69362D6F985}"/>
    <cellStyle name="20% - Accent3 2 6" xfId="520" xr:uid="{00000000-0005-0000-0000-00006B020000}"/>
    <cellStyle name="20% - Accent3 2 6 2" xfId="521" xr:uid="{00000000-0005-0000-0000-00006C020000}"/>
    <cellStyle name="20% - Accent3 2 6 2 2" xfId="15158" xr:uid="{89ADFC43-6E20-49C6-B192-A296D4344DBD}"/>
    <cellStyle name="20% - Accent3 2 6 2 2 2" xfId="36432" xr:uid="{E7FA6B39-5857-4833-AE45-6BA1E770B81E}"/>
    <cellStyle name="20% - Accent3 2 6 2 3" xfId="29341" xr:uid="{6D11227E-FDC2-4379-9510-4AE4005B681F}"/>
    <cellStyle name="20% - Accent3 2 6 2 4" xfId="22249" xr:uid="{159D2DC4-FE64-4030-9194-0A0B7440C7EA}"/>
    <cellStyle name="20% - Accent3 2 6 3" xfId="13862" xr:uid="{00000000-0005-0000-0000-00006D020000}"/>
    <cellStyle name="20% - Accent3 2 6 3 2" xfId="21280" xr:uid="{5D3597F5-9EC1-4D9A-B59E-66470CAF04EE}"/>
    <cellStyle name="20% - Accent3 2 6 3 2 2" xfId="42554" xr:uid="{2CEE94A4-78A6-421B-BA71-71FBF11ADFA0}"/>
    <cellStyle name="20% - Accent3 2 6 3 3" xfId="35463" xr:uid="{26C7A6DE-011D-447E-805B-E9D61386A876}"/>
    <cellStyle name="20% - Accent3 2 6 3 4" xfId="28371" xr:uid="{84ED3056-EBEC-44CF-8F68-F63BFF3FE720}"/>
    <cellStyle name="20% - Accent3 2 6 4" xfId="15157" xr:uid="{59DCE45A-9B3A-4A31-8E13-C4BC0C8B93FC}"/>
    <cellStyle name="20% - Accent3 2 6 4 2" xfId="36431" xr:uid="{21C7A8DA-CFD3-4355-9178-AEE93572CAF6}"/>
    <cellStyle name="20% - Accent3 2 6 5" xfId="29340" xr:uid="{1CBD74EB-4771-4D20-BF3C-24448375B479}"/>
    <cellStyle name="20% - Accent3 2 6 6" xfId="22248" xr:uid="{E6397BF1-47C9-4D07-A44C-AF778D1FC819}"/>
    <cellStyle name="20% - Accent3 2 7" xfId="522" xr:uid="{00000000-0005-0000-0000-00006E020000}"/>
    <cellStyle name="20% - Accent3 2 7 2" xfId="15159" xr:uid="{024C11FC-CFAE-4218-8D52-EC7F535D602F}"/>
    <cellStyle name="20% - Accent3 2 7 2 2" xfId="36433" xr:uid="{6CBEBE38-14B7-41EC-A02F-10E51EE33B9A}"/>
    <cellStyle name="20% - Accent3 2 7 3" xfId="29342" xr:uid="{31D18556-FC05-43D6-AC65-D108ABF455CA}"/>
    <cellStyle name="20% - Accent3 2 7 4" xfId="22250" xr:uid="{735C5AD3-23E9-4736-865C-08F4A64C4884}"/>
    <cellStyle name="20% - Accent3 2 8" xfId="523" xr:uid="{00000000-0005-0000-0000-00006F020000}"/>
    <cellStyle name="20% - Accent3 2 8 2" xfId="15160" xr:uid="{D810E90B-A3E1-4FAD-9DFF-09E29646F7DB}"/>
    <cellStyle name="20% - Accent3 2 8 2 2" xfId="36434" xr:uid="{FE7EBC9B-03DE-4526-85FE-F71331C92C49}"/>
    <cellStyle name="20% - Accent3 2 8 3" xfId="29343" xr:uid="{2B54B1B2-544C-4724-9059-1D367F9ADFF1}"/>
    <cellStyle name="20% - Accent3 2 8 4" xfId="22251" xr:uid="{9B2BB949-CD3B-432A-BDB4-77F3078A31D7}"/>
    <cellStyle name="20% - Accent3 2 9" xfId="13539" xr:uid="{00000000-0005-0000-0000-000070020000}"/>
    <cellStyle name="20% - Accent3 2 9 2" xfId="21237" xr:uid="{1862DB0F-1A17-4C0F-B9C1-A46F0FBE92E4}"/>
    <cellStyle name="20% - Accent3 2 9 2 2" xfId="42511" xr:uid="{1D262E05-D842-408D-9CC2-B788558AC85D}"/>
    <cellStyle name="20% - Accent3 2 9 3" xfId="35420" xr:uid="{FAE1DC53-12CC-49C6-9E8D-14F8DC75F20D}"/>
    <cellStyle name="20% - Accent3 2 9 4" xfId="28328" xr:uid="{2A4F36CC-552B-4BA5-B687-CAB07DA7BB7A}"/>
    <cellStyle name="20% - Accent3 20" xfId="8716" xr:uid="{00000000-0005-0000-0000-000071020000}"/>
    <cellStyle name="20% - Accent3 20 2" xfId="19577" xr:uid="{9B4CAC68-4DA6-498A-86D7-5748E3123504}"/>
    <cellStyle name="20% - Accent3 20 2 2" xfId="40851" xr:uid="{18BF132A-DF80-4594-ACD7-AE3897CA2607}"/>
    <cellStyle name="20% - Accent3 20 3" xfId="33760" xr:uid="{2AEA829F-0857-4103-AFB1-B510C5CB2293}"/>
    <cellStyle name="20% - Accent3 20 4" xfId="26668" xr:uid="{8F90E96D-2FFF-441A-A379-4F0A62487A0A}"/>
    <cellStyle name="20% - Accent3 21" xfId="8717" xr:uid="{00000000-0005-0000-0000-000072020000}"/>
    <cellStyle name="20% - Accent3 21 2" xfId="19578" xr:uid="{5C04827A-6325-4A37-8389-E9296FAEDB54}"/>
    <cellStyle name="20% - Accent3 21 2 2" xfId="40852" xr:uid="{A18057A5-C6E2-43A9-8C94-1BF6C94BCE81}"/>
    <cellStyle name="20% - Accent3 21 3" xfId="33761" xr:uid="{9A104064-3AEA-4DC8-9574-E852702E46F2}"/>
    <cellStyle name="20% - Accent3 21 4" xfId="26669" xr:uid="{E3F15CBC-02C7-4CF2-B83A-53C3394DB22D}"/>
    <cellStyle name="20% - Accent3 3" xfId="524" xr:uid="{00000000-0005-0000-0000-000073020000}"/>
    <cellStyle name="20% - Accent3 3 2" xfId="525" xr:uid="{00000000-0005-0000-0000-000074020000}"/>
    <cellStyle name="20% - Accent3 3 2 10" xfId="22252" xr:uid="{3700B605-F79C-4246-AF0A-BA5B63B65938}"/>
    <cellStyle name="20% - Accent3 3 2 2" xfId="526" xr:uid="{00000000-0005-0000-0000-000075020000}"/>
    <cellStyle name="20% - Accent3 3 2 2 2" xfId="527" xr:uid="{00000000-0005-0000-0000-000076020000}"/>
    <cellStyle name="20% - Accent3 3 2 2 2 2" xfId="528" xr:uid="{00000000-0005-0000-0000-000077020000}"/>
    <cellStyle name="20% - Accent3 3 2 2 2 2 2" xfId="529" xr:uid="{00000000-0005-0000-0000-000078020000}"/>
    <cellStyle name="20% - Accent3 3 2 2 2 2 2 2" xfId="530" xr:uid="{00000000-0005-0000-0000-000079020000}"/>
    <cellStyle name="20% - Accent3 3 2 2 2 2 2 2 2" xfId="15166" xr:uid="{1009AB57-80F3-42C2-8DCD-547FE0BB91FC}"/>
    <cellStyle name="20% - Accent3 3 2 2 2 2 2 2 2 2" xfId="36440" xr:uid="{7D3A20A1-74EB-4CBB-B964-D097CC439B7A}"/>
    <cellStyle name="20% - Accent3 3 2 2 2 2 2 2 3" xfId="29349" xr:uid="{8239F1D3-5826-4126-9AD8-BCD51B1BE0DC}"/>
    <cellStyle name="20% - Accent3 3 2 2 2 2 2 2 4" xfId="22257" xr:uid="{FCEDA117-2507-4FED-AB6E-E215E64E827E}"/>
    <cellStyle name="20% - Accent3 3 2 2 2 2 2 3" xfId="15165" xr:uid="{3AEB9F89-EA76-4869-8541-8505961D6B15}"/>
    <cellStyle name="20% - Accent3 3 2 2 2 2 2 3 2" xfId="36439" xr:uid="{D12C841F-EC05-4F61-8C32-BA2C6AF1E52E}"/>
    <cellStyle name="20% - Accent3 3 2 2 2 2 2 4" xfId="29348" xr:uid="{D53E883D-C58E-406D-B27A-87D2E55EBCD4}"/>
    <cellStyle name="20% - Accent3 3 2 2 2 2 2 5" xfId="22256" xr:uid="{3E3F3F56-0B5B-445E-A9DD-EF86E812226D}"/>
    <cellStyle name="20% - Accent3 3 2 2 2 2 3" xfId="531" xr:uid="{00000000-0005-0000-0000-00007A020000}"/>
    <cellStyle name="20% - Accent3 3 2 2 2 2 3 2" xfId="15167" xr:uid="{A52983ED-81C9-4F4F-8B16-EAE3D0EB59F9}"/>
    <cellStyle name="20% - Accent3 3 2 2 2 2 3 2 2" xfId="36441" xr:uid="{8E58AD8C-0F65-4347-9B9E-F8F9758951CB}"/>
    <cellStyle name="20% - Accent3 3 2 2 2 2 3 3" xfId="29350" xr:uid="{097512AE-A335-4EB5-B642-566BA2C95E48}"/>
    <cellStyle name="20% - Accent3 3 2 2 2 2 3 4" xfId="22258" xr:uid="{E2490FD3-0BD1-4129-AEE2-7AF169CD5715}"/>
    <cellStyle name="20% - Accent3 3 2 2 2 2 4" xfId="15164" xr:uid="{68A8B35F-912B-48B7-AB6F-D2E5975834BE}"/>
    <cellStyle name="20% - Accent3 3 2 2 2 2 4 2" xfId="36438" xr:uid="{A9FF458C-0E84-4A9F-93CF-232D33BE2227}"/>
    <cellStyle name="20% - Accent3 3 2 2 2 2 5" xfId="29347" xr:uid="{08259F6B-BE0A-4C7F-ADF2-BE786B9CD9DB}"/>
    <cellStyle name="20% - Accent3 3 2 2 2 2 6" xfId="22255" xr:uid="{391E6A2F-CCDD-4701-9E83-5D426ABA220F}"/>
    <cellStyle name="20% - Accent3 3 2 2 2 3" xfId="532" xr:uid="{00000000-0005-0000-0000-00007B020000}"/>
    <cellStyle name="20% - Accent3 3 2 2 2 3 2" xfId="533" xr:uid="{00000000-0005-0000-0000-00007C020000}"/>
    <cellStyle name="20% - Accent3 3 2 2 2 3 2 2" xfId="15169" xr:uid="{04628902-8C31-46E1-8571-65934C916624}"/>
    <cellStyle name="20% - Accent3 3 2 2 2 3 2 2 2" xfId="36443" xr:uid="{D669EC22-CA4A-4A09-8DE3-3936AC2B18BD}"/>
    <cellStyle name="20% - Accent3 3 2 2 2 3 2 3" xfId="29352" xr:uid="{1CC11254-DD22-4A72-B058-A3BE62C0B324}"/>
    <cellStyle name="20% - Accent3 3 2 2 2 3 2 4" xfId="22260" xr:uid="{9D50C8FF-AE2D-4C51-B472-27A32FAD26A6}"/>
    <cellStyle name="20% - Accent3 3 2 2 2 3 3" xfId="15168" xr:uid="{22047139-9292-42CC-B6FB-26661A316745}"/>
    <cellStyle name="20% - Accent3 3 2 2 2 3 3 2" xfId="36442" xr:uid="{55EA7BC7-7A39-46A9-BB7F-865213ECA556}"/>
    <cellStyle name="20% - Accent3 3 2 2 2 3 4" xfId="29351" xr:uid="{91448584-45C8-4B12-8D54-6E6073A315EF}"/>
    <cellStyle name="20% - Accent3 3 2 2 2 3 5" xfId="22259" xr:uid="{56AFA584-80F9-45F2-9DE2-1C6444E0BE51}"/>
    <cellStyle name="20% - Accent3 3 2 2 2 4" xfId="534" xr:uid="{00000000-0005-0000-0000-00007D020000}"/>
    <cellStyle name="20% - Accent3 3 2 2 2 4 2" xfId="15170" xr:uid="{DCD91C68-C4B1-4EE2-8A20-86BAC09A4D73}"/>
    <cellStyle name="20% - Accent3 3 2 2 2 4 2 2" xfId="36444" xr:uid="{82199CC5-6690-4BE9-B2B6-CA4E5B505D00}"/>
    <cellStyle name="20% - Accent3 3 2 2 2 4 3" xfId="29353" xr:uid="{DC0D3FFE-0435-4727-8D01-D97B7F666F7D}"/>
    <cellStyle name="20% - Accent3 3 2 2 2 4 4" xfId="22261" xr:uid="{13D5C381-AA82-4331-B98D-C1BDEEDC697C}"/>
    <cellStyle name="20% - Accent3 3 2 2 2 5" xfId="14458" xr:uid="{00000000-0005-0000-0000-00007E020000}"/>
    <cellStyle name="20% - Accent3 3 2 2 2 5 2" xfId="21630" xr:uid="{EC4C9F35-D996-4EE9-B91D-A8D06D06ABC5}"/>
    <cellStyle name="20% - Accent3 3 2 2 2 5 2 2" xfId="42904" xr:uid="{28C0A935-5EAE-4624-B94C-14272E1171F8}"/>
    <cellStyle name="20% - Accent3 3 2 2 2 5 3" xfId="35813" xr:uid="{C4C98457-30CF-4C3B-B646-0A88985035C0}"/>
    <cellStyle name="20% - Accent3 3 2 2 2 5 4" xfId="28721" xr:uid="{A1772CD8-9EB1-4E80-9DA9-0F838CA64A3E}"/>
    <cellStyle name="20% - Accent3 3 2 2 2 6" xfId="15163" xr:uid="{0128D7D3-38B5-4136-86F9-753C536DEB05}"/>
    <cellStyle name="20% - Accent3 3 2 2 2 6 2" xfId="36437" xr:uid="{81A2143E-EF3E-4863-AAAF-19AEC8EF360E}"/>
    <cellStyle name="20% - Accent3 3 2 2 2 7" xfId="29346" xr:uid="{1510AEB1-3049-46F9-A86C-8DBDE0AC9516}"/>
    <cellStyle name="20% - Accent3 3 2 2 2 8" xfId="22254" xr:uid="{009F5214-12B1-4C63-83E2-8056A5DE69EA}"/>
    <cellStyle name="20% - Accent3 3 2 2 3" xfId="535" xr:uid="{00000000-0005-0000-0000-00007F020000}"/>
    <cellStyle name="20% - Accent3 3 2 2 3 2" xfId="536" xr:uid="{00000000-0005-0000-0000-000080020000}"/>
    <cellStyle name="20% - Accent3 3 2 2 3 2 2" xfId="537" xr:uid="{00000000-0005-0000-0000-000081020000}"/>
    <cellStyle name="20% - Accent3 3 2 2 3 2 2 2" xfId="15173" xr:uid="{8357B080-563F-48B4-9383-5957BE1D7542}"/>
    <cellStyle name="20% - Accent3 3 2 2 3 2 2 2 2" xfId="36447" xr:uid="{F063B8A9-EB7F-4B15-9BB0-3A6FA6D1B9E5}"/>
    <cellStyle name="20% - Accent3 3 2 2 3 2 2 3" xfId="29356" xr:uid="{9FAA2A5E-F9FF-4539-AFC4-1C5828F05F2F}"/>
    <cellStyle name="20% - Accent3 3 2 2 3 2 2 4" xfId="22264" xr:uid="{E88AE2D9-4964-4D61-A6FE-160442093685}"/>
    <cellStyle name="20% - Accent3 3 2 2 3 2 3" xfId="15172" xr:uid="{ABA2CDA6-F998-4C7E-A093-8A2B9D139E23}"/>
    <cellStyle name="20% - Accent3 3 2 2 3 2 3 2" xfId="36446" xr:uid="{B5105924-84A4-425B-99E7-7E4634078EF8}"/>
    <cellStyle name="20% - Accent3 3 2 2 3 2 4" xfId="29355" xr:uid="{E5B360B4-4FE2-4871-B419-EB1A949FE04B}"/>
    <cellStyle name="20% - Accent3 3 2 2 3 2 5" xfId="22263" xr:uid="{7B1244D7-700B-4380-869B-01E3CFCA6AD0}"/>
    <cellStyle name="20% - Accent3 3 2 2 3 3" xfId="538" xr:uid="{00000000-0005-0000-0000-000082020000}"/>
    <cellStyle name="20% - Accent3 3 2 2 3 3 2" xfId="15174" xr:uid="{0F4241FE-6ABC-43FA-B118-C148370B571C}"/>
    <cellStyle name="20% - Accent3 3 2 2 3 3 2 2" xfId="36448" xr:uid="{EC98D1D1-88CD-49A2-B2C6-6E15B84E7C06}"/>
    <cellStyle name="20% - Accent3 3 2 2 3 3 3" xfId="29357" xr:uid="{EF1F9E08-551F-4814-BEC0-8D5BA6367BE6}"/>
    <cellStyle name="20% - Accent3 3 2 2 3 3 4" xfId="22265" xr:uid="{145ED37C-2B68-4798-A71C-5D1182ACE387}"/>
    <cellStyle name="20% - Accent3 3 2 2 3 4" xfId="15171" xr:uid="{8E0DAEAC-D2BE-46F1-9519-E507D9498FC1}"/>
    <cellStyle name="20% - Accent3 3 2 2 3 4 2" xfId="36445" xr:uid="{E4CA3428-9169-4437-B402-238BA2AE6960}"/>
    <cellStyle name="20% - Accent3 3 2 2 3 5" xfId="29354" xr:uid="{B56B4741-BED2-4AB6-8908-1730E873C40F}"/>
    <cellStyle name="20% - Accent3 3 2 2 3 6" xfId="22262" xr:uid="{9C8671D8-94C9-4712-9FEC-FEF198264169}"/>
    <cellStyle name="20% - Accent3 3 2 2 4" xfId="539" xr:uid="{00000000-0005-0000-0000-000083020000}"/>
    <cellStyle name="20% - Accent3 3 2 2 4 2" xfId="540" xr:uid="{00000000-0005-0000-0000-000084020000}"/>
    <cellStyle name="20% - Accent3 3 2 2 4 2 2" xfId="15176" xr:uid="{D3907699-82B9-42DD-83EA-98C845C2213A}"/>
    <cellStyle name="20% - Accent3 3 2 2 4 2 2 2" xfId="36450" xr:uid="{62BCDBB3-9917-4AE9-84C0-906FAC947217}"/>
    <cellStyle name="20% - Accent3 3 2 2 4 2 3" xfId="29359" xr:uid="{62895BBB-6EB4-4067-B10B-2DE89DFA2EAD}"/>
    <cellStyle name="20% - Accent3 3 2 2 4 2 4" xfId="22267" xr:uid="{F79CACF2-DB9F-4988-9FCE-B38F9AFE1DBD}"/>
    <cellStyle name="20% - Accent3 3 2 2 4 3" xfId="15175" xr:uid="{BF6A4386-8AF2-4C05-8B8D-3B4D30DC22DD}"/>
    <cellStyle name="20% - Accent3 3 2 2 4 3 2" xfId="36449" xr:uid="{21A19795-BFF7-4BD3-BB48-F619695C4BFA}"/>
    <cellStyle name="20% - Accent3 3 2 2 4 4" xfId="29358" xr:uid="{27D24FD2-5EB1-4D08-B53E-2C99BD2DA09E}"/>
    <cellStyle name="20% - Accent3 3 2 2 4 5" xfId="22266" xr:uid="{94BF0E44-AC4C-4F9B-98E9-08AFA441515E}"/>
    <cellStyle name="20% - Accent3 3 2 2 5" xfId="541" xr:uid="{00000000-0005-0000-0000-000085020000}"/>
    <cellStyle name="20% - Accent3 3 2 2 5 2" xfId="15177" xr:uid="{50527DC8-E110-4A23-A60B-61F9BE7CB035}"/>
    <cellStyle name="20% - Accent3 3 2 2 5 2 2" xfId="36451" xr:uid="{B7DD456F-5052-48DA-8E47-0DA570ECD082}"/>
    <cellStyle name="20% - Accent3 3 2 2 5 3" xfId="29360" xr:uid="{E7282593-CDBA-41F6-AAE8-26ACA78C40EF}"/>
    <cellStyle name="20% - Accent3 3 2 2 5 4" xfId="22268" xr:uid="{3968C820-3744-4FDC-ACC6-DF1318AEBEF9}"/>
    <cellStyle name="20% - Accent3 3 2 2 6" xfId="13864" xr:uid="{00000000-0005-0000-0000-000086020000}"/>
    <cellStyle name="20% - Accent3 3 2 2 6 2" xfId="21282" xr:uid="{244D786C-FBD3-40A0-A415-1D92E5A573F1}"/>
    <cellStyle name="20% - Accent3 3 2 2 6 2 2" xfId="42556" xr:uid="{4D1BEB75-5726-4B99-BE9D-122D6C58D12F}"/>
    <cellStyle name="20% - Accent3 3 2 2 6 3" xfId="35465" xr:uid="{D9D6C3E9-D76B-4790-AC9B-099EE484A0A2}"/>
    <cellStyle name="20% - Accent3 3 2 2 6 4" xfId="28373" xr:uid="{33527215-5445-4A5B-92F7-4C6292867C7C}"/>
    <cellStyle name="20% - Accent3 3 2 2 7" xfId="15162" xr:uid="{213C98C2-7B75-4AE9-9F42-1ECABF01518C}"/>
    <cellStyle name="20% - Accent3 3 2 2 7 2" xfId="36436" xr:uid="{673C5C9B-BED5-4102-AC59-E78C4F7677E1}"/>
    <cellStyle name="20% - Accent3 3 2 2 8" xfId="29345" xr:uid="{5BF52B4B-C8E5-4631-B6A3-665EBB0D534A}"/>
    <cellStyle name="20% - Accent3 3 2 2 9" xfId="22253" xr:uid="{F3881A9E-361C-42D4-BF23-FDE308ACE830}"/>
    <cellStyle name="20% - Accent3 3 2 3" xfId="542" xr:uid="{00000000-0005-0000-0000-000087020000}"/>
    <cellStyle name="20% - Accent3 3 2 3 2" xfId="543" xr:uid="{00000000-0005-0000-0000-000088020000}"/>
    <cellStyle name="20% - Accent3 3 2 3 2 2" xfId="544" xr:uid="{00000000-0005-0000-0000-000089020000}"/>
    <cellStyle name="20% - Accent3 3 2 3 2 2 2" xfId="545" xr:uid="{00000000-0005-0000-0000-00008A020000}"/>
    <cellStyle name="20% - Accent3 3 2 3 2 2 2 2" xfId="15181" xr:uid="{728F27C5-A926-4B06-B1EA-F737A73686DB}"/>
    <cellStyle name="20% - Accent3 3 2 3 2 2 2 2 2" xfId="36455" xr:uid="{A2F64819-F83F-4764-8E6B-327957653840}"/>
    <cellStyle name="20% - Accent3 3 2 3 2 2 2 3" xfId="29364" xr:uid="{41196DB9-8DF4-4ED9-AAF4-F10113FD6CCC}"/>
    <cellStyle name="20% - Accent3 3 2 3 2 2 2 4" xfId="22272" xr:uid="{7935D389-990C-438C-8794-13282351C5D5}"/>
    <cellStyle name="20% - Accent3 3 2 3 2 2 3" xfId="15180" xr:uid="{211CA5EE-5329-4086-928A-7C096E78E231}"/>
    <cellStyle name="20% - Accent3 3 2 3 2 2 3 2" xfId="36454" xr:uid="{727CAFE2-52F9-4254-9DEF-C74254A130CF}"/>
    <cellStyle name="20% - Accent3 3 2 3 2 2 4" xfId="29363" xr:uid="{FCD30132-1A39-48BE-9120-B842ABC6C3DC}"/>
    <cellStyle name="20% - Accent3 3 2 3 2 2 5" xfId="22271" xr:uid="{9BFAE547-9695-460A-91B5-6EE219569919}"/>
    <cellStyle name="20% - Accent3 3 2 3 2 3" xfId="546" xr:uid="{00000000-0005-0000-0000-00008B020000}"/>
    <cellStyle name="20% - Accent3 3 2 3 2 3 2" xfId="15182" xr:uid="{E1BB5193-A609-451A-B724-B237C412E954}"/>
    <cellStyle name="20% - Accent3 3 2 3 2 3 2 2" xfId="36456" xr:uid="{ED594C14-A518-40FE-9786-4CB2F4523738}"/>
    <cellStyle name="20% - Accent3 3 2 3 2 3 3" xfId="29365" xr:uid="{10D79589-9D99-4D1F-AD5A-29621E7D309C}"/>
    <cellStyle name="20% - Accent3 3 2 3 2 3 4" xfId="22273" xr:uid="{B8901B10-1AF7-4EA1-84B2-033B7BF48DEC}"/>
    <cellStyle name="20% - Accent3 3 2 3 2 4" xfId="15179" xr:uid="{41E25D29-C5F0-4442-8419-E448BFB39263}"/>
    <cellStyle name="20% - Accent3 3 2 3 2 4 2" xfId="36453" xr:uid="{E9F70737-CA38-4244-9C4F-72DCD58DE627}"/>
    <cellStyle name="20% - Accent3 3 2 3 2 5" xfId="29362" xr:uid="{3E162E60-E03C-42A5-A85A-976822FDB920}"/>
    <cellStyle name="20% - Accent3 3 2 3 2 6" xfId="22270" xr:uid="{0169D1C8-2257-4112-A15A-697C26EBC276}"/>
    <cellStyle name="20% - Accent3 3 2 3 3" xfId="547" xr:uid="{00000000-0005-0000-0000-00008C020000}"/>
    <cellStyle name="20% - Accent3 3 2 3 3 2" xfId="548" xr:uid="{00000000-0005-0000-0000-00008D020000}"/>
    <cellStyle name="20% - Accent3 3 2 3 3 2 2" xfId="15184" xr:uid="{66E6542E-390D-4343-8DF2-2D549A569B63}"/>
    <cellStyle name="20% - Accent3 3 2 3 3 2 2 2" xfId="36458" xr:uid="{1A6E6525-EA2F-45AC-BF25-4A63C895F45F}"/>
    <cellStyle name="20% - Accent3 3 2 3 3 2 3" xfId="29367" xr:uid="{A36DAD07-2DAB-4F65-87F9-86B3AEA90F2D}"/>
    <cellStyle name="20% - Accent3 3 2 3 3 2 4" xfId="22275" xr:uid="{EE035482-1497-45D0-97C3-A5DE9BBAB149}"/>
    <cellStyle name="20% - Accent3 3 2 3 3 3" xfId="15183" xr:uid="{99C52DE2-A4C3-4378-9ACB-5075971092AB}"/>
    <cellStyle name="20% - Accent3 3 2 3 3 3 2" xfId="36457" xr:uid="{217E47EC-80C6-4100-BA80-37671B1894E5}"/>
    <cellStyle name="20% - Accent3 3 2 3 3 4" xfId="29366" xr:uid="{8AE17F10-C56C-4D7A-ADD9-797FC2E9864D}"/>
    <cellStyle name="20% - Accent3 3 2 3 3 5" xfId="22274" xr:uid="{B9299374-53B1-4B67-9C6A-46B014681218}"/>
    <cellStyle name="20% - Accent3 3 2 3 4" xfId="549" xr:uid="{00000000-0005-0000-0000-00008E020000}"/>
    <cellStyle name="20% - Accent3 3 2 3 4 2" xfId="15185" xr:uid="{006629E1-BB20-4229-A95F-E4E484CE7421}"/>
    <cellStyle name="20% - Accent3 3 2 3 4 2 2" xfId="36459" xr:uid="{57653E74-5D3E-4800-AECE-500E3D715D31}"/>
    <cellStyle name="20% - Accent3 3 2 3 4 3" xfId="29368" xr:uid="{3D1318F4-C2C3-4661-8573-92B17EBFCF30}"/>
    <cellStyle name="20% - Accent3 3 2 3 4 4" xfId="22276" xr:uid="{E795275B-6BA6-407F-9866-3FFE70716E0B}"/>
    <cellStyle name="20% - Accent3 3 2 3 5" xfId="14459" xr:uid="{00000000-0005-0000-0000-00008F020000}"/>
    <cellStyle name="20% - Accent3 3 2 3 5 2" xfId="21631" xr:uid="{D3C8F100-2DC7-4D83-BC6E-5B0FFA79EE88}"/>
    <cellStyle name="20% - Accent3 3 2 3 5 2 2" xfId="42905" xr:uid="{4B61648C-15F7-469E-B0FB-40066B34C55F}"/>
    <cellStyle name="20% - Accent3 3 2 3 5 3" xfId="35814" xr:uid="{1491B733-FBA1-46E3-8B3A-078052FD2A0C}"/>
    <cellStyle name="20% - Accent3 3 2 3 5 4" xfId="28722" xr:uid="{297FF4D4-C23F-4457-A95E-71F11484399B}"/>
    <cellStyle name="20% - Accent3 3 2 3 6" xfId="15178" xr:uid="{BB8D3DB6-33C8-4D0E-9914-1CA9819289CB}"/>
    <cellStyle name="20% - Accent3 3 2 3 6 2" xfId="36452" xr:uid="{D2E8DB31-3D92-4538-B34D-A10F94C33508}"/>
    <cellStyle name="20% - Accent3 3 2 3 7" xfId="29361" xr:uid="{60931367-62CC-44E7-9AE6-E41118E32E1B}"/>
    <cellStyle name="20% - Accent3 3 2 3 8" xfId="22269" xr:uid="{534B45E8-FD43-4032-8D82-A0B0A4281A78}"/>
    <cellStyle name="20% - Accent3 3 2 4" xfId="550" xr:uid="{00000000-0005-0000-0000-000090020000}"/>
    <cellStyle name="20% - Accent3 3 2 4 2" xfId="551" xr:uid="{00000000-0005-0000-0000-000091020000}"/>
    <cellStyle name="20% - Accent3 3 2 4 2 2" xfId="552" xr:uid="{00000000-0005-0000-0000-000092020000}"/>
    <cellStyle name="20% - Accent3 3 2 4 2 2 2" xfId="15188" xr:uid="{E21F2ABC-2E2C-4199-86C0-F21181A0BFB5}"/>
    <cellStyle name="20% - Accent3 3 2 4 2 2 2 2" xfId="36462" xr:uid="{8AE3A1C3-9A7D-4442-96E9-F0BD7227603C}"/>
    <cellStyle name="20% - Accent3 3 2 4 2 2 3" xfId="29371" xr:uid="{0183BD69-5B53-4E64-98C1-067ACA6CA1DB}"/>
    <cellStyle name="20% - Accent3 3 2 4 2 2 4" xfId="22279" xr:uid="{084BD26E-97C2-464D-A828-4D456B572350}"/>
    <cellStyle name="20% - Accent3 3 2 4 2 3" xfId="15187" xr:uid="{D5BF73ED-8E9F-4A8D-83E3-329ACDA0137D}"/>
    <cellStyle name="20% - Accent3 3 2 4 2 3 2" xfId="36461" xr:uid="{39101DA8-325C-4785-9081-180B78CDB1D9}"/>
    <cellStyle name="20% - Accent3 3 2 4 2 4" xfId="29370" xr:uid="{CC2D8D66-C5AF-4E8C-BD92-B336A85942EC}"/>
    <cellStyle name="20% - Accent3 3 2 4 2 5" xfId="22278" xr:uid="{5277577B-320C-405D-A11B-964FBF85F5FB}"/>
    <cellStyle name="20% - Accent3 3 2 4 3" xfId="553" xr:uid="{00000000-0005-0000-0000-000093020000}"/>
    <cellStyle name="20% - Accent3 3 2 4 3 2" xfId="15189" xr:uid="{901F4455-7EFA-4B42-BC89-3D593006A2A4}"/>
    <cellStyle name="20% - Accent3 3 2 4 3 2 2" xfId="36463" xr:uid="{73548101-5BCF-40EF-8E21-8BA609D6F95D}"/>
    <cellStyle name="20% - Accent3 3 2 4 3 3" xfId="29372" xr:uid="{272FBA07-67F5-4155-B95B-D980F83CA0AD}"/>
    <cellStyle name="20% - Accent3 3 2 4 3 4" xfId="22280" xr:uid="{C016A8CA-9087-4DB9-AD34-669D5C63FFCB}"/>
    <cellStyle name="20% - Accent3 3 2 4 4" xfId="15186" xr:uid="{3BCF1043-CEBC-4C1E-8DD8-6A9C0E13B040}"/>
    <cellStyle name="20% - Accent3 3 2 4 4 2" xfId="36460" xr:uid="{48C30024-6830-486C-A6AF-504FC49F4860}"/>
    <cellStyle name="20% - Accent3 3 2 4 5" xfId="29369" xr:uid="{81E7F287-20C7-46C2-8D7B-627441BB15BA}"/>
    <cellStyle name="20% - Accent3 3 2 4 6" xfId="22277" xr:uid="{5ABBA3DE-AC38-4181-8500-D7FFEFD8D6ED}"/>
    <cellStyle name="20% - Accent3 3 2 5" xfId="554" xr:uid="{00000000-0005-0000-0000-000094020000}"/>
    <cellStyle name="20% - Accent3 3 2 5 2" xfId="555" xr:uid="{00000000-0005-0000-0000-000095020000}"/>
    <cellStyle name="20% - Accent3 3 2 5 2 2" xfId="15191" xr:uid="{B17ACDAE-04F2-44B6-A288-995B0B84812E}"/>
    <cellStyle name="20% - Accent3 3 2 5 2 2 2" xfId="36465" xr:uid="{822FBA53-5051-4C5B-9CA0-B8C1229EEF3A}"/>
    <cellStyle name="20% - Accent3 3 2 5 2 3" xfId="29374" xr:uid="{E9169463-CB1C-4F27-BAD0-8F0345918489}"/>
    <cellStyle name="20% - Accent3 3 2 5 2 4" xfId="22282" xr:uid="{3BBD1931-CB56-495D-A267-88956515049A}"/>
    <cellStyle name="20% - Accent3 3 2 5 3" xfId="15190" xr:uid="{03718E51-6B20-44AF-BFDB-66D75A0CB8A9}"/>
    <cellStyle name="20% - Accent3 3 2 5 3 2" xfId="36464" xr:uid="{369995D2-7511-45B2-A881-B9BF9097F690}"/>
    <cellStyle name="20% - Accent3 3 2 5 4" xfId="29373" xr:uid="{24CD9530-25FC-478D-9C3B-25476DD60FE0}"/>
    <cellStyle name="20% - Accent3 3 2 5 5" xfId="22281" xr:uid="{68830F2B-088A-4E95-B6FA-A6DF2243C7FE}"/>
    <cellStyle name="20% - Accent3 3 2 6" xfId="556" xr:uid="{00000000-0005-0000-0000-000096020000}"/>
    <cellStyle name="20% - Accent3 3 2 6 2" xfId="15192" xr:uid="{DB2BA897-2002-4341-8F3E-2B36BC0D6A2E}"/>
    <cellStyle name="20% - Accent3 3 2 6 2 2" xfId="36466" xr:uid="{FB9512AE-5B2C-474D-A498-F018F4964E63}"/>
    <cellStyle name="20% - Accent3 3 2 6 3" xfId="29375" xr:uid="{91FAB8F1-D621-4545-BBCD-63D9A7204A0E}"/>
    <cellStyle name="20% - Accent3 3 2 6 4" xfId="22283" xr:uid="{3CD0DB51-F9CC-4C04-AFC1-DE3C85F8A9EB}"/>
    <cellStyle name="20% - Accent3 3 2 7" xfId="13863" xr:uid="{00000000-0005-0000-0000-000097020000}"/>
    <cellStyle name="20% - Accent3 3 2 7 2" xfId="21281" xr:uid="{38488EE1-73EF-4DFD-84CD-F524284ABEBD}"/>
    <cellStyle name="20% - Accent3 3 2 7 2 2" xfId="42555" xr:uid="{46B4FD23-65DD-4528-AF01-070D8FFA55B3}"/>
    <cellStyle name="20% - Accent3 3 2 7 3" xfId="35464" xr:uid="{74E2B56A-B687-47DD-B04E-C824C1C1EFAF}"/>
    <cellStyle name="20% - Accent3 3 2 7 4" xfId="28372" xr:uid="{5CA24EF4-7C47-4A1A-B21E-D49CE2FAFD43}"/>
    <cellStyle name="20% - Accent3 3 2 8" xfId="15161" xr:uid="{1EB436CB-2366-4569-84E8-2B432F1928C5}"/>
    <cellStyle name="20% - Accent3 3 2 8 2" xfId="36435" xr:uid="{5F7CC93C-853F-4335-80D9-B2039C28E9EC}"/>
    <cellStyle name="20% - Accent3 3 2 9" xfId="29344" xr:uid="{180E9BA6-59D3-4ADB-B127-570F746729DC}"/>
    <cellStyle name="20% - Accent3 3 3" xfId="557" xr:uid="{00000000-0005-0000-0000-000098020000}"/>
    <cellStyle name="20% - Accent3 3 3 2" xfId="558" xr:uid="{00000000-0005-0000-0000-000099020000}"/>
    <cellStyle name="20% - Accent3 3 3 2 2" xfId="559" xr:uid="{00000000-0005-0000-0000-00009A020000}"/>
    <cellStyle name="20% - Accent3 3 3 2 2 2" xfId="560" xr:uid="{00000000-0005-0000-0000-00009B020000}"/>
    <cellStyle name="20% - Accent3 3 3 2 2 2 2" xfId="561" xr:uid="{00000000-0005-0000-0000-00009C020000}"/>
    <cellStyle name="20% - Accent3 3 3 2 2 2 2 2" xfId="15197" xr:uid="{0AEF4EA5-0446-44BD-BE5E-358F6F197356}"/>
    <cellStyle name="20% - Accent3 3 3 2 2 2 2 2 2" xfId="36471" xr:uid="{1E0772CA-3984-4668-AD42-EA43D20BE2DF}"/>
    <cellStyle name="20% - Accent3 3 3 2 2 2 2 3" xfId="29380" xr:uid="{C58D746B-5432-4D31-A28C-B852D5BA91C0}"/>
    <cellStyle name="20% - Accent3 3 3 2 2 2 2 4" xfId="22288" xr:uid="{5EE581C8-7A93-4169-A4B3-2E66F8B35000}"/>
    <cellStyle name="20% - Accent3 3 3 2 2 2 3" xfId="15196" xr:uid="{F26CE814-B94E-459A-BCC1-0A3C8237CB2A}"/>
    <cellStyle name="20% - Accent3 3 3 2 2 2 3 2" xfId="36470" xr:uid="{D8FAD60E-EE3C-4156-8104-9F6B832F4220}"/>
    <cellStyle name="20% - Accent3 3 3 2 2 2 4" xfId="29379" xr:uid="{237D63B4-03C3-4A06-8F03-5AC917002FA2}"/>
    <cellStyle name="20% - Accent3 3 3 2 2 2 5" xfId="22287" xr:uid="{6D9DF0C5-6650-4893-BA35-288FDE28D9DB}"/>
    <cellStyle name="20% - Accent3 3 3 2 2 3" xfId="562" xr:uid="{00000000-0005-0000-0000-00009D020000}"/>
    <cellStyle name="20% - Accent3 3 3 2 2 3 2" xfId="15198" xr:uid="{81C0B8E6-8F5F-4D71-9578-275DF4408F85}"/>
    <cellStyle name="20% - Accent3 3 3 2 2 3 2 2" xfId="36472" xr:uid="{F21AB391-4B8D-4CB1-978D-4DA3D32CBFF6}"/>
    <cellStyle name="20% - Accent3 3 3 2 2 3 3" xfId="29381" xr:uid="{528C9BDC-5191-4990-839D-4EAC68DE40D6}"/>
    <cellStyle name="20% - Accent3 3 3 2 2 3 4" xfId="22289" xr:uid="{D5948431-7819-4B47-94F2-90C8A10A5147}"/>
    <cellStyle name="20% - Accent3 3 3 2 2 4" xfId="15195" xr:uid="{0D3B69DA-A72A-45E4-9AD5-D8000862AA9A}"/>
    <cellStyle name="20% - Accent3 3 3 2 2 4 2" xfId="36469" xr:uid="{AF95546B-B2F2-4569-8585-3AF0210DAFC7}"/>
    <cellStyle name="20% - Accent3 3 3 2 2 5" xfId="29378" xr:uid="{1796C3E3-5598-4C52-AFB1-DAF92ECDB700}"/>
    <cellStyle name="20% - Accent3 3 3 2 2 6" xfId="22286" xr:uid="{1F14ED2E-5B3F-48DA-AC58-78D5D5EB9FDB}"/>
    <cellStyle name="20% - Accent3 3 3 2 3" xfId="563" xr:uid="{00000000-0005-0000-0000-00009E020000}"/>
    <cellStyle name="20% - Accent3 3 3 2 3 2" xfId="564" xr:uid="{00000000-0005-0000-0000-00009F020000}"/>
    <cellStyle name="20% - Accent3 3 3 2 3 2 2" xfId="15200" xr:uid="{C4F58A28-E0A4-449C-BC69-4C77B973C6A2}"/>
    <cellStyle name="20% - Accent3 3 3 2 3 2 2 2" xfId="36474" xr:uid="{72CA1105-C2CA-4CA8-8D3F-C14037ED35F8}"/>
    <cellStyle name="20% - Accent3 3 3 2 3 2 3" xfId="29383" xr:uid="{1E5F7ECE-366F-4984-BFDF-C2DD721DC8F4}"/>
    <cellStyle name="20% - Accent3 3 3 2 3 2 4" xfId="22291" xr:uid="{E09060D9-6855-4310-9B6C-8A38984DEA28}"/>
    <cellStyle name="20% - Accent3 3 3 2 3 3" xfId="15199" xr:uid="{0F02AEFC-2286-4A56-A8DA-31DC56AC0A7C}"/>
    <cellStyle name="20% - Accent3 3 3 2 3 3 2" xfId="36473" xr:uid="{917DE9F9-9458-42CF-9F2E-CE09F6A89D67}"/>
    <cellStyle name="20% - Accent3 3 3 2 3 4" xfId="29382" xr:uid="{4AC16727-9727-408B-AD3E-60C3F6BFB9D2}"/>
    <cellStyle name="20% - Accent3 3 3 2 3 5" xfId="22290" xr:uid="{4122EE64-668E-4C52-AE4E-6D70ED9BCB89}"/>
    <cellStyle name="20% - Accent3 3 3 2 4" xfId="565" xr:uid="{00000000-0005-0000-0000-0000A0020000}"/>
    <cellStyle name="20% - Accent3 3 3 2 4 2" xfId="15201" xr:uid="{B628CA57-FE97-4691-B74F-7D5BBB72D914}"/>
    <cellStyle name="20% - Accent3 3 3 2 4 2 2" xfId="36475" xr:uid="{2DA05B93-0460-41D9-B4CA-4565639A3D44}"/>
    <cellStyle name="20% - Accent3 3 3 2 4 3" xfId="29384" xr:uid="{CD088A27-7964-4BA5-8E46-B1790C67E769}"/>
    <cellStyle name="20% - Accent3 3 3 2 4 4" xfId="22292" xr:uid="{44D00A79-E97A-4E62-8297-02400225745A}"/>
    <cellStyle name="20% - Accent3 3 3 2 5" xfId="14460" xr:uid="{00000000-0005-0000-0000-0000A1020000}"/>
    <cellStyle name="20% - Accent3 3 3 2 5 2" xfId="21632" xr:uid="{BD127AD9-DE3F-403B-9683-9EA28B0AA16A}"/>
    <cellStyle name="20% - Accent3 3 3 2 5 2 2" xfId="42906" xr:uid="{213E72D1-F8BD-4296-B4E2-25E54814D816}"/>
    <cellStyle name="20% - Accent3 3 3 2 5 3" xfId="35815" xr:uid="{0390C4B7-5F5E-469B-9993-C49FFB5D038E}"/>
    <cellStyle name="20% - Accent3 3 3 2 5 4" xfId="28723" xr:uid="{1C85A4C9-939A-4103-9F70-E29C420E3269}"/>
    <cellStyle name="20% - Accent3 3 3 2 6" xfId="15194" xr:uid="{B884F142-EF21-4C88-8E3B-B16E987D3064}"/>
    <cellStyle name="20% - Accent3 3 3 2 6 2" xfId="36468" xr:uid="{A21FF711-8714-44BB-B95D-1480FC6FB9DB}"/>
    <cellStyle name="20% - Accent3 3 3 2 7" xfId="29377" xr:uid="{CCD118F7-B396-468B-A94C-547C7A7B313E}"/>
    <cellStyle name="20% - Accent3 3 3 2 8" xfId="22285" xr:uid="{2C9F0267-C2D5-4C74-861A-47DFBEC8D9FE}"/>
    <cellStyle name="20% - Accent3 3 3 3" xfId="566" xr:uid="{00000000-0005-0000-0000-0000A2020000}"/>
    <cellStyle name="20% - Accent3 3 3 3 2" xfId="567" xr:uid="{00000000-0005-0000-0000-0000A3020000}"/>
    <cellStyle name="20% - Accent3 3 3 3 2 2" xfId="568" xr:uid="{00000000-0005-0000-0000-0000A4020000}"/>
    <cellStyle name="20% - Accent3 3 3 3 2 2 2" xfId="15204" xr:uid="{817DC0CB-2A1C-4337-8561-34698CB0AC57}"/>
    <cellStyle name="20% - Accent3 3 3 3 2 2 2 2" xfId="36478" xr:uid="{9AE9488F-9A63-4CA9-A957-6B9A9118AF7B}"/>
    <cellStyle name="20% - Accent3 3 3 3 2 2 3" xfId="29387" xr:uid="{45061F0A-3E4B-46AB-A661-CFC768057F29}"/>
    <cellStyle name="20% - Accent3 3 3 3 2 2 4" xfId="22295" xr:uid="{34334405-C882-453A-AE21-B66311F9863E}"/>
    <cellStyle name="20% - Accent3 3 3 3 2 3" xfId="15203" xr:uid="{04008E7D-7E69-4D24-968C-9E6D33ED6ECD}"/>
    <cellStyle name="20% - Accent3 3 3 3 2 3 2" xfId="36477" xr:uid="{5F8E4E09-071B-4865-B2CC-E58BF43B4A23}"/>
    <cellStyle name="20% - Accent3 3 3 3 2 4" xfId="29386" xr:uid="{81F8F7E6-F00F-49F7-9C09-AFE27CF7F0D8}"/>
    <cellStyle name="20% - Accent3 3 3 3 2 5" xfId="22294" xr:uid="{8051BEAA-1F63-41CD-8A67-B9740CFC21D9}"/>
    <cellStyle name="20% - Accent3 3 3 3 3" xfId="569" xr:uid="{00000000-0005-0000-0000-0000A5020000}"/>
    <cellStyle name="20% - Accent3 3 3 3 3 2" xfId="15205" xr:uid="{AF5FFADC-C142-4E74-B1CB-605319B84E5D}"/>
    <cellStyle name="20% - Accent3 3 3 3 3 2 2" xfId="36479" xr:uid="{88DD2086-DA2F-41D8-A85A-04639C16FECD}"/>
    <cellStyle name="20% - Accent3 3 3 3 3 3" xfId="29388" xr:uid="{B89FB73D-C4E4-400D-B994-B5C1AF423BD6}"/>
    <cellStyle name="20% - Accent3 3 3 3 3 4" xfId="22296" xr:uid="{736A0D6C-8F30-452D-9771-59B0496F1A23}"/>
    <cellStyle name="20% - Accent3 3 3 3 4" xfId="15202" xr:uid="{7882B736-A365-4E6B-806D-EEAC3B1F626D}"/>
    <cellStyle name="20% - Accent3 3 3 3 4 2" xfId="36476" xr:uid="{99F97DCD-4C9B-4C19-AB09-02AED50FDFCA}"/>
    <cellStyle name="20% - Accent3 3 3 3 5" xfId="29385" xr:uid="{AAF98AED-DD7A-43D2-8BBC-C3150CDCCAEE}"/>
    <cellStyle name="20% - Accent3 3 3 3 6" xfId="22293" xr:uid="{4CDBF793-A3F9-4FD8-8C5A-4FE28B8E0ADB}"/>
    <cellStyle name="20% - Accent3 3 3 4" xfId="570" xr:uid="{00000000-0005-0000-0000-0000A6020000}"/>
    <cellStyle name="20% - Accent3 3 3 4 2" xfId="571" xr:uid="{00000000-0005-0000-0000-0000A7020000}"/>
    <cellStyle name="20% - Accent3 3 3 4 2 2" xfId="15207" xr:uid="{DA85CF0B-4BC2-48D4-B6BA-E1F7D5F1AEDE}"/>
    <cellStyle name="20% - Accent3 3 3 4 2 2 2" xfId="36481" xr:uid="{4BEE99E2-49AE-409E-AE4C-493D4F8D5473}"/>
    <cellStyle name="20% - Accent3 3 3 4 2 3" xfId="29390" xr:uid="{4E3CBD1F-5076-49FC-BDA0-003A289DE9CF}"/>
    <cellStyle name="20% - Accent3 3 3 4 2 4" xfId="22298" xr:uid="{9F1DEACD-52BB-43A1-B769-F836E232B7A0}"/>
    <cellStyle name="20% - Accent3 3 3 4 3" xfId="15206" xr:uid="{1C74F6EC-23E2-4F51-B8AB-BEFB3A289F82}"/>
    <cellStyle name="20% - Accent3 3 3 4 3 2" xfId="36480" xr:uid="{60CD91FB-2E5F-42AC-BEC5-4867F096463F}"/>
    <cellStyle name="20% - Accent3 3 3 4 4" xfId="29389" xr:uid="{A61AC5BC-9C4A-4063-A2C7-30AE07159F38}"/>
    <cellStyle name="20% - Accent3 3 3 4 5" xfId="22297" xr:uid="{4A841C87-C1F4-40D8-976B-5192E5FA8675}"/>
    <cellStyle name="20% - Accent3 3 3 5" xfId="572" xr:uid="{00000000-0005-0000-0000-0000A8020000}"/>
    <cellStyle name="20% - Accent3 3 3 5 2" xfId="15208" xr:uid="{3855132B-C64C-49BF-B345-21DEC43050F4}"/>
    <cellStyle name="20% - Accent3 3 3 5 2 2" xfId="36482" xr:uid="{0DA29CA3-16E2-4FDE-B632-E554D95E6829}"/>
    <cellStyle name="20% - Accent3 3 3 5 3" xfId="29391" xr:uid="{9483BAE6-1254-4954-8476-27D554255325}"/>
    <cellStyle name="20% - Accent3 3 3 5 4" xfId="22299" xr:uid="{E18B3DC4-F453-40AA-AF26-EBF31F0DCFD0}"/>
    <cellStyle name="20% - Accent3 3 3 6" xfId="13865" xr:uid="{00000000-0005-0000-0000-0000A9020000}"/>
    <cellStyle name="20% - Accent3 3 3 6 2" xfId="21283" xr:uid="{A0BDFBBA-4375-431E-816E-550873068B77}"/>
    <cellStyle name="20% - Accent3 3 3 6 2 2" xfId="42557" xr:uid="{82032988-6739-4105-9FE0-B4AB76B92933}"/>
    <cellStyle name="20% - Accent3 3 3 6 3" xfId="35466" xr:uid="{5538A35B-D1D5-4DC1-AF12-E5F6D837024F}"/>
    <cellStyle name="20% - Accent3 3 3 6 4" xfId="28374" xr:uid="{8E552A7F-E998-4A0E-B7F6-C888CE8100D4}"/>
    <cellStyle name="20% - Accent3 3 3 7" xfId="15193" xr:uid="{A3FC85FA-0E47-4D8C-801D-637E67D50C38}"/>
    <cellStyle name="20% - Accent3 3 3 7 2" xfId="36467" xr:uid="{C1F71C50-D2F0-40F5-BEBE-DE38528DC7D6}"/>
    <cellStyle name="20% - Accent3 3 3 8" xfId="29376" xr:uid="{3EA7A052-BBCC-41CE-A514-798D0726C3C1}"/>
    <cellStyle name="20% - Accent3 3 3 9" xfId="22284" xr:uid="{453253FC-47CA-49B4-9AB6-1D4A31CFF19B}"/>
    <cellStyle name="20% - Accent3 3 4" xfId="573" xr:uid="{00000000-0005-0000-0000-0000AA020000}"/>
    <cellStyle name="20% - Accent3 3 4 2" xfId="574" xr:uid="{00000000-0005-0000-0000-0000AB020000}"/>
    <cellStyle name="20% - Accent3 3 4 2 2" xfId="575" xr:uid="{00000000-0005-0000-0000-0000AC020000}"/>
    <cellStyle name="20% - Accent3 3 4 2 2 2" xfId="576" xr:uid="{00000000-0005-0000-0000-0000AD020000}"/>
    <cellStyle name="20% - Accent3 3 4 2 2 2 2" xfId="15212" xr:uid="{9CA2BC6D-DAFD-47A9-8C1B-2CA8110E45DD}"/>
    <cellStyle name="20% - Accent3 3 4 2 2 2 2 2" xfId="36486" xr:uid="{9CCB81F6-E647-4F9E-8F80-BC162051D34C}"/>
    <cellStyle name="20% - Accent3 3 4 2 2 2 3" xfId="29395" xr:uid="{FEFF250B-9359-46BF-BC7B-CBE5A92D84FD}"/>
    <cellStyle name="20% - Accent3 3 4 2 2 2 4" xfId="22303" xr:uid="{F3C80F18-AFBF-4E07-9218-6278D6DE7F9F}"/>
    <cellStyle name="20% - Accent3 3 4 2 2 3" xfId="15211" xr:uid="{94A96575-3D99-4286-9697-CB49DCE31BDC}"/>
    <cellStyle name="20% - Accent3 3 4 2 2 3 2" xfId="36485" xr:uid="{776E6836-1400-4D13-AAF3-9D72D14BE572}"/>
    <cellStyle name="20% - Accent3 3 4 2 2 4" xfId="29394" xr:uid="{E054007F-ADE5-4BE4-B3EC-06E00209F31B}"/>
    <cellStyle name="20% - Accent3 3 4 2 2 5" xfId="22302" xr:uid="{79A5FF9A-6962-49A8-8AE4-F9DE66D444B3}"/>
    <cellStyle name="20% - Accent3 3 4 2 3" xfId="577" xr:uid="{00000000-0005-0000-0000-0000AE020000}"/>
    <cellStyle name="20% - Accent3 3 4 2 3 2" xfId="15213" xr:uid="{491E0810-66D8-40DF-8500-8518CBAEC807}"/>
    <cellStyle name="20% - Accent3 3 4 2 3 2 2" xfId="36487" xr:uid="{F99B031D-59F1-4B10-BAB2-A66D4E31EFAF}"/>
    <cellStyle name="20% - Accent3 3 4 2 3 3" xfId="29396" xr:uid="{596FE34E-7CA7-4CF0-9F66-4D346305FE72}"/>
    <cellStyle name="20% - Accent3 3 4 2 3 4" xfId="22304" xr:uid="{0F0906E7-2A7D-4151-AA26-44695DFA2AF6}"/>
    <cellStyle name="20% - Accent3 3 4 2 4" xfId="15210" xr:uid="{F39BCB46-50C3-4186-A469-F3AB2D23C81A}"/>
    <cellStyle name="20% - Accent3 3 4 2 4 2" xfId="36484" xr:uid="{A5158AC5-F224-41A6-A2D4-3BE9F7A77671}"/>
    <cellStyle name="20% - Accent3 3 4 2 5" xfId="29393" xr:uid="{BA8B012D-3EE5-4027-8100-A223652302D9}"/>
    <cellStyle name="20% - Accent3 3 4 2 6" xfId="22301" xr:uid="{A43958BC-76AB-4D68-BFD5-CAA36641ED61}"/>
    <cellStyle name="20% - Accent3 3 4 3" xfId="578" xr:uid="{00000000-0005-0000-0000-0000AF020000}"/>
    <cellStyle name="20% - Accent3 3 4 3 2" xfId="579" xr:uid="{00000000-0005-0000-0000-0000B0020000}"/>
    <cellStyle name="20% - Accent3 3 4 3 2 2" xfId="15215" xr:uid="{26529271-7711-4F48-B234-030127311CE8}"/>
    <cellStyle name="20% - Accent3 3 4 3 2 2 2" xfId="36489" xr:uid="{196ED1F5-BF1F-430D-BF80-639CBAD7A12F}"/>
    <cellStyle name="20% - Accent3 3 4 3 2 3" xfId="29398" xr:uid="{9C6BC5B8-D021-4E97-BB77-C3438343B7E2}"/>
    <cellStyle name="20% - Accent3 3 4 3 2 4" xfId="22306" xr:uid="{7F1F9A63-8455-4894-898E-87B3B90A09B4}"/>
    <cellStyle name="20% - Accent3 3 4 3 3" xfId="15214" xr:uid="{B158F1AF-13B0-4B54-8923-770422AFDEBB}"/>
    <cellStyle name="20% - Accent3 3 4 3 3 2" xfId="36488" xr:uid="{10384A1B-9BB2-4CBE-AF08-2D6721505306}"/>
    <cellStyle name="20% - Accent3 3 4 3 4" xfId="29397" xr:uid="{4D2B995A-3B31-48CF-B30E-FD0E13A8F85F}"/>
    <cellStyle name="20% - Accent3 3 4 3 5" xfId="22305" xr:uid="{386B4121-F818-44B8-AF61-2F34F3E1EE47}"/>
    <cellStyle name="20% - Accent3 3 4 4" xfId="580" xr:uid="{00000000-0005-0000-0000-0000B1020000}"/>
    <cellStyle name="20% - Accent3 3 4 4 2" xfId="15216" xr:uid="{DBB84361-0592-4D59-9CDC-C4202055F624}"/>
    <cellStyle name="20% - Accent3 3 4 4 2 2" xfId="36490" xr:uid="{D81039B2-F964-4D5E-A082-C95DFA6AD43E}"/>
    <cellStyle name="20% - Accent3 3 4 4 3" xfId="29399" xr:uid="{E78C409F-B7EE-4293-BA59-E5A9785035E7}"/>
    <cellStyle name="20% - Accent3 3 4 4 4" xfId="22307" xr:uid="{CC6B06C3-7BAC-41A7-A3E0-1C649D5B6895}"/>
    <cellStyle name="20% - Accent3 3 4 5" xfId="8718" xr:uid="{00000000-0005-0000-0000-0000B2020000}"/>
    <cellStyle name="20% - Accent3 3 4 5 2" xfId="19579" xr:uid="{E0E55392-292D-454C-8B05-F2512A557DBD}"/>
    <cellStyle name="20% - Accent3 3 4 5 2 2" xfId="40853" xr:uid="{A0F45D1B-C9F4-4D3C-B391-C37EF9CD7EDA}"/>
    <cellStyle name="20% - Accent3 3 4 5 3" xfId="33762" xr:uid="{7EC81254-9568-4C28-8B66-2D8CFB633F22}"/>
    <cellStyle name="20% - Accent3 3 4 5 4" xfId="26670" xr:uid="{8CE9F2D0-4EBC-4B29-B4B6-AB558537A8C0}"/>
    <cellStyle name="20% - Accent3 3 4 6" xfId="15209" xr:uid="{C8A53382-E6B1-473C-A945-60DE9E0C170B}"/>
    <cellStyle name="20% - Accent3 3 4 6 2" xfId="36483" xr:uid="{CE285172-0A29-429C-A708-AD4D1600EC5C}"/>
    <cellStyle name="20% - Accent3 3 4 7" xfId="29392" xr:uid="{3E63A314-7B58-4260-8880-B683C532B3BF}"/>
    <cellStyle name="20% - Accent3 3 4 8" xfId="22300" xr:uid="{9483B188-9483-4038-A4EA-5062DDE8D519}"/>
    <cellStyle name="20% - Accent3 3 5" xfId="581" xr:uid="{00000000-0005-0000-0000-0000B3020000}"/>
    <cellStyle name="20% - Accent3 3 5 2" xfId="582" xr:uid="{00000000-0005-0000-0000-0000B4020000}"/>
    <cellStyle name="20% - Accent3 3 5 2 2" xfId="583" xr:uid="{00000000-0005-0000-0000-0000B5020000}"/>
    <cellStyle name="20% - Accent3 3 5 2 2 2" xfId="15219" xr:uid="{4D33DAE2-60ED-429B-BD8E-8EE12F45EBCE}"/>
    <cellStyle name="20% - Accent3 3 5 2 2 2 2" xfId="36493" xr:uid="{E395024E-607A-442F-B795-B8AD5AFED13E}"/>
    <cellStyle name="20% - Accent3 3 5 2 2 3" xfId="29402" xr:uid="{323C80E8-4DA9-405E-B917-BC2CD35E51E5}"/>
    <cellStyle name="20% - Accent3 3 5 2 2 4" xfId="22310" xr:uid="{FACBCB8D-5CBB-405F-B025-A61536326444}"/>
    <cellStyle name="20% - Accent3 3 5 2 3" xfId="15218" xr:uid="{395429E5-B17D-4A0F-9271-D6852943D039}"/>
    <cellStyle name="20% - Accent3 3 5 2 3 2" xfId="36492" xr:uid="{53145522-2F50-4ACE-95EF-2C3C42B40FF7}"/>
    <cellStyle name="20% - Accent3 3 5 2 4" xfId="29401" xr:uid="{B17F955D-B110-4AC1-96E4-FBBCD70A3562}"/>
    <cellStyle name="20% - Accent3 3 5 2 5" xfId="22309" xr:uid="{AA88B04B-ACE3-4300-A158-69FE853A818C}"/>
    <cellStyle name="20% - Accent3 3 5 3" xfId="584" xr:uid="{00000000-0005-0000-0000-0000B6020000}"/>
    <cellStyle name="20% - Accent3 3 5 3 2" xfId="15220" xr:uid="{1A204A58-CFF2-4279-885A-899982D4E528}"/>
    <cellStyle name="20% - Accent3 3 5 3 2 2" xfId="36494" xr:uid="{FD0F2672-0A23-4203-B151-03459FF6BCD4}"/>
    <cellStyle name="20% - Accent3 3 5 3 3" xfId="29403" xr:uid="{B3DB88D1-1D3F-42FB-BB2B-8A8AB36C52A7}"/>
    <cellStyle name="20% - Accent3 3 5 3 4" xfId="22311" xr:uid="{CB05CC21-F31B-411D-A9BF-BCA4E136481E}"/>
    <cellStyle name="20% - Accent3 3 5 4" xfId="15217" xr:uid="{9CE13AD8-5A11-4EAD-9C8F-CEAB02D3F017}"/>
    <cellStyle name="20% - Accent3 3 5 4 2" xfId="36491" xr:uid="{6FB063CF-6459-4439-86D0-D380B95C9C61}"/>
    <cellStyle name="20% - Accent3 3 5 5" xfId="29400" xr:uid="{C86CA23E-8FE1-49B2-9BD4-5DC5D611A6F8}"/>
    <cellStyle name="20% - Accent3 3 5 6" xfId="22308" xr:uid="{50A67FDB-BFB8-4A03-BF4F-3B5CCF2C4E89}"/>
    <cellStyle name="20% - Accent3 3 6" xfId="585" xr:uid="{00000000-0005-0000-0000-0000B7020000}"/>
    <cellStyle name="20% - Accent3 3 6 2" xfId="586" xr:uid="{00000000-0005-0000-0000-0000B8020000}"/>
    <cellStyle name="20% - Accent3 3 6 2 2" xfId="15222" xr:uid="{3486A9F7-AE26-421D-A35A-F3F90453CE91}"/>
    <cellStyle name="20% - Accent3 3 6 2 2 2" xfId="36496" xr:uid="{45E4A96C-B305-4BBF-A1B9-8C0F8D056358}"/>
    <cellStyle name="20% - Accent3 3 6 2 3" xfId="29405" xr:uid="{E1F19696-76BF-4DAD-8876-48F0980EFC55}"/>
    <cellStyle name="20% - Accent3 3 6 2 4" xfId="22313" xr:uid="{CB8CB2BB-0DA5-4D30-BED6-467188D7B1CF}"/>
    <cellStyle name="20% - Accent3 3 6 3" xfId="15221" xr:uid="{6235AA36-F778-49FD-A4D7-ED4B141D2B8F}"/>
    <cellStyle name="20% - Accent3 3 6 3 2" xfId="36495" xr:uid="{0577BA53-6A93-4C9C-B9D5-6F3BC46F55EF}"/>
    <cellStyle name="20% - Accent3 3 6 4" xfId="29404" xr:uid="{CAA225D9-062E-4843-B820-DC9761B1F889}"/>
    <cellStyle name="20% - Accent3 3 6 5" xfId="22312" xr:uid="{2F96BA15-7DC7-4A7B-A091-BBE10BF8F565}"/>
    <cellStyle name="20% - Accent3 3 7" xfId="587" xr:uid="{00000000-0005-0000-0000-0000B9020000}"/>
    <cellStyle name="20% - Accent3 3 7 2" xfId="15223" xr:uid="{250378FE-6B8B-4288-B1F3-0E375B171B78}"/>
    <cellStyle name="20% - Accent3 3 7 2 2" xfId="36497" xr:uid="{1487211A-FBD1-40F8-9873-4D76AE3DA0DC}"/>
    <cellStyle name="20% - Accent3 3 7 3" xfId="29406" xr:uid="{479006C3-1B98-4517-BD47-01848ECF256B}"/>
    <cellStyle name="20% - Accent3 3 7 4" xfId="22314" xr:uid="{B61ED59F-C2C0-4A88-BE3F-2EB5BED34D94}"/>
    <cellStyle name="20% - Accent3 3 8" xfId="588" xr:uid="{00000000-0005-0000-0000-0000BA020000}"/>
    <cellStyle name="20% - Accent3 3 8 2" xfId="15224" xr:uid="{8793772E-FC4D-4E14-A0A8-A66FC5D4D739}"/>
    <cellStyle name="20% - Accent3 3 8 2 2" xfId="36498" xr:uid="{AD32C41D-80B9-456B-974C-29E7356EBFB6}"/>
    <cellStyle name="20% - Accent3 3 8 3" xfId="29407" xr:uid="{5E35CF86-2714-4856-8330-9EEC5F1A1408}"/>
    <cellStyle name="20% - Accent3 3 8 4" xfId="22315" xr:uid="{E5A27183-7976-47DF-86DC-62085523E758}"/>
    <cellStyle name="20% - Accent3 3 9" xfId="13540" xr:uid="{00000000-0005-0000-0000-0000BB020000}"/>
    <cellStyle name="20% - Accent3 4" xfId="589" xr:uid="{00000000-0005-0000-0000-0000BC020000}"/>
    <cellStyle name="20% - Accent3 4 10" xfId="22316" xr:uid="{D1168B2F-0BA4-4DA7-828F-10A56EBED124}"/>
    <cellStyle name="20% - Accent3 4 2" xfId="590" xr:uid="{00000000-0005-0000-0000-0000BD020000}"/>
    <cellStyle name="20% - Accent3 4 2 2" xfId="591" xr:uid="{00000000-0005-0000-0000-0000BE020000}"/>
    <cellStyle name="20% - Accent3 4 2 2 2" xfId="592" xr:uid="{00000000-0005-0000-0000-0000BF020000}"/>
    <cellStyle name="20% - Accent3 4 2 2 2 2" xfId="593" xr:uid="{00000000-0005-0000-0000-0000C0020000}"/>
    <cellStyle name="20% - Accent3 4 2 2 2 2 2" xfId="594" xr:uid="{00000000-0005-0000-0000-0000C1020000}"/>
    <cellStyle name="20% - Accent3 4 2 2 2 2 2 2" xfId="15230" xr:uid="{4E46A6F8-31B2-4EB9-B86C-ED95CF6B795E}"/>
    <cellStyle name="20% - Accent3 4 2 2 2 2 2 2 2" xfId="36504" xr:uid="{36595F2C-2019-4C5D-8E1E-0AEEEF064137}"/>
    <cellStyle name="20% - Accent3 4 2 2 2 2 2 3" xfId="29413" xr:uid="{394E7E83-4B61-4FA7-90E7-8F66CB272AF2}"/>
    <cellStyle name="20% - Accent3 4 2 2 2 2 2 4" xfId="22321" xr:uid="{47F3DF8B-B3E3-4696-9A2A-A5D37D5D80AF}"/>
    <cellStyle name="20% - Accent3 4 2 2 2 2 3" xfId="15229" xr:uid="{A591185A-0A34-4106-80C4-945E4D05A36E}"/>
    <cellStyle name="20% - Accent3 4 2 2 2 2 3 2" xfId="36503" xr:uid="{B54B9F6A-1CF7-4610-82E1-B7303CC63080}"/>
    <cellStyle name="20% - Accent3 4 2 2 2 2 4" xfId="29412" xr:uid="{38C0BFDF-9980-4C16-A71E-8961561A8CB1}"/>
    <cellStyle name="20% - Accent3 4 2 2 2 2 5" xfId="22320" xr:uid="{C308F831-72E5-4AFA-AD4F-F5711E98262D}"/>
    <cellStyle name="20% - Accent3 4 2 2 2 3" xfId="595" xr:uid="{00000000-0005-0000-0000-0000C2020000}"/>
    <cellStyle name="20% - Accent3 4 2 2 2 3 2" xfId="15231" xr:uid="{225F23AA-B832-4220-9B53-1EC172DEE4CF}"/>
    <cellStyle name="20% - Accent3 4 2 2 2 3 2 2" xfId="36505" xr:uid="{098B8B69-679A-4766-8150-AE2C82F6E0BE}"/>
    <cellStyle name="20% - Accent3 4 2 2 2 3 3" xfId="29414" xr:uid="{97D2A9D9-4859-42F1-83DC-DFA305781380}"/>
    <cellStyle name="20% - Accent3 4 2 2 2 3 4" xfId="22322" xr:uid="{E9A9FAA4-942D-4516-8E9A-C4C5443D6FE3}"/>
    <cellStyle name="20% - Accent3 4 2 2 2 4" xfId="15228" xr:uid="{E0F955F5-144F-41E6-A6D9-6AB660A671B7}"/>
    <cellStyle name="20% - Accent3 4 2 2 2 4 2" xfId="36502" xr:uid="{23305A00-F2E0-477F-AC13-996BB04E851D}"/>
    <cellStyle name="20% - Accent3 4 2 2 2 5" xfId="29411" xr:uid="{17255F6D-484A-47F3-A759-2DCADB7CDE64}"/>
    <cellStyle name="20% - Accent3 4 2 2 2 6" xfId="22319" xr:uid="{2D8AC92C-898B-41D2-A411-B16007EEC3FE}"/>
    <cellStyle name="20% - Accent3 4 2 2 3" xfId="596" xr:uid="{00000000-0005-0000-0000-0000C3020000}"/>
    <cellStyle name="20% - Accent3 4 2 2 3 2" xfId="597" xr:uid="{00000000-0005-0000-0000-0000C4020000}"/>
    <cellStyle name="20% - Accent3 4 2 2 3 2 2" xfId="15233" xr:uid="{CD32E35E-EBD1-4E62-98C2-856769AAA8E3}"/>
    <cellStyle name="20% - Accent3 4 2 2 3 2 2 2" xfId="36507" xr:uid="{8241D5BB-8893-4D38-8EEE-EB54DBE108CD}"/>
    <cellStyle name="20% - Accent3 4 2 2 3 2 3" xfId="29416" xr:uid="{6C49B66E-24B2-4FBC-B464-4D517D39E3BA}"/>
    <cellStyle name="20% - Accent3 4 2 2 3 2 4" xfId="22324" xr:uid="{5064F698-5D74-43F5-A39D-1F69187357CF}"/>
    <cellStyle name="20% - Accent3 4 2 2 3 3" xfId="15232" xr:uid="{49016B1D-734A-42EC-A737-9443ADE86910}"/>
    <cellStyle name="20% - Accent3 4 2 2 3 3 2" xfId="36506" xr:uid="{FC702994-E3FE-451A-90B0-BF3CD937FCA8}"/>
    <cellStyle name="20% - Accent3 4 2 2 3 4" xfId="29415" xr:uid="{974AC2AF-3F94-4F60-AAE9-0DFA2D165EF8}"/>
    <cellStyle name="20% - Accent3 4 2 2 3 5" xfId="22323" xr:uid="{457C1104-7D36-411A-BBF7-6AEEEA49C9E6}"/>
    <cellStyle name="20% - Accent3 4 2 2 4" xfId="598" xr:uid="{00000000-0005-0000-0000-0000C5020000}"/>
    <cellStyle name="20% - Accent3 4 2 2 4 2" xfId="15234" xr:uid="{92141A58-EA03-4ED1-967F-F47EE70C2FF9}"/>
    <cellStyle name="20% - Accent3 4 2 2 4 2 2" xfId="36508" xr:uid="{39092EBA-4D77-4EF4-9A4C-7B39113CA2AF}"/>
    <cellStyle name="20% - Accent3 4 2 2 4 3" xfId="29417" xr:uid="{FA64FEE7-E78A-40F1-A8BC-140CFC32CDB2}"/>
    <cellStyle name="20% - Accent3 4 2 2 4 4" xfId="22325" xr:uid="{436469D2-ED3E-4B49-8679-DC53D5F28888}"/>
    <cellStyle name="20% - Accent3 4 2 2 5" xfId="15227" xr:uid="{A6A0CA5C-4306-4992-9274-29882036D4EC}"/>
    <cellStyle name="20% - Accent3 4 2 2 5 2" xfId="36501" xr:uid="{4A940E2F-7651-467F-9600-2DE740E55EE9}"/>
    <cellStyle name="20% - Accent3 4 2 2 6" xfId="29410" xr:uid="{D1CC06EC-0473-4005-9DC0-FA7FD48AB945}"/>
    <cellStyle name="20% - Accent3 4 2 2 7" xfId="22318" xr:uid="{0010C17A-D8BD-4576-A174-94A21CA2C9D9}"/>
    <cellStyle name="20% - Accent3 4 2 3" xfId="599" xr:uid="{00000000-0005-0000-0000-0000C6020000}"/>
    <cellStyle name="20% - Accent3 4 2 3 2" xfId="600" xr:uid="{00000000-0005-0000-0000-0000C7020000}"/>
    <cellStyle name="20% - Accent3 4 2 3 2 2" xfId="601" xr:uid="{00000000-0005-0000-0000-0000C8020000}"/>
    <cellStyle name="20% - Accent3 4 2 3 2 2 2" xfId="15237" xr:uid="{D597F748-7C62-4B32-95EF-8A4F59959762}"/>
    <cellStyle name="20% - Accent3 4 2 3 2 2 2 2" xfId="36511" xr:uid="{98E48583-24FB-4D65-9A54-0951A4447D06}"/>
    <cellStyle name="20% - Accent3 4 2 3 2 2 3" xfId="29420" xr:uid="{5EF92274-28F5-48E2-B014-E41BBE6BCC9F}"/>
    <cellStyle name="20% - Accent3 4 2 3 2 2 4" xfId="22328" xr:uid="{C6854004-C2BA-4AB5-9319-1E40012F3620}"/>
    <cellStyle name="20% - Accent3 4 2 3 2 3" xfId="15236" xr:uid="{BF61216D-E77C-4377-ACF9-03786459D7EF}"/>
    <cellStyle name="20% - Accent3 4 2 3 2 3 2" xfId="36510" xr:uid="{2E61C1DB-21AC-460C-B530-A932DDD838AE}"/>
    <cellStyle name="20% - Accent3 4 2 3 2 4" xfId="29419" xr:uid="{E7063214-BB42-4FD2-B4F3-BB82F73CEF42}"/>
    <cellStyle name="20% - Accent3 4 2 3 2 5" xfId="22327" xr:uid="{B2A60313-E0AE-4514-A962-89EA6E0AA878}"/>
    <cellStyle name="20% - Accent3 4 2 3 3" xfId="602" xr:uid="{00000000-0005-0000-0000-0000C9020000}"/>
    <cellStyle name="20% - Accent3 4 2 3 3 2" xfId="15238" xr:uid="{32703A4B-9AD9-4303-A9CC-AA0AF1357ABA}"/>
    <cellStyle name="20% - Accent3 4 2 3 3 2 2" xfId="36512" xr:uid="{66989163-5E05-4AA6-BF48-8562F108A156}"/>
    <cellStyle name="20% - Accent3 4 2 3 3 3" xfId="29421" xr:uid="{1DDBA343-4F68-41CC-B668-6EBD81B7AFC6}"/>
    <cellStyle name="20% - Accent3 4 2 3 3 4" xfId="22329" xr:uid="{D14B1495-646B-487D-803B-F2C617223049}"/>
    <cellStyle name="20% - Accent3 4 2 3 4" xfId="15235" xr:uid="{6D270841-384F-40E5-A148-58B3492E42D1}"/>
    <cellStyle name="20% - Accent3 4 2 3 4 2" xfId="36509" xr:uid="{707D9FFA-6F8C-47D6-86ED-6854F57C1E55}"/>
    <cellStyle name="20% - Accent3 4 2 3 5" xfId="29418" xr:uid="{DA421E80-A15B-42CE-A622-FE614F748411}"/>
    <cellStyle name="20% - Accent3 4 2 3 6" xfId="22326" xr:uid="{3A86A95F-5221-4D83-AD76-964C1163F32E}"/>
    <cellStyle name="20% - Accent3 4 2 4" xfId="603" xr:uid="{00000000-0005-0000-0000-0000CA020000}"/>
    <cellStyle name="20% - Accent3 4 2 4 2" xfId="604" xr:uid="{00000000-0005-0000-0000-0000CB020000}"/>
    <cellStyle name="20% - Accent3 4 2 4 2 2" xfId="15240" xr:uid="{F5C269EF-1EB4-4491-9A60-44784D809195}"/>
    <cellStyle name="20% - Accent3 4 2 4 2 2 2" xfId="36514" xr:uid="{D51BE2BB-192B-4045-A100-EE7D66A47563}"/>
    <cellStyle name="20% - Accent3 4 2 4 2 3" xfId="29423" xr:uid="{834EDD49-7044-4374-B8C9-5CF2812B1B77}"/>
    <cellStyle name="20% - Accent3 4 2 4 2 4" xfId="22331" xr:uid="{F5E29B0F-7D04-494C-BDB2-AE019BC23AC3}"/>
    <cellStyle name="20% - Accent3 4 2 4 3" xfId="15239" xr:uid="{C021865C-2BCF-4780-A75A-93282253570E}"/>
    <cellStyle name="20% - Accent3 4 2 4 3 2" xfId="36513" xr:uid="{04C5E2B5-5790-45A1-9B8D-35A8EEBCED8C}"/>
    <cellStyle name="20% - Accent3 4 2 4 4" xfId="29422" xr:uid="{3350A1AE-4ADC-4BD7-8BC9-EE6CE7875F30}"/>
    <cellStyle name="20% - Accent3 4 2 4 5" xfId="22330" xr:uid="{788A9AD9-13A2-4AC0-9A7D-197876B4B099}"/>
    <cellStyle name="20% - Accent3 4 2 5" xfId="605" xr:uid="{00000000-0005-0000-0000-0000CC020000}"/>
    <cellStyle name="20% - Accent3 4 2 5 2" xfId="15241" xr:uid="{1600CC46-4BA7-4BFE-9988-7DBCC397DCE7}"/>
    <cellStyle name="20% - Accent3 4 2 5 2 2" xfId="36515" xr:uid="{9A68FC97-AC06-4E81-A695-4BDB28CE97E1}"/>
    <cellStyle name="20% - Accent3 4 2 5 3" xfId="29424" xr:uid="{7956B602-7451-4C4E-85EB-6CDCA6FE476A}"/>
    <cellStyle name="20% - Accent3 4 2 5 4" xfId="22332" xr:uid="{5D6D4216-9368-429F-9528-88751BA3B39A}"/>
    <cellStyle name="20% - Accent3 4 2 6" xfId="13866" xr:uid="{00000000-0005-0000-0000-0000CD020000}"/>
    <cellStyle name="20% - Accent3 4 2 6 2" xfId="21284" xr:uid="{24CE0D77-21F2-475D-B009-5427EE26AAE4}"/>
    <cellStyle name="20% - Accent3 4 2 6 2 2" xfId="42558" xr:uid="{E2645A9F-1F52-4167-8FC3-EA8FDFAC031C}"/>
    <cellStyle name="20% - Accent3 4 2 6 3" xfId="35467" xr:uid="{9CCB4657-C693-4EF7-8264-EA2399E968EE}"/>
    <cellStyle name="20% - Accent3 4 2 6 4" xfId="28375" xr:uid="{297AD7D7-10B2-4BD7-82F9-F4D146792D2A}"/>
    <cellStyle name="20% - Accent3 4 2 7" xfId="15226" xr:uid="{BE3EB615-43DC-4900-9F3B-D37DAE597698}"/>
    <cellStyle name="20% - Accent3 4 2 7 2" xfId="36500" xr:uid="{91FBE796-796C-41D2-B768-946026E5244B}"/>
    <cellStyle name="20% - Accent3 4 2 8" xfId="29409" xr:uid="{DCB2D7B2-E280-4AD7-A04B-09D3EDE72833}"/>
    <cellStyle name="20% - Accent3 4 2 9" xfId="22317" xr:uid="{6A464AC8-A8DD-4BA9-B167-72B9B88800E6}"/>
    <cellStyle name="20% - Accent3 4 3" xfId="606" xr:uid="{00000000-0005-0000-0000-0000CE020000}"/>
    <cellStyle name="20% - Accent3 4 3 2" xfId="607" xr:uid="{00000000-0005-0000-0000-0000CF020000}"/>
    <cellStyle name="20% - Accent3 4 3 2 2" xfId="608" xr:uid="{00000000-0005-0000-0000-0000D0020000}"/>
    <cellStyle name="20% - Accent3 4 3 2 2 2" xfId="609" xr:uid="{00000000-0005-0000-0000-0000D1020000}"/>
    <cellStyle name="20% - Accent3 4 3 2 2 2 2" xfId="15245" xr:uid="{B9E7131C-68BC-41F8-813D-0501287F6B4C}"/>
    <cellStyle name="20% - Accent3 4 3 2 2 2 2 2" xfId="36519" xr:uid="{5C8B268F-CC4C-4BB3-A91F-753006A7A37C}"/>
    <cellStyle name="20% - Accent3 4 3 2 2 2 3" xfId="29428" xr:uid="{CAA6E1B7-4D34-4003-891C-07897CB03B28}"/>
    <cellStyle name="20% - Accent3 4 3 2 2 2 4" xfId="22336" xr:uid="{349D0565-1902-4B50-9D73-D67AEA5FF467}"/>
    <cellStyle name="20% - Accent3 4 3 2 2 3" xfId="15244" xr:uid="{975FE00E-85A6-499D-8814-3D86C2043427}"/>
    <cellStyle name="20% - Accent3 4 3 2 2 3 2" xfId="36518" xr:uid="{4EEEC489-3296-4C81-B3E1-8B048012DB87}"/>
    <cellStyle name="20% - Accent3 4 3 2 2 4" xfId="29427" xr:uid="{58343FE0-02AE-49C4-8178-86B0844772E1}"/>
    <cellStyle name="20% - Accent3 4 3 2 2 5" xfId="22335" xr:uid="{964B904A-CD75-4E41-BD5C-E9C0ECC30920}"/>
    <cellStyle name="20% - Accent3 4 3 2 3" xfId="610" xr:uid="{00000000-0005-0000-0000-0000D2020000}"/>
    <cellStyle name="20% - Accent3 4 3 2 3 2" xfId="15246" xr:uid="{F225276A-6D02-4E8E-A92D-3EAD74002392}"/>
    <cellStyle name="20% - Accent3 4 3 2 3 2 2" xfId="36520" xr:uid="{67138E31-0E4E-48F2-B16F-7D5FEA69A863}"/>
    <cellStyle name="20% - Accent3 4 3 2 3 3" xfId="29429" xr:uid="{E8BF1AFF-26A7-49C3-97B0-B642F83F6C10}"/>
    <cellStyle name="20% - Accent3 4 3 2 3 4" xfId="22337" xr:uid="{0AE7ED8C-87AE-451C-A22A-052C7A09D158}"/>
    <cellStyle name="20% - Accent3 4 3 2 4" xfId="15243" xr:uid="{C902EDB7-1714-4518-B87B-EFF9018B04D3}"/>
    <cellStyle name="20% - Accent3 4 3 2 4 2" xfId="36517" xr:uid="{B3FF293D-8FBE-49A4-935A-50A4296CD0E8}"/>
    <cellStyle name="20% - Accent3 4 3 2 5" xfId="29426" xr:uid="{0946298A-F7D6-4275-8684-38075C1E5EDB}"/>
    <cellStyle name="20% - Accent3 4 3 2 6" xfId="22334" xr:uid="{9EDFC6DE-5417-4194-80DC-6FC585BB3760}"/>
    <cellStyle name="20% - Accent3 4 3 3" xfId="611" xr:uid="{00000000-0005-0000-0000-0000D3020000}"/>
    <cellStyle name="20% - Accent3 4 3 3 2" xfId="612" xr:uid="{00000000-0005-0000-0000-0000D4020000}"/>
    <cellStyle name="20% - Accent3 4 3 3 2 2" xfId="15248" xr:uid="{8F92EB79-5325-4FAC-82DE-7D18D3E7995D}"/>
    <cellStyle name="20% - Accent3 4 3 3 2 2 2" xfId="36522" xr:uid="{676BD62C-63B9-4A90-83DE-6E5ADC3E7260}"/>
    <cellStyle name="20% - Accent3 4 3 3 2 3" xfId="29431" xr:uid="{F2B103AC-0317-429F-8A66-70A4E0FB5945}"/>
    <cellStyle name="20% - Accent3 4 3 3 2 4" xfId="22339" xr:uid="{E84C9CC0-20EF-4EB7-AB0D-0BFC655CD9CA}"/>
    <cellStyle name="20% - Accent3 4 3 3 3" xfId="15247" xr:uid="{A487535F-F677-48D4-951D-5FAD13C6B52F}"/>
    <cellStyle name="20% - Accent3 4 3 3 3 2" xfId="36521" xr:uid="{688AD97B-8E7C-49E8-8E31-27D87EC43BFC}"/>
    <cellStyle name="20% - Accent3 4 3 3 4" xfId="29430" xr:uid="{323EAD74-4E0B-45E5-8E22-7923F41BA77C}"/>
    <cellStyle name="20% - Accent3 4 3 3 5" xfId="22338" xr:uid="{13062150-C739-4114-B383-B186637A8EA4}"/>
    <cellStyle name="20% - Accent3 4 3 4" xfId="613" xr:uid="{00000000-0005-0000-0000-0000D5020000}"/>
    <cellStyle name="20% - Accent3 4 3 4 2" xfId="15249" xr:uid="{D719DD93-924E-4C34-ADCF-2A1943FC142F}"/>
    <cellStyle name="20% - Accent3 4 3 4 2 2" xfId="36523" xr:uid="{385A530D-3442-4D35-94D7-511AB4D2C474}"/>
    <cellStyle name="20% - Accent3 4 3 4 3" xfId="29432" xr:uid="{70546462-0264-4AE8-B7A5-E7AEE291AEAC}"/>
    <cellStyle name="20% - Accent3 4 3 4 4" xfId="22340" xr:uid="{FB0FE375-2742-4B05-A787-4F6757308803}"/>
    <cellStyle name="20% - Accent3 4 3 5" xfId="8719" xr:uid="{00000000-0005-0000-0000-0000D6020000}"/>
    <cellStyle name="20% - Accent3 4 3 5 2" xfId="19580" xr:uid="{DE20E8CB-274A-4D59-8F96-B9392A6938AE}"/>
    <cellStyle name="20% - Accent3 4 3 5 2 2" xfId="40854" xr:uid="{1DC01824-E0EE-4389-B02F-35589B0522CA}"/>
    <cellStyle name="20% - Accent3 4 3 5 3" xfId="33763" xr:uid="{EC318FBD-FFDC-4F80-8FFF-0EF33E57BC30}"/>
    <cellStyle name="20% - Accent3 4 3 5 4" xfId="26671" xr:uid="{C053117F-488D-4080-B8AD-AAD470277CAA}"/>
    <cellStyle name="20% - Accent3 4 3 6" xfId="15242" xr:uid="{A230DFA4-B38D-49D4-9445-438D62F30791}"/>
    <cellStyle name="20% - Accent3 4 3 6 2" xfId="36516" xr:uid="{79CC50D7-7371-4658-B7F5-DFF1C4B7EA07}"/>
    <cellStyle name="20% - Accent3 4 3 7" xfId="29425" xr:uid="{96B18FAC-7FD4-4F34-80E5-A209DE836A6E}"/>
    <cellStyle name="20% - Accent3 4 3 8" xfId="22333" xr:uid="{BC01F677-18D2-4B87-9D24-2C0978DAE908}"/>
    <cellStyle name="20% - Accent3 4 4" xfId="614" xr:uid="{00000000-0005-0000-0000-0000D7020000}"/>
    <cellStyle name="20% - Accent3 4 4 2" xfId="615" xr:uid="{00000000-0005-0000-0000-0000D8020000}"/>
    <cellStyle name="20% - Accent3 4 4 2 2" xfId="616" xr:uid="{00000000-0005-0000-0000-0000D9020000}"/>
    <cellStyle name="20% - Accent3 4 4 2 2 2" xfId="15252" xr:uid="{4DF90E0E-0CE8-43A9-B329-A92ABB0755B8}"/>
    <cellStyle name="20% - Accent3 4 4 2 2 2 2" xfId="36526" xr:uid="{0C4914D4-C10E-489B-A106-3C9AAE900A34}"/>
    <cellStyle name="20% - Accent3 4 4 2 2 3" xfId="29435" xr:uid="{013A4915-BDAD-4F55-B3A1-3B48398A8FC5}"/>
    <cellStyle name="20% - Accent3 4 4 2 2 4" xfId="22343" xr:uid="{8E08FD2F-E9D5-4EDB-BA5B-AD0AA90E62A6}"/>
    <cellStyle name="20% - Accent3 4 4 2 3" xfId="15251" xr:uid="{E7162D71-DF80-4C39-AF27-0756FD986D45}"/>
    <cellStyle name="20% - Accent3 4 4 2 3 2" xfId="36525" xr:uid="{486EF22F-A821-40AD-BAD5-3B7FA628F03D}"/>
    <cellStyle name="20% - Accent3 4 4 2 4" xfId="29434" xr:uid="{C774E6B2-2435-45A8-8E11-DB6F4185E6E5}"/>
    <cellStyle name="20% - Accent3 4 4 2 5" xfId="22342" xr:uid="{630BD858-993C-4ADC-902B-8A6AF9103706}"/>
    <cellStyle name="20% - Accent3 4 4 3" xfId="617" xr:uid="{00000000-0005-0000-0000-0000DA020000}"/>
    <cellStyle name="20% - Accent3 4 4 3 2" xfId="15253" xr:uid="{90527D5D-94ED-49A4-9C31-B7B05090F582}"/>
    <cellStyle name="20% - Accent3 4 4 3 2 2" xfId="36527" xr:uid="{1F20701B-3AC8-44DD-A685-6D1968760786}"/>
    <cellStyle name="20% - Accent3 4 4 3 3" xfId="29436" xr:uid="{EFE8B569-A745-47D0-9C03-1BDA44B16D7D}"/>
    <cellStyle name="20% - Accent3 4 4 3 4" xfId="22344" xr:uid="{8C7B6668-8085-40BB-A858-E618AEFCFD79}"/>
    <cellStyle name="20% - Accent3 4 4 4" xfId="15250" xr:uid="{2973F077-CB8E-4A76-8525-0C5364D70528}"/>
    <cellStyle name="20% - Accent3 4 4 4 2" xfId="36524" xr:uid="{E9B729B5-7349-40F5-813E-3BDA5699FD92}"/>
    <cellStyle name="20% - Accent3 4 4 5" xfId="29433" xr:uid="{37B75B6B-9C3A-4535-8940-EA07EFE44025}"/>
    <cellStyle name="20% - Accent3 4 4 6" xfId="22341" xr:uid="{D6090173-13D9-414C-AD8B-06D21F77406D}"/>
    <cellStyle name="20% - Accent3 4 5" xfId="618" xr:uid="{00000000-0005-0000-0000-0000DB020000}"/>
    <cellStyle name="20% - Accent3 4 5 2" xfId="619" xr:uid="{00000000-0005-0000-0000-0000DC020000}"/>
    <cellStyle name="20% - Accent3 4 5 2 2" xfId="15255" xr:uid="{1FE365EE-982F-4310-87B9-80DE5B813B01}"/>
    <cellStyle name="20% - Accent3 4 5 2 2 2" xfId="36529" xr:uid="{69E21612-2AE1-4B33-8579-6E6F78477D7B}"/>
    <cellStyle name="20% - Accent3 4 5 2 3" xfId="29438" xr:uid="{B363C0E8-49DC-443F-BED7-A43EBF2EE38C}"/>
    <cellStyle name="20% - Accent3 4 5 2 4" xfId="22346" xr:uid="{4C7D6A20-C531-40E8-A67D-05E8F82FBD77}"/>
    <cellStyle name="20% - Accent3 4 5 3" xfId="15254" xr:uid="{CB9D7C9B-3179-417C-A479-A20A52E64A23}"/>
    <cellStyle name="20% - Accent3 4 5 3 2" xfId="36528" xr:uid="{7C1C8017-DB39-4087-B102-336C3161F779}"/>
    <cellStyle name="20% - Accent3 4 5 4" xfId="29437" xr:uid="{4D2DF7EF-CC11-4777-9D22-5549CF24EF53}"/>
    <cellStyle name="20% - Accent3 4 5 5" xfId="22345" xr:uid="{527E91CA-B91F-4F53-BF7C-04533623EF4D}"/>
    <cellStyle name="20% - Accent3 4 6" xfId="620" xr:uid="{00000000-0005-0000-0000-0000DD020000}"/>
    <cellStyle name="20% - Accent3 4 6 2" xfId="15256" xr:uid="{2EC04147-79D2-4FF4-B63C-8284BA04F148}"/>
    <cellStyle name="20% - Accent3 4 6 2 2" xfId="36530" xr:uid="{2E8890B8-6A50-404F-A106-FDFE0EFE2053}"/>
    <cellStyle name="20% - Accent3 4 6 3" xfId="29439" xr:uid="{5242D7FA-9364-4B6C-BA30-50BE8E7E1F1B}"/>
    <cellStyle name="20% - Accent3 4 6 4" xfId="22347" xr:uid="{8502850E-81C1-4A60-8234-01C699F32EE6}"/>
    <cellStyle name="20% - Accent3 4 7" xfId="13541" xr:uid="{00000000-0005-0000-0000-0000DE020000}"/>
    <cellStyle name="20% - Accent3 4 8" xfId="15225" xr:uid="{F4BDEA7F-8036-4760-931A-4A08520043A5}"/>
    <cellStyle name="20% - Accent3 4 8 2" xfId="36499" xr:uid="{8CF8E3F5-3D8F-42DE-A55F-A3794B8AD730}"/>
    <cellStyle name="20% - Accent3 4 9" xfId="29408" xr:uid="{DCAD3BC0-82B4-4E3E-BDE9-90CFDCCCEDA1}"/>
    <cellStyle name="20% - Accent3 5" xfId="621" xr:uid="{00000000-0005-0000-0000-0000DF020000}"/>
    <cellStyle name="20% - Accent3 5 2" xfId="622" xr:uid="{00000000-0005-0000-0000-0000E0020000}"/>
    <cellStyle name="20% - Accent3 5 2 2" xfId="623" xr:uid="{00000000-0005-0000-0000-0000E1020000}"/>
    <cellStyle name="20% - Accent3 5 2 2 2" xfId="624" xr:uid="{00000000-0005-0000-0000-0000E2020000}"/>
    <cellStyle name="20% - Accent3 5 2 2 2 2" xfId="625" xr:uid="{00000000-0005-0000-0000-0000E3020000}"/>
    <cellStyle name="20% - Accent3 5 2 2 2 2 2" xfId="15261" xr:uid="{F2BD12A4-4415-40C1-B614-C1EB6C5704D9}"/>
    <cellStyle name="20% - Accent3 5 2 2 2 2 2 2" xfId="36535" xr:uid="{02CC5145-454F-4703-B9C3-07EA08ABE896}"/>
    <cellStyle name="20% - Accent3 5 2 2 2 2 3" xfId="29444" xr:uid="{09D5BDF5-223D-409B-A3C1-86A97BB0E182}"/>
    <cellStyle name="20% - Accent3 5 2 2 2 2 4" xfId="22352" xr:uid="{A873142F-28FC-4177-81F7-DC1132F48575}"/>
    <cellStyle name="20% - Accent3 5 2 2 2 3" xfId="15260" xr:uid="{BB105EDE-1D15-4E06-9F95-CAA1F1DF0578}"/>
    <cellStyle name="20% - Accent3 5 2 2 2 3 2" xfId="36534" xr:uid="{F74C717E-6896-4C0C-A10C-D2F7C5373508}"/>
    <cellStyle name="20% - Accent3 5 2 2 2 4" xfId="29443" xr:uid="{ADEB9C03-E2AC-425F-A884-9EF28018ABFF}"/>
    <cellStyle name="20% - Accent3 5 2 2 2 5" xfId="22351" xr:uid="{87C2784E-C026-4C80-8BEC-07EE1184C21F}"/>
    <cellStyle name="20% - Accent3 5 2 2 3" xfId="626" xr:uid="{00000000-0005-0000-0000-0000E4020000}"/>
    <cellStyle name="20% - Accent3 5 2 2 3 2" xfId="15262" xr:uid="{088B49F6-05FA-4A29-9803-353ED9D0E3B7}"/>
    <cellStyle name="20% - Accent3 5 2 2 3 2 2" xfId="36536" xr:uid="{932F3C1E-3AA5-4CB7-9E37-B826A40C5EC0}"/>
    <cellStyle name="20% - Accent3 5 2 2 3 3" xfId="29445" xr:uid="{B12896B0-37A7-41DD-94F5-2CF9908A395E}"/>
    <cellStyle name="20% - Accent3 5 2 2 3 4" xfId="22353" xr:uid="{3E9A8151-79E0-4E83-A2B1-B1203329A670}"/>
    <cellStyle name="20% - Accent3 5 2 2 4" xfId="15259" xr:uid="{2B4EF50D-3EEB-4604-BD7D-982A1C023D49}"/>
    <cellStyle name="20% - Accent3 5 2 2 4 2" xfId="36533" xr:uid="{AFC281AE-9289-4316-809E-FDB8D93697F5}"/>
    <cellStyle name="20% - Accent3 5 2 2 5" xfId="29442" xr:uid="{99CEABA6-7ECB-492E-A098-A2782C12F755}"/>
    <cellStyle name="20% - Accent3 5 2 2 6" xfId="22350" xr:uid="{88960003-11E8-4F28-8BDA-B35A35987F52}"/>
    <cellStyle name="20% - Accent3 5 2 3" xfId="627" xr:uid="{00000000-0005-0000-0000-0000E5020000}"/>
    <cellStyle name="20% - Accent3 5 2 3 2" xfId="628" xr:uid="{00000000-0005-0000-0000-0000E6020000}"/>
    <cellStyle name="20% - Accent3 5 2 3 2 2" xfId="15264" xr:uid="{541EC4E3-2287-41BE-B4C3-4EECC12D0099}"/>
    <cellStyle name="20% - Accent3 5 2 3 2 2 2" xfId="36538" xr:uid="{7419A679-C9FA-46D0-81E3-07E469C7E179}"/>
    <cellStyle name="20% - Accent3 5 2 3 2 3" xfId="29447" xr:uid="{3E810D93-C31F-412C-AE5B-C98615154E6D}"/>
    <cellStyle name="20% - Accent3 5 2 3 2 4" xfId="22355" xr:uid="{9ACA885C-06ED-4B0B-BD71-EB3D995889FC}"/>
    <cellStyle name="20% - Accent3 5 2 3 3" xfId="15263" xr:uid="{90899DAE-FADD-4976-B905-FC0010645832}"/>
    <cellStyle name="20% - Accent3 5 2 3 3 2" xfId="36537" xr:uid="{058E4215-F019-4F37-8748-66117AAB45B4}"/>
    <cellStyle name="20% - Accent3 5 2 3 4" xfId="29446" xr:uid="{35DAFE63-1D58-4246-95D7-B9E98F7FC859}"/>
    <cellStyle name="20% - Accent3 5 2 3 5" xfId="22354" xr:uid="{98D13E34-CB92-4516-B2D7-18A289BAA668}"/>
    <cellStyle name="20% - Accent3 5 2 4" xfId="629" xr:uid="{00000000-0005-0000-0000-0000E7020000}"/>
    <cellStyle name="20% - Accent3 5 2 4 2" xfId="15265" xr:uid="{BF01BFAB-5280-4B93-83E5-4C073C22A60B}"/>
    <cellStyle name="20% - Accent3 5 2 4 2 2" xfId="36539" xr:uid="{06C2ABF5-DA85-4952-9F85-22BE48A2459E}"/>
    <cellStyle name="20% - Accent3 5 2 4 3" xfId="29448" xr:uid="{047D7ADE-F289-46F3-BB0C-4D62BA6CCBC4}"/>
    <cellStyle name="20% - Accent3 5 2 4 4" xfId="22356" xr:uid="{993478F5-C4D3-4806-BC26-95540019B3E8}"/>
    <cellStyle name="20% - Accent3 5 2 5" xfId="8720" xr:uid="{00000000-0005-0000-0000-0000E8020000}"/>
    <cellStyle name="20% - Accent3 5 2 5 2" xfId="19581" xr:uid="{127E4886-8F0B-4CEA-AB19-56F9E33D0C18}"/>
    <cellStyle name="20% - Accent3 5 2 5 2 2" xfId="40855" xr:uid="{D00E2A84-480C-41C4-A1D9-D72C16D6F880}"/>
    <cellStyle name="20% - Accent3 5 2 5 3" xfId="33764" xr:uid="{B1C50ED6-A6D2-4BEF-AA85-86E5A37CB767}"/>
    <cellStyle name="20% - Accent3 5 2 5 4" xfId="26672" xr:uid="{58FFEEC6-75F3-4A0C-B552-642EA96D2A1D}"/>
    <cellStyle name="20% - Accent3 5 2 6" xfId="15258" xr:uid="{1A531FAA-7CE4-487C-9953-7FF00214B492}"/>
    <cellStyle name="20% - Accent3 5 2 6 2" xfId="36532" xr:uid="{6ED6DE9D-62C0-481F-84CB-ECA565E84CDB}"/>
    <cellStyle name="20% - Accent3 5 2 7" xfId="29441" xr:uid="{914D75CC-7FA9-4453-AB7A-A31B5A152A55}"/>
    <cellStyle name="20% - Accent3 5 2 8" xfId="22349" xr:uid="{967B82BB-F131-45CE-A479-313EE3192D24}"/>
    <cellStyle name="20% - Accent3 5 3" xfId="630" xr:uid="{00000000-0005-0000-0000-0000E9020000}"/>
    <cellStyle name="20% - Accent3 5 3 2" xfId="631" xr:uid="{00000000-0005-0000-0000-0000EA020000}"/>
    <cellStyle name="20% - Accent3 5 3 2 2" xfId="632" xr:uid="{00000000-0005-0000-0000-0000EB020000}"/>
    <cellStyle name="20% - Accent3 5 3 2 2 2" xfId="15268" xr:uid="{44EEC14D-E453-48C6-8C5A-F60361678BF5}"/>
    <cellStyle name="20% - Accent3 5 3 2 2 2 2" xfId="36542" xr:uid="{00892E6E-02A3-4D99-A7A7-00453C891E7E}"/>
    <cellStyle name="20% - Accent3 5 3 2 2 3" xfId="29451" xr:uid="{41E77E72-B734-4DCD-AFCC-8CCB2A192B8E}"/>
    <cellStyle name="20% - Accent3 5 3 2 2 4" xfId="22359" xr:uid="{ABF0CDDA-FC91-4287-A668-A0C113BE47F1}"/>
    <cellStyle name="20% - Accent3 5 3 2 3" xfId="15267" xr:uid="{3A712F98-92E9-4D4B-A8ED-752E7FA78A36}"/>
    <cellStyle name="20% - Accent3 5 3 2 3 2" xfId="36541" xr:uid="{4993AFBF-72C9-466C-93B8-480CBE0BD810}"/>
    <cellStyle name="20% - Accent3 5 3 2 4" xfId="29450" xr:uid="{48BCF855-DE50-482A-BDCB-024B791912D6}"/>
    <cellStyle name="20% - Accent3 5 3 2 5" xfId="22358" xr:uid="{1A499553-D960-4404-A8E3-905D4228C421}"/>
    <cellStyle name="20% - Accent3 5 3 3" xfId="633" xr:uid="{00000000-0005-0000-0000-0000EC020000}"/>
    <cellStyle name="20% - Accent3 5 3 3 2" xfId="15269" xr:uid="{A40B137C-0E3B-4D8F-8F3D-ED593A515AFC}"/>
    <cellStyle name="20% - Accent3 5 3 3 2 2" xfId="36543" xr:uid="{9201B89C-FE00-4EFA-8DB3-DA55D9CC86A0}"/>
    <cellStyle name="20% - Accent3 5 3 3 3" xfId="29452" xr:uid="{3263CAF2-29A2-444E-A0C7-854E51F0F197}"/>
    <cellStyle name="20% - Accent3 5 3 3 4" xfId="22360" xr:uid="{CB2C48B1-A9F4-4444-B1C7-F07DF3DD5AF6}"/>
    <cellStyle name="20% - Accent3 5 3 4" xfId="15266" xr:uid="{D0E33318-3DE9-4BB6-9BCF-B20D0018C3E8}"/>
    <cellStyle name="20% - Accent3 5 3 4 2" xfId="36540" xr:uid="{200D688C-ADD2-4008-A752-05EF3BF66A9D}"/>
    <cellStyle name="20% - Accent3 5 3 5" xfId="29449" xr:uid="{52EDA250-9A67-419A-9F98-F52D622A3565}"/>
    <cellStyle name="20% - Accent3 5 3 6" xfId="22357" xr:uid="{7CBE0EDC-606D-4CEB-BBAF-0A342CAAC548}"/>
    <cellStyle name="20% - Accent3 5 4" xfId="634" xr:uid="{00000000-0005-0000-0000-0000ED020000}"/>
    <cellStyle name="20% - Accent3 5 4 2" xfId="635" xr:uid="{00000000-0005-0000-0000-0000EE020000}"/>
    <cellStyle name="20% - Accent3 5 4 2 2" xfId="15271" xr:uid="{2A7804B5-1CD2-45E6-A968-25C77BE5AEA8}"/>
    <cellStyle name="20% - Accent3 5 4 2 2 2" xfId="36545" xr:uid="{5A643A33-D08B-49A0-9F4C-B365F27303D7}"/>
    <cellStyle name="20% - Accent3 5 4 2 3" xfId="29454" xr:uid="{26F8DAC8-EFBB-42B4-96BA-0D1A606BFE0F}"/>
    <cellStyle name="20% - Accent3 5 4 2 4" xfId="22362" xr:uid="{80E7FBCC-48A7-4778-B5F4-08C2C6796D48}"/>
    <cellStyle name="20% - Accent3 5 4 3" xfId="15270" xr:uid="{B56C5BAD-0D07-46FD-8100-B4D7B4427CE3}"/>
    <cellStyle name="20% - Accent3 5 4 3 2" xfId="36544" xr:uid="{BB600889-59C6-4813-8F76-B074779977A1}"/>
    <cellStyle name="20% - Accent3 5 4 4" xfId="29453" xr:uid="{E4239935-447C-4F70-8C95-607EED26D13A}"/>
    <cellStyle name="20% - Accent3 5 4 5" xfId="22361" xr:uid="{0F91AB5F-9657-4EA4-BE8B-BBCB753E3FAE}"/>
    <cellStyle name="20% - Accent3 5 5" xfId="636" xr:uid="{00000000-0005-0000-0000-0000EF020000}"/>
    <cellStyle name="20% - Accent3 5 5 2" xfId="15272" xr:uid="{CCD59439-B655-45DD-A850-D287E4D63DAF}"/>
    <cellStyle name="20% - Accent3 5 5 2 2" xfId="36546" xr:uid="{A7ADEE39-3F70-4AAE-A80B-5D53046DBB7C}"/>
    <cellStyle name="20% - Accent3 5 5 3" xfId="29455" xr:uid="{F07DDA3B-007E-4CD3-A0B3-E6E4441BE2CC}"/>
    <cellStyle name="20% - Accent3 5 5 4" xfId="22363" xr:uid="{80B150DA-06B9-45B0-B178-717C0EEEAD69}"/>
    <cellStyle name="20% - Accent3 5 6" xfId="13542" xr:uid="{00000000-0005-0000-0000-0000F0020000}"/>
    <cellStyle name="20% - Accent3 5 7" xfId="15257" xr:uid="{179CE77A-8507-428C-AA06-2DD4E40D6E05}"/>
    <cellStyle name="20% - Accent3 5 7 2" xfId="36531" xr:uid="{9C27038B-D8A4-40F2-AA7B-2E94EB2B02CE}"/>
    <cellStyle name="20% - Accent3 5 8" xfId="29440" xr:uid="{4A7341FA-7B1C-4055-A433-18BE87711ED3}"/>
    <cellStyle name="20% - Accent3 5 9" xfId="22348" xr:uid="{95AE2B55-4CCF-4B3D-899C-4ED386D6D751}"/>
    <cellStyle name="20% - Accent3 6" xfId="637" xr:uid="{00000000-0005-0000-0000-0000F1020000}"/>
    <cellStyle name="20% - Accent3 6 2" xfId="638" xr:uid="{00000000-0005-0000-0000-0000F2020000}"/>
    <cellStyle name="20% - Accent3 6 2 2" xfId="639" xr:uid="{00000000-0005-0000-0000-0000F3020000}"/>
    <cellStyle name="20% - Accent3 6 2 2 2" xfId="640" xr:uid="{00000000-0005-0000-0000-0000F4020000}"/>
    <cellStyle name="20% - Accent3 6 2 2 2 2" xfId="15276" xr:uid="{166D2A36-F832-4F5E-ABF6-801961302B42}"/>
    <cellStyle name="20% - Accent3 6 2 2 2 2 2" xfId="36550" xr:uid="{1F5D62AF-68AC-4D3A-9488-9A9EA0D450E3}"/>
    <cellStyle name="20% - Accent3 6 2 2 2 3" xfId="29459" xr:uid="{30083797-AC2B-4D08-B4A0-1D944F9BD636}"/>
    <cellStyle name="20% - Accent3 6 2 2 2 4" xfId="22367" xr:uid="{E5E6B9A7-A13B-469B-817B-C1BD8141D0D8}"/>
    <cellStyle name="20% - Accent3 6 2 2 3" xfId="15275" xr:uid="{B0F128CB-8E6E-4172-9BE8-8976418B6453}"/>
    <cellStyle name="20% - Accent3 6 2 2 3 2" xfId="36549" xr:uid="{9CF5EBD2-3130-4BAF-9121-6CA99BADEDC2}"/>
    <cellStyle name="20% - Accent3 6 2 2 4" xfId="29458" xr:uid="{96D29068-EC3D-4500-B076-7B470FB597FE}"/>
    <cellStyle name="20% - Accent3 6 2 2 5" xfId="22366" xr:uid="{AA15BBB1-D47B-444A-9F7C-2695A2798E87}"/>
    <cellStyle name="20% - Accent3 6 2 3" xfId="641" xr:uid="{00000000-0005-0000-0000-0000F5020000}"/>
    <cellStyle name="20% - Accent3 6 2 3 2" xfId="15277" xr:uid="{94E8EFC9-9F2B-4871-8B3B-C5EC43D152D0}"/>
    <cellStyle name="20% - Accent3 6 2 3 2 2" xfId="36551" xr:uid="{AA4E092A-E888-48C2-8C4B-76342EB5DC1F}"/>
    <cellStyle name="20% - Accent3 6 2 3 3" xfId="29460" xr:uid="{0D1E086A-2ABC-4188-BD77-848C5A5CFC1B}"/>
    <cellStyle name="20% - Accent3 6 2 3 4" xfId="22368" xr:uid="{417899F5-9F69-459B-8C26-D55D6503D7AA}"/>
    <cellStyle name="20% - Accent3 6 2 4" xfId="8721" xr:uid="{00000000-0005-0000-0000-0000F6020000}"/>
    <cellStyle name="20% - Accent3 6 2 4 2" xfId="19582" xr:uid="{D5BE4BD5-4BBE-4C58-843C-40E7C13CA917}"/>
    <cellStyle name="20% - Accent3 6 2 4 2 2" xfId="40856" xr:uid="{1BB2B695-0125-4C6E-9107-64DDA4F4855D}"/>
    <cellStyle name="20% - Accent3 6 2 4 3" xfId="33765" xr:uid="{D7B7CC27-24A1-4DB1-B24B-ED86989439AA}"/>
    <cellStyle name="20% - Accent3 6 2 4 4" xfId="26673" xr:uid="{9B617645-44C5-45A6-85BF-33646BFFB76C}"/>
    <cellStyle name="20% - Accent3 6 2 5" xfId="8722" xr:uid="{00000000-0005-0000-0000-0000F7020000}"/>
    <cellStyle name="20% - Accent3 6 2 5 2" xfId="19583" xr:uid="{827697BB-4C5D-4FA7-9466-58F17675B446}"/>
    <cellStyle name="20% - Accent3 6 2 5 2 2" xfId="40857" xr:uid="{BF23B52F-0880-4070-B3D4-D7C19C317A50}"/>
    <cellStyle name="20% - Accent3 6 2 5 3" xfId="33766" xr:uid="{6004277D-B05E-4A86-831D-DC4D6C6E9B91}"/>
    <cellStyle name="20% - Accent3 6 2 5 4" xfId="26674" xr:uid="{1137B369-7338-4F74-90DA-870068EBDD98}"/>
    <cellStyle name="20% - Accent3 6 2 6" xfId="15274" xr:uid="{3A608CC2-7067-4048-9B89-1A86528DCD6D}"/>
    <cellStyle name="20% - Accent3 6 2 6 2" xfId="36548" xr:uid="{DAA1311D-D342-4325-A29D-C65B43FD2C44}"/>
    <cellStyle name="20% - Accent3 6 2 7" xfId="29457" xr:uid="{6D11AA6D-7067-47DE-868A-F1ED007758DF}"/>
    <cellStyle name="20% - Accent3 6 2 8" xfId="22365" xr:uid="{CBFFA79B-FF50-4814-90A1-4A398AE22EBD}"/>
    <cellStyle name="20% - Accent3 6 3" xfId="642" xr:uid="{00000000-0005-0000-0000-0000F8020000}"/>
    <cellStyle name="20% - Accent3 6 3 2" xfId="643" xr:uid="{00000000-0005-0000-0000-0000F9020000}"/>
    <cellStyle name="20% - Accent3 6 3 2 2" xfId="15279" xr:uid="{93202681-F660-482F-8893-AE344C908955}"/>
    <cellStyle name="20% - Accent3 6 3 2 2 2" xfId="36553" xr:uid="{142089BF-0D52-4767-B0D7-A324FFA779A8}"/>
    <cellStyle name="20% - Accent3 6 3 2 3" xfId="29462" xr:uid="{A44D877D-2F57-45E7-A916-5917A6DF58B5}"/>
    <cellStyle name="20% - Accent3 6 3 2 4" xfId="22370" xr:uid="{3A03E8AC-EAC7-4224-BD67-A4B6F7E0706E}"/>
    <cellStyle name="20% - Accent3 6 3 3" xfId="15278" xr:uid="{F5E2FEF4-3562-479E-88E4-C28C3FCF4E97}"/>
    <cellStyle name="20% - Accent3 6 3 3 2" xfId="36552" xr:uid="{2FF1C88D-F2E5-45B3-99A6-DB915D4460A6}"/>
    <cellStyle name="20% - Accent3 6 3 4" xfId="29461" xr:uid="{8CAC9590-342E-4F70-8CCE-66BA47AC8598}"/>
    <cellStyle name="20% - Accent3 6 3 5" xfId="22369" xr:uid="{1E0AE6C9-FC4B-45AA-966D-31BC8E9A4799}"/>
    <cellStyle name="20% - Accent3 6 4" xfId="644" xr:uid="{00000000-0005-0000-0000-0000FA020000}"/>
    <cellStyle name="20% - Accent3 6 4 2" xfId="15280" xr:uid="{140731A0-4567-49EF-8DD4-B419C281E7A8}"/>
    <cellStyle name="20% - Accent3 6 4 2 2" xfId="36554" xr:uid="{2D621177-82A7-4341-9708-EB0202CE6796}"/>
    <cellStyle name="20% - Accent3 6 4 3" xfId="29463" xr:uid="{EE845C41-7B20-4EF1-8829-7AA900565D29}"/>
    <cellStyle name="20% - Accent3 6 4 4" xfId="22371" xr:uid="{F9E57CF3-380F-43CF-9F69-87D62D78DA6E}"/>
    <cellStyle name="20% - Accent3 6 5" xfId="13543" xr:uid="{00000000-0005-0000-0000-0000FB020000}"/>
    <cellStyle name="20% - Accent3 6 6" xfId="15273" xr:uid="{4852CABE-DDC1-46B1-8A66-B55D119780B9}"/>
    <cellStyle name="20% - Accent3 6 6 2" xfId="36547" xr:uid="{4C4B6F7A-9188-42F5-A72F-02596A39B6B5}"/>
    <cellStyle name="20% - Accent3 6 7" xfId="29456" xr:uid="{F32ACBFD-7F5D-4330-9321-43029637D4F4}"/>
    <cellStyle name="20% - Accent3 6 8" xfId="22364" xr:uid="{A46B87E0-4164-448B-9BA2-BBA1F6F030D7}"/>
    <cellStyle name="20% - Accent3 7" xfId="645" xr:uid="{00000000-0005-0000-0000-0000FC020000}"/>
    <cellStyle name="20% - Accent3 7 2" xfId="646" xr:uid="{00000000-0005-0000-0000-0000FD020000}"/>
    <cellStyle name="20% - Accent3 7 2 2" xfId="647" xr:uid="{00000000-0005-0000-0000-0000FE020000}"/>
    <cellStyle name="20% - Accent3 7 2 2 2" xfId="648" xr:uid="{00000000-0005-0000-0000-0000FF020000}"/>
    <cellStyle name="20% - Accent3 7 2 2 2 2" xfId="15284" xr:uid="{334A1F83-B8FD-48AF-9BFE-43DCFB9D1F90}"/>
    <cellStyle name="20% - Accent3 7 2 2 2 2 2" xfId="36558" xr:uid="{5B81031E-A455-4DB8-9928-0FC5AB6F5C18}"/>
    <cellStyle name="20% - Accent3 7 2 2 2 3" xfId="29467" xr:uid="{167808BA-EC8F-44F5-9E27-9F11C7C7D191}"/>
    <cellStyle name="20% - Accent3 7 2 2 2 4" xfId="22375" xr:uid="{3E0D046F-88EE-4AD2-BCF7-AD8203A08FBB}"/>
    <cellStyle name="20% - Accent3 7 2 2 3" xfId="15283" xr:uid="{02A2A6B7-0DFF-41B7-9B80-AFFCE9F759C6}"/>
    <cellStyle name="20% - Accent3 7 2 2 3 2" xfId="36557" xr:uid="{F1B5C904-AADB-424D-ACA0-24FDADEC6EE4}"/>
    <cellStyle name="20% - Accent3 7 2 2 4" xfId="29466" xr:uid="{F8BAB4D5-8EFB-48AD-AEE7-9C9EA8F071B8}"/>
    <cellStyle name="20% - Accent3 7 2 2 5" xfId="22374" xr:uid="{262F69A4-29B6-43E9-9867-D0AFDBE1E154}"/>
    <cellStyle name="20% - Accent3 7 2 3" xfId="649" xr:uid="{00000000-0005-0000-0000-000000030000}"/>
    <cellStyle name="20% - Accent3 7 2 3 2" xfId="15285" xr:uid="{63504EDE-A8B3-41E3-B767-B6D7C5ACD39B}"/>
    <cellStyle name="20% - Accent3 7 2 3 2 2" xfId="36559" xr:uid="{CC5FCB9E-46F4-4861-ADF0-008B2F8917AE}"/>
    <cellStyle name="20% - Accent3 7 2 3 3" xfId="29468" xr:uid="{D2607A79-46B4-42B7-8EC8-FD810D5751F4}"/>
    <cellStyle name="20% - Accent3 7 2 3 4" xfId="22376" xr:uid="{A28B37CC-5441-4BC4-B124-5EA1D7C55D44}"/>
    <cellStyle name="20% - Accent3 7 2 4" xfId="15282" xr:uid="{D9344080-6429-42DA-8D60-E1FF6F867B18}"/>
    <cellStyle name="20% - Accent3 7 2 4 2" xfId="36556" xr:uid="{F7C6A7C8-0125-4124-BA0F-B911DF250215}"/>
    <cellStyle name="20% - Accent3 7 2 5" xfId="29465" xr:uid="{4B61C775-9617-41A5-A49B-2843555CB3ED}"/>
    <cellStyle name="20% - Accent3 7 2 6" xfId="22373" xr:uid="{CF427DFC-F436-4060-BFBF-99C150AF3F76}"/>
    <cellStyle name="20% - Accent3 7 3" xfId="650" xr:uid="{00000000-0005-0000-0000-000001030000}"/>
    <cellStyle name="20% - Accent3 7 3 2" xfId="651" xr:uid="{00000000-0005-0000-0000-000002030000}"/>
    <cellStyle name="20% - Accent3 7 3 2 2" xfId="15287" xr:uid="{0F0F6B6C-BC34-4B06-AC6F-804237C28EE4}"/>
    <cellStyle name="20% - Accent3 7 3 2 2 2" xfId="36561" xr:uid="{8089E00A-703E-4528-876B-3BDFB8C9AADE}"/>
    <cellStyle name="20% - Accent3 7 3 2 3" xfId="29470" xr:uid="{8EAFE81C-B9A7-4A8D-ADA0-883BDB8EE8A2}"/>
    <cellStyle name="20% - Accent3 7 3 2 4" xfId="22378" xr:uid="{676CF80B-649A-4DF1-B5F1-546EA3C5894E}"/>
    <cellStyle name="20% - Accent3 7 3 3" xfId="15286" xr:uid="{492BCF96-1CFD-412E-8773-797BAF1C069D}"/>
    <cellStyle name="20% - Accent3 7 3 3 2" xfId="36560" xr:uid="{2EE134A9-D410-4AA5-9777-F44D144A3139}"/>
    <cellStyle name="20% - Accent3 7 3 4" xfId="29469" xr:uid="{897B4D03-2015-445D-80BA-29F134B841FA}"/>
    <cellStyle name="20% - Accent3 7 3 5" xfId="22377" xr:uid="{74A0E876-A39E-4BFD-A260-7D367BB3607F}"/>
    <cellStyle name="20% - Accent3 7 4" xfId="652" xr:uid="{00000000-0005-0000-0000-000003030000}"/>
    <cellStyle name="20% - Accent3 7 4 2" xfId="15288" xr:uid="{AC4B9C6D-2C5E-4C69-A6A0-9354D5774011}"/>
    <cellStyle name="20% - Accent3 7 4 2 2" xfId="36562" xr:uid="{551E6794-6B8A-498B-A3DF-C2003EA9D4FC}"/>
    <cellStyle name="20% - Accent3 7 4 3" xfId="29471" xr:uid="{31A2196C-1B8A-4F84-A176-38F88188CA12}"/>
    <cellStyle name="20% - Accent3 7 4 4" xfId="22379" xr:uid="{CFF5FCC6-FD9C-4610-BFB5-B579367F6EF7}"/>
    <cellStyle name="20% - Accent3 7 5" xfId="13544" xr:uid="{00000000-0005-0000-0000-000004030000}"/>
    <cellStyle name="20% - Accent3 7 6" xfId="15281" xr:uid="{049CF9CD-77D9-4443-BFA1-7A518F90B110}"/>
    <cellStyle name="20% - Accent3 7 6 2" xfId="36555" xr:uid="{B55BE1E2-43CE-4285-845D-99463CA25821}"/>
    <cellStyle name="20% - Accent3 7 7" xfId="29464" xr:uid="{B8D6EE9D-4213-4C26-BCF9-B2D3EC8CF099}"/>
    <cellStyle name="20% - Accent3 7 8" xfId="22372" xr:uid="{09B6C8FF-D13E-4EE1-9850-C295BE602F99}"/>
    <cellStyle name="20% - Accent3 8" xfId="653" xr:uid="{00000000-0005-0000-0000-000005030000}"/>
    <cellStyle name="20% - Accent3 8 2" xfId="654" xr:uid="{00000000-0005-0000-0000-000006030000}"/>
    <cellStyle name="20% - Accent3 8 2 2" xfId="655" xr:uid="{00000000-0005-0000-0000-000007030000}"/>
    <cellStyle name="20% - Accent3 8 2 2 2" xfId="656" xr:uid="{00000000-0005-0000-0000-000008030000}"/>
    <cellStyle name="20% - Accent3 8 2 2 2 2" xfId="15292" xr:uid="{5057EDBD-81E4-4861-A952-DD0476BBB4D9}"/>
    <cellStyle name="20% - Accent3 8 2 2 2 2 2" xfId="36566" xr:uid="{512F32B9-F6E9-4438-A061-9B02B25CE547}"/>
    <cellStyle name="20% - Accent3 8 2 2 2 3" xfId="29475" xr:uid="{47335BCE-59BE-421D-BDD9-697D393E0FAE}"/>
    <cellStyle name="20% - Accent3 8 2 2 2 4" xfId="22383" xr:uid="{F3146A2B-0EB0-4E4D-9DAE-8FCFF4FDE6FC}"/>
    <cellStyle name="20% - Accent3 8 2 2 3" xfId="15291" xr:uid="{5F1AEDD1-EB06-43BD-A0BD-1F347E081BA8}"/>
    <cellStyle name="20% - Accent3 8 2 2 3 2" xfId="36565" xr:uid="{BCC9ADF7-C790-4287-9AA3-F891A0953567}"/>
    <cellStyle name="20% - Accent3 8 2 2 4" xfId="29474" xr:uid="{C37F3409-1557-4351-8E73-B42FF0862067}"/>
    <cellStyle name="20% - Accent3 8 2 2 5" xfId="22382" xr:uid="{977CC71F-E7F4-454F-AAE6-FB318EC4BECA}"/>
    <cellStyle name="20% - Accent3 8 2 3" xfId="657" xr:uid="{00000000-0005-0000-0000-000009030000}"/>
    <cellStyle name="20% - Accent3 8 2 3 2" xfId="15293" xr:uid="{6750FBFC-EBC5-47FF-9B9A-F5668F590B4F}"/>
    <cellStyle name="20% - Accent3 8 2 3 2 2" xfId="36567" xr:uid="{B06B4E79-7565-4AB3-A63E-2BAB9424F97A}"/>
    <cellStyle name="20% - Accent3 8 2 3 3" xfId="29476" xr:uid="{99E6E330-F01A-4D69-A2C3-72C89EAE3775}"/>
    <cellStyle name="20% - Accent3 8 2 3 4" xfId="22384" xr:uid="{69ECA3E0-88AC-459F-ADB2-D47081B3BA6A}"/>
    <cellStyle name="20% - Accent3 8 2 4" xfId="15290" xr:uid="{B99F564F-4B44-4185-9FD1-16FE6CBDA6EB}"/>
    <cellStyle name="20% - Accent3 8 2 4 2" xfId="36564" xr:uid="{6530A302-AEBE-44C7-A98C-5F520CC4C3A1}"/>
    <cellStyle name="20% - Accent3 8 2 5" xfId="29473" xr:uid="{0586A746-D8AA-4634-A396-5E078A0A084F}"/>
    <cellStyle name="20% - Accent3 8 2 6" xfId="22381" xr:uid="{D2213B4A-1237-4118-9DDA-25EF8E9C3EA7}"/>
    <cellStyle name="20% - Accent3 8 3" xfId="658" xr:uid="{00000000-0005-0000-0000-00000A030000}"/>
    <cellStyle name="20% - Accent3 8 3 2" xfId="659" xr:uid="{00000000-0005-0000-0000-00000B030000}"/>
    <cellStyle name="20% - Accent3 8 3 2 2" xfId="15295" xr:uid="{D4D1348B-2764-40BD-B0B5-D63D800C01DB}"/>
    <cellStyle name="20% - Accent3 8 3 2 2 2" xfId="36569" xr:uid="{813007FF-45F6-46C5-9D8D-B467FBBD85FD}"/>
    <cellStyle name="20% - Accent3 8 3 2 3" xfId="29478" xr:uid="{689C8AE0-C8E1-4D59-AB6C-5E0D76F1DC5A}"/>
    <cellStyle name="20% - Accent3 8 3 2 4" xfId="22386" xr:uid="{BB11C149-EE8B-4EE3-934D-29D59804D949}"/>
    <cellStyle name="20% - Accent3 8 3 3" xfId="15294" xr:uid="{9018B218-80DA-4491-94D6-AECB66A1C581}"/>
    <cellStyle name="20% - Accent3 8 3 3 2" xfId="36568" xr:uid="{4E255C62-A9D4-4FB3-877A-6CC280B7B0C9}"/>
    <cellStyle name="20% - Accent3 8 3 4" xfId="29477" xr:uid="{79B1E2C9-BAEC-4162-A65A-5C712B017AF1}"/>
    <cellStyle name="20% - Accent3 8 3 5" xfId="22385" xr:uid="{3A4E82E6-B8F6-40F5-A77F-11FA9C603945}"/>
    <cellStyle name="20% - Accent3 8 4" xfId="660" xr:uid="{00000000-0005-0000-0000-00000C030000}"/>
    <cellStyle name="20% - Accent3 8 4 2" xfId="15296" xr:uid="{42CC3255-E5A4-48C1-AF56-A3D6A9DCFE3D}"/>
    <cellStyle name="20% - Accent3 8 4 2 2" xfId="36570" xr:uid="{E81EC046-DC99-4972-913E-783978B9F6EB}"/>
    <cellStyle name="20% - Accent3 8 4 3" xfId="29479" xr:uid="{5DB91CD7-64F4-470E-A4B1-C0059AF6C4E2}"/>
    <cellStyle name="20% - Accent3 8 4 4" xfId="22387" xr:uid="{71ADCC5D-A7AD-4D91-B514-CA08B26E106B}"/>
    <cellStyle name="20% - Accent3 8 5" xfId="13545" xr:uid="{00000000-0005-0000-0000-00000D030000}"/>
    <cellStyle name="20% - Accent3 8 6" xfId="15289" xr:uid="{E080A9F4-C7A3-4375-A3C7-AA22137E92A3}"/>
    <cellStyle name="20% - Accent3 8 6 2" xfId="36563" xr:uid="{4B1CEBED-8136-4F8C-B84A-9EF3EBC5A45F}"/>
    <cellStyle name="20% - Accent3 8 7" xfId="29472" xr:uid="{5B50FDC1-957F-44A2-91AE-43466E7DA4C4}"/>
    <cellStyle name="20% - Accent3 8 8" xfId="22380" xr:uid="{408FB568-86BE-40EE-835B-42205882E57F}"/>
    <cellStyle name="20% - Accent3 9" xfId="661" xr:uid="{00000000-0005-0000-0000-00000E030000}"/>
    <cellStyle name="20% - Accent3 9 2" xfId="662" xr:uid="{00000000-0005-0000-0000-00000F030000}"/>
    <cellStyle name="20% - Accent3 9 2 2" xfId="663" xr:uid="{00000000-0005-0000-0000-000010030000}"/>
    <cellStyle name="20% - Accent3 9 2 2 2" xfId="15299" xr:uid="{5B24646B-6D88-4478-96DA-DC6D25B15B7C}"/>
    <cellStyle name="20% - Accent3 9 2 2 2 2" xfId="36573" xr:uid="{0FC59D1B-40CE-45D0-8DB0-FD4FB3FB1563}"/>
    <cellStyle name="20% - Accent3 9 2 2 3" xfId="29482" xr:uid="{6EEA3F41-08BF-4C4E-A869-7BFDA4DF671F}"/>
    <cellStyle name="20% - Accent3 9 2 2 4" xfId="22390" xr:uid="{B5B9329E-A9A1-498F-B041-DA5353FC6C1C}"/>
    <cellStyle name="20% - Accent3 9 2 3" xfId="15298" xr:uid="{0FCA592F-7384-42D5-8501-1BB8B4460AA8}"/>
    <cellStyle name="20% - Accent3 9 2 3 2" xfId="36572" xr:uid="{C680E19C-6CE3-403D-B2E1-082191276C00}"/>
    <cellStyle name="20% - Accent3 9 2 4" xfId="29481" xr:uid="{7C3CD1C2-EA07-4B63-ACF3-B718CEF344B1}"/>
    <cellStyle name="20% - Accent3 9 2 5" xfId="22389" xr:uid="{41C373FD-9078-41B4-B2E9-3C166D8A0A92}"/>
    <cellStyle name="20% - Accent3 9 3" xfId="664" xr:uid="{00000000-0005-0000-0000-000011030000}"/>
    <cellStyle name="20% - Accent3 9 3 2" xfId="15300" xr:uid="{A1BC62B1-7FD6-461A-84C2-BDF20E488ADC}"/>
    <cellStyle name="20% - Accent3 9 3 2 2" xfId="36574" xr:uid="{2A7A264F-5D27-4C40-AB3C-640AF85B77AC}"/>
    <cellStyle name="20% - Accent3 9 3 3" xfId="29483" xr:uid="{7B63F66C-0E3A-445F-9CC2-0D1D4F131515}"/>
    <cellStyle name="20% - Accent3 9 3 4" xfId="22391" xr:uid="{42056558-C6EE-452A-8AE8-3852663F2A1A}"/>
    <cellStyle name="20% - Accent3 9 4" xfId="13546" xr:uid="{00000000-0005-0000-0000-000012030000}"/>
    <cellStyle name="20% - Accent3 9 5" xfId="15297" xr:uid="{2AA75065-2F9E-44E8-AD70-E439DEBC28B9}"/>
    <cellStyle name="20% - Accent3 9 5 2" xfId="36571" xr:uid="{A31ECC87-A99D-4E8A-A85A-3218C2945552}"/>
    <cellStyle name="20% - Accent3 9 6" xfId="29480" xr:uid="{B7A2966D-FA93-4EAA-B5C9-7B8F457782CC}"/>
    <cellStyle name="20% - Accent3 9 7" xfId="22388" xr:uid="{EC3FE8A3-8EEE-4281-9B26-8CEA940CEDFA}"/>
    <cellStyle name="20% - Accent4 10" xfId="665" xr:uid="{00000000-0005-0000-0000-000013030000}"/>
    <cellStyle name="20% - Accent4 10 2" xfId="666" xr:uid="{00000000-0005-0000-0000-000014030000}"/>
    <cellStyle name="20% - Accent4 10 2 2" xfId="667" xr:uid="{00000000-0005-0000-0000-000015030000}"/>
    <cellStyle name="20% - Accent4 10 2 2 2" xfId="15303" xr:uid="{4A1F154F-080A-460D-9448-3CD8E159527D}"/>
    <cellStyle name="20% - Accent4 10 2 2 2 2" xfId="36577" xr:uid="{97B622A8-D93C-4BEB-A25B-6184C39E2B2C}"/>
    <cellStyle name="20% - Accent4 10 2 2 3" xfId="29486" xr:uid="{FD9902CE-2BCC-48AA-A070-1EC2F0010AD1}"/>
    <cellStyle name="20% - Accent4 10 2 2 4" xfId="22394" xr:uid="{00173198-1257-4B23-AD6B-B7BEF45149CA}"/>
    <cellStyle name="20% - Accent4 10 2 3" xfId="15302" xr:uid="{6E93B923-A2B5-465E-94F5-445A542E386B}"/>
    <cellStyle name="20% - Accent4 10 2 3 2" xfId="36576" xr:uid="{9C348071-5CAE-4DE2-8500-9A7615FD9708}"/>
    <cellStyle name="20% - Accent4 10 2 4" xfId="29485" xr:uid="{BF325F50-9420-4295-A3B8-2F0E672EA357}"/>
    <cellStyle name="20% - Accent4 10 2 5" xfId="22393" xr:uid="{06AC6B4F-40F6-479E-8EDA-394D1447B0F6}"/>
    <cellStyle name="20% - Accent4 10 3" xfId="668" xr:uid="{00000000-0005-0000-0000-000016030000}"/>
    <cellStyle name="20% - Accent4 10 3 2" xfId="15304" xr:uid="{92B5613F-E96E-4B7E-A218-6DF471A3BA38}"/>
    <cellStyle name="20% - Accent4 10 3 2 2" xfId="36578" xr:uid="{86BA9D7D-B2CD-434B-ACF5-50B2C77F7809}"/>
    <cellStyle name="20% - Accent4 10 3 3" xfId="29487" xr:uid="{B266329C-800C-49B7-80AD-A2F67CC7CED6}"/>
    <cellStyle name="20% - Accent4 10 3 4" xfId="22395" xr:uid="{9E471448-E4BF-41CD-986F-19BCE0A2D105}"/>
    <cellStyle name="20% - Accent4 10 4" xfId="13547" xr:uid="{00000000-0005-0000-0000-000017030000}"/>
    <cellStyle name="20% - Accent4 10 5" xfId="15301" xr:uid="{7A8EB69E-3D53-4C37-86F2-063FB3D188D3}"/>
    <cellStyle name="20% - Accent4 10 5 2" xfId="36575" xr:uid="{7112E8BE-D093-40B6-9B72-24C37DD2E8A5}"/>
    <cellStyle name="20% - Accent4 10 6" xfId="29484" xr:uid="{D1291BCE-CF65-4BE9-9BAE-02CFDE4C2771}"/>
    <cellStyle name="20% - Accent4 10 7" xfId="22392" xr:uid="{2F59F34C-4AED-42C3-928C-22909C7104B7}"/>
    <cellStyle name="20% - Accent4 11" xfId="669" xr:uid="{00000000-0005-0000-0000-000018030000}"/>
    <cellStyle name="20% - Accent4 11 2" xfId="670" xr:uid="{00000000-0005-0000-0000-000019030000}"/>
    <cellStyle name="20% - Accent4 11 2 2" xfId="671" xr:uid="{00000000-0005-0000-0000-00001A030000}"/>
    <cellStyle name="20% - Accent4 11 2 2 2" xfId="15307" xr:uid="{CA4CDC3C-8F59-4828-B8EB-4EEF64E1037B}"/>
    <cellStyle name="20% - Accent4 11 2 2 2 2" xfId="36581" xr:uid="{C354E071-00DB-4C2E-B58B-224865465070}"/>
    <cellStyle name="20% - Accent4 11 2 2 3" xfId="29490" xr:uid="{126F71C0-2BDC-48CA-87B4-E0AE083A4A91}"/>
    <cellStyle name="20% - Accent4 11 2 2 4" xfId="22398" xr:uid="{B59A0304-51FC-4383-ABC6-37D00CB4CF95}"/>
    <cellStyle name="20% - Accent4 11 2 3" xfId="15306" xr:uid="{E50BD749-C166-4D98-9D8A-80D6C39B137E}"/>
    <cellStyle name="20% - Accent4 11 2 3 2" xfId="36580" xr:uid="{3446E442-CE7A-41DC-9439-5062FBAFE7CC}"/>
    <cellStyle name="20% - Accent4 11 2 4" xfId="29489" xr:uid="{9D4C0B92-4F03-48AD-BD9D-5DF18BFB3C08}"/>
    <cellStyle name="20% - Accent4 11 2 5" xfId="22397" xr:uid="{52975396-9EAC-47B9-98EB-62489E1F0063}"/>
    <cellStyle name="20% - Accent4 11 3" xfId="672" xr:uid="{00000000-0005-0000-0000-00001B030000}"/>
    <cellStyle name="20% - Accent4 11 3 2" xfId="15308" xr:uid="{C461A384-A076-4923-8CCE-CB55B97CDC13}"/>
    <cellStyle name="20% - Accent4 11 3 2 2" xfId="36582" xr:uid="{7F510E16-1BAC-4D85-8341-3DA7B91FEA1A}"/>
    <cellStyle name="20% - Accent4 11 3 3" xfId="29491" xr:uid="{B946F9DC-A625-4B53-ABF3-81696E7EAAF8}"/>
    <cellStyle name="20% - Accent4 11 3 4" xfId="22399" xr:uid="{6F41F17E-697B-47E0-877B-34A1810C7D7A}"/>
    <cellStyle name="20% - Accent4 11 4" xfId="13548" xr:uid="{00000000-0005-0000-0000-00001C030000}"/>
    <cellStyle name="20% - Accent4 11 5" xfId="15305" xr:uid="{43D87236-F0B3-41BA-8387-449E8C905696}"/>
    <cellStyle name="20% - Accent4 11 5 2" xfId="36579" xr:uid="{18DC6464-75D1-4444-8346-8A2790AC57A8}"/>
    <cellStyle name="20% - Accent4 11 6" xfId="29488" xr:uid="{88A3D059-0E41-499A-AF69-E7DDE8E2F111}"/>
    <cellStyle name="20% - Accent4 11 7" xfId="22396" xr:uid="{38394985-F22E-47FD-B56C-DD21346CAED1}"/>
    <cellStyle name="20% - Accent4 12" xfId="673" xr:uid="{00000000-0005-0000-0000-00001D030000}"/>
    <cellStyle name="20% - Accent4 12 2" xfId="674" xr:uid="{00000000-0005-0000-0000-00001E030000}"/>
    <cellStyle name="20% - Accent4 12 2 2" xfId="675" xr:uid="{00000000-0005-0000-0000-00001F030000}"/>
    <cellStyle name="20% - Accent4 12 2 2 2" xfId="15311" xr:uid="{55ED181A-BC3F-4CFB-A356-93AE3B01ED38}"/>
    <cellStyle name="20% - Accent4 12 2 2 2 2" xfId="36585" xr:uid="{2255D2BC-5989-4E29-8B5E-64AABE1F1464}"/>
    <cellStyle name="20% - Accent4 12 2 2 3" xfId="29494" xr:uid="{7D99A78A-486E-4C59-90AD-BF0D6950744D}"/>
    <cellStyle name="20% - Accent4 12 2 2 4" xfId="22402" xr:uid="{C7EB3F90-C4BB-4F84-A7BC-CE1B8A2C3D23}"/>
    <cellStyle name="20% - Accent4 12 2 3" xfId="15310" xr:uid="{29F5A697-0DB2-4E84-90C0-E09AD42404BA}"/>
    <cellStyle name="20% - Accent4 12 2 3 2" xfId="36584" xr:uid="{C1D2C878-8020-4E2F-A23A-AEA711858BD7}"/>
    <cellStyle name="20% - Accent4 12 2 4" xfId="29493" xr:uid="{A4A75937-B62E-41A3-ABCE-CB494DBB98C7}"/>
    <cellStyle name="20% - Accent4 12 2 5" xfId="22401" xr:uid="{319CCA37-4F3D-4D48-9925-6378B0CAB3E4}"/>
    <cellStyle name="20% - Accent4 12 3" xfId="676" xr:uid="{00000000-0005-0000-0000-000020030000}"/>
    <cellStyle name="20% - Accent4 12 3 2" xfId="15312" xr:uid="{3E39D8C9-279D-4036-80FD-A6E4F8A3C3BC}"/>
    <cellStyle name="20% - Accent4 12 3 2 2" xfId="36586" xr:uid="{82352654-2EA4-4E2B-BA8B-2451FD32AA68}"/>
    <cellStyle name="20% - Accent4 12 3 3" xfId="29495" xr:uid="{0F1C8F3A-AAC1-4B68-BAC5-9D9E6A23B396}"/>
    <cellStyle name="20% - Accent4 12 3 4" xfId="22403" xr:uid="{483500B0-EADE-4B48-9D53-9AF617807D95}"/>
    <cellStyle name="20% - Accent4 12 4" xfId="13549" xr:uid="{00000000-0005-0000-0000-000021030000}"/>
    <cellStyle name="20% - Accent4 12 5" xfId="15309" xr:uid="{5C56974B-0CA3-4844-A029-5BF8190AF44C}"/>
    <cellStyle name="20% - Accent4 12 5 2" xfId="36583" xr:uid="{628C6364-3FD6-4A0E-AC68-F7E28F9B5670}"/>
    <cellStyle name="20% - Accent4 12 6" xfId="29492" xr:uid="{B5843DB3-FC2D-4702-A06C-945D278B427C}"/>
    <cellStyle name="20% - Accent4 12 7" xfId="22400" xr:uid="{3E297191-CBC3-47D7-B8C2-2836D6A879C4}"/>
    <cellStyle name="20% - Accent4 13" xfId="677" xr:uid="{00000000-0005-0000-0000-000022030000}"/>
    <cellStyle name="20% - Accent4 13 2" xfId="678" xr:uid="{00000000-0005-0000-0000-000023030000}"/>
    <cellStyle name="20% - Accent4 13 2 2" xfId="15314" xr:uid="{876C32A8-B2A6-42E6-AB40-FBD9697FA240}"/>
    <cellStyle name="20% - Accent4 13 2 2 2" xfId="36588" xr:uid="{80C556C7-FB97-47FB-84A7-BE9BF642C62B}"/>
    <cellStyle name="20% - Accent4 13 2 3" xfId="29497" xr:uid="{2298E800-DEC7-4DF4-8988-BF3283AE20B2}"/>
    <cellStyle name="20% - Accent4 13 2 4" xfId="22405" xr:uid="{E3D88C9C-22AE-4089-95BB-66C6153F6B84}"/>
    <cellStyle name="20% - Accent4 13 3" xfId="13550" xr:uid="{00000000-0005-0000-0000-000024030000}"/>
    <cellStyle name="20% - Accent4 13 4" xfId="15313" xr:uid="{EDB267C6-B884-4677-A914-F6CC371E6D53}"/>
    <cellStyle name="20% - Accent4 13 4 2" xfId="36587" xr:uid="{BED381FC-C0B0-4419-B7A1-36D52EB5FA54}"/>
    <cellStyle name="20% - Accent4 13 5" xfId="29496" xr:uid="{3483F955-2133-4DBB-93F1-F38178B9A829}"/>
    <cellStyle name="20% - Accent4 13 6" xfId="22404" xr:uid="{58FE3091-E82E-43E5-8998-E40C288286E8}"/>
    <cellStyle name="20% - Accent4 14" xfId="679" xr:uid="{00000000-0005-0000-0000-000025030000}"/>
    <cellStyle name="20% - Accent4 14 2" xfId="13551" xr:uid="{00000000-0005-0000-0000-000026030000}"/>
    <cellStyle name="20% - Accent4 14 3" xfId="15315" xr:uid="{DDBB3ECE-226B-42A9-8245-D26DC36D3D23}"/>
    <cellStyle name="20% - Accent4 14 3 2" xfId="36589" xr:uid="{6D9EB036-EE69-42ED-B32B-0B54F5ED773B}"/>
    <cellStyle name="20% - Accent4 14 4" xfId="29498" xr:uid="{456A6D39-5E7F-4458-81D7-57F9455F1658}"/>
    <cellStyle name="20% - Accent4 14 5" xfId="22406" xr:uid="{93CD8889-BFEB-47CF-96E5-C9538BFB418A}"/>
    <cellStyle name="20% - Accent4 15" xfId="8723" xr:uid="{00000000-0005-0000-0000-000027030000}"/>
    <cellStyle name="20% - Accent4 16" xfId="8724" xr:uid="{00000000-0005-0000-0000-000028030000}"/>
    <cellStyle name="20% - Accent4 17" xfId="8725" xr:uid="{00000000-0005-0000-0000-000029030000}"/>
    <cellStyle name="20% - Accent4 17 2" xfId="14172" xr:uid="{00000000-0005-0000-0000-00002A030000}"/>
    <cellStyle name="20% - Accent4 18" xfId="8726" xr:uid="{00000000-0005-0000-0000-00002B030000}"/>
    <cellStyle name="20% - Accent4 18 2" xfId="19584" xr:uid="{A3DDD0F4-9814-4083-8EEF-CCAA409390EB}"/>
    <cellStyle name="20% - Accent4 18 2 2" xfId="40858" xr:uid="{442A5F20-4525-4DC6-BEFE-665C3073E2A1}"/>
    <cellStyle name="20% - Accent4 18 3" xfId="33767" xr:uid="{0927190F-AB59-4B8F-85BC-24C01D8F4115}"/>
    <cellStyle name="20% - Accent4 18 4" xfId="26675" xr:uid="{13F6A8F2-1257-4A75-A9A8-DB9AE0955CD9}"/>
    <cellStyle name="20% - Accent4 19" xfId="8727" xr:uid="{00000000-0005-0000-0000-00002C030000}"/>
    <cellStyle name="20% - Accent4 19 2" xfId="19585" xr:uid="{0F2E107A-F174-4B93-BE77-56630E4BB53D}"/>
    <cellStyle name="20% - Accent4 19 2 2" xfId="40859" xr:uid="{0AEF6DF8-D7F1-4E56-B65A-6A4696607814}"/>
    <cellStyle name="20% - Accent4 19 3" xfId="33768" xr:uid="{5BA4D1A6-A2DD-47A4-B7AD-31247D86A1B9}"/>
    <cellStyle name="20% - Accent4 19 4" xfId="26676" xr:uid="{1C86AD1F-DAD3-45B8-A5F8-FDCBD7776D8A}"/>
    <cellStyle name="20% - Accent4 2" xfId="680" xr:uid="{00000000-0005-0000-0000-00002D030000}"/>
    <cellStyle name="20% - Accent4 2 10" xfId="8728" xr:uid="{00000000-0005-0000-0000-00002E030000}"/>
    <cellStyle name="20% - Accent4 2 10 2" xfId="19586" xr:uid="{27320E01-4B48-49F6-9B84-FE97A8144570}"/>
    <cellStyle name="20% - Accent4 2 10 2 2" xfId="40860" xr:uid="{68EB6328-C9A7-41CF-8385-53362634E5CC}"/>
    <cellStyle name="20% - Accent4 2 10 3" xfId="33769" xr:uid="{F93B9CB3-D695-4D1B-A7A0-326AD22C95DB}"/>
    <cellStyle name="20% - Accent4 2 10 4" xfId="26677" xr:uid="{77EE82A5-9B6B-4EF7-94AB-1C51DB67BD40}"/>
    <cellStyle name="20% - Accent4 2 11" xfId="8729" xr:uid="{00000000-0005-0000-0000-00002F030000}"/>
    <cellStyle name="20% - Accent4 2 11 2" xfId="19587" xr:uid="{65716FAC-7A40-4D45-B5FC-DD9E72D93EB4}"/>
    <cellStyle name="20% - Accent4 2 11 2 2" xfId="40861" xr:uid="{1563B373-C97A-4CEA-BDC5-EDBC20501B80}"/>
    <cellStyle name="20% - Accent4 2 11 3" xfId="33770" xr:uid="{DE12BB2E-50AB-4A2F-936B-13D80EAC9D1D}"/>
    <cellStyle name="20% - Accent4 2 11 4" xfId="26678" xr:uid="{F2BFBC26-DA2D-4003-89FB-521FDBA051A6}"/>
    <cellStyle name="20% - Accent4 2 12" xfId="8730" xr:uid="{00000000-0005-0000-0000-000030030000}"/>
    <cellStyle name="20% - Accent4 2 12 2" xfId="19588" xr:uid="{919B872D-38A6-451A-8885-90D0264E47E3}"/>
    <cellStyle name="20% - Accent4 2 12 2 2" xfId="40862" xr:uid="{DA88EE55-717E-4E87-9059-8C7F1BB12277}"/>
    <cellStyle name="20% - Accent4 2 12 3" xfId="33771" xr:uid="{B6CECCC0-7DDE-4273-BAEB-AA68FB8E0EC6}"/>
    <cellStyle name="20% - Accent4 2 12 4" xfId="26679" xr:uid="{C75A9827-40F6-4717-84D5-1DD2BF1AC75C}"/>
    <cellStyle name="20% - Accent4 2 13" xfId="8731" xr:uid="{00000000-0005-0000-0000-000031030000}"/>
    <cellStyle name="20% - Accent4 2 13 2" xfId="19589" xr:uid="{50A8E2D3-9F03-4FE5-9613-E0640017879D}"/>
    <cellStyle name="20% - Accent4 2 13 2 2" xfId="40863" xr:uid="{778431C4-A526-4415-890F-B8CA5D78EC88}"/>
    <cellStyle name="20% - Accent4 2 13 3" xfId="33772" xr:uid="{B621CE1F-0F0D-40CF-B9AF-5DE4311EC4AB}"/>
    <cellStyle name="20% - Accent4 2 13 4" xfId="26680" xr:uid="{BBF428A7-7214-4106-A039-BE90CDB02758}"/>
    <cellStyle name="20% - Accent4 2 14" xfId="15316" xr:uid="{99890C93-C817-45F9-924E-00835D0338B8}"/>
    <cellStyle name="20% - Accent4 2 14 2" xfId="36590" xr:uid="{68BDBA94-6BE5-44FA-B6FE-D47EA3CB634D}"/>
    <cellStyle name="20% - Accent4 2 15" xfId="29499" xr:uid="{BA27BC6B-9D4C-447A-8A0A-88965C23884B}"/>
    <cellStyle name="20% - Accent4 2 16" xfId="22407" xr:uid="{E04C0587-191B-49E5-BAE7-238A8DFDCCD5}"/>
    <cellStyle name="20% - Accent4 2 2" xfId="681" xr:uid="{00000000-0005-0000-0000-000032030000}"/>
    <cellStyle name="20% - Accent4 2 2 10" xfId="8732" xr:uid="{00000000-0005-0000-0000-000033030000}"/>
    <cellStyle name="20% - Accent4 2 2 10 2" xfId="19590" xr:uid="{ACE3967A-E48E-441B-BC9E-48EEF1AECEE7}"/>
    <cellStyle name="20% - Accent4 2 2 10 2 2" xfId="40864" xr:uid="{BF1ED773-0D3E-44BE-ADC4-00B236AE0630}"/>
    <cellStyle name="20% - Accent4 2 2 10 3" xfId="33773" xr:uid="{7CFFF2AD-93BD-43C3-B67D-5CFF9C21F213}"/>
    <cellStyle name="20% - Accent4 2 2 10 4" xfId="26681" xr:uid="{3B154F79-C379-4EAF-ACE0-CD4C4BAEA240}"/>
    <cellStyle name="20% - Accent4 2 2 11" xfId="15317" xr:uid="{3E76847D-9863-43F6-9177-A7F6260A81F2}"/>
    <cellStyle name="20% - Accent4 2 2 11 2" xfId="36591" xr:uid="{B357A4BA-76BC-46EE-98CC-6C93C5A15599}"/>
    <cellStyle name="20% - Accent4 2 2 12" xfId="29500" xr:uid="{8A6846CB-B8B5-4A23-B564-EDDB6ABB2842}"/>
    <cellStyle name="20% - Accent4 2 2 13" xfId="22408" xr:uid="{F62EC427-C56D-40F2-9401-5345099BFE6B}"/>
    <cellStyle name="20% - Accent4 2 2 2" xfId="682" xr:uid="{00000000-0005-0000-0000-000034030000}"/>
    <cellStyle name="20% - Accent4 2 2 2 10" xfId="22409" xr:uid="{3F136208-743F-49AB-A16F-4BF7055BEFF6}"/>
    <cellStyle name="20% - Accent4 2 2 2 2" xfId="683" xr:uid="{00000000-0005-0000-0000-000035030000}"/>
    <cellStyle name="20% - Accent4 2 2 2 2 2" xfId="684" xr:uid="{00000000-0005-0000-0000-000036030000}"/>
    <cellStyle name="20% - Accent4 2 2 2 2 2 2" xfId="685" xr:uid="{00000000-0005-0000-0000-000037030000}"/>
    <cellStyle name="20% - Accent4 2 2 2 2 2 2 2" xfId="686" xr:uid="{00000000-0005-0000-0000-000038030000}"/>
    <cellStyle name="20% - Accent4 2 2 2 2 2 2 2 2" xfId="15322" xr:uid="{1436DE5D-C019-49A0-8084-7C60B59BC546}"/>
    <cellStyle name="20% - Accent4 2 2 2 2 2 2 2 2 2" xfId="36596" xr:uid="{FF03FF59-F66A-4CC0-AAF8-79FDBC8CB549}"/>
    <cellStyle name="20% - Accent4 2 2 2 2 2 2 2 3" xfId="29505" xr:uid="{560D7138-F1BB-47F3-911A-2BBA8905F56F}"/>
    <cellStyle name="20% - Accent4 2 2 2 2 2 2 2 4" xfId="22413" xr:uid="{AC66BFE4-F1C3-4709-97C2-B95529697AB4}"/>
    <cellStyle name="20% - Accent4 2 2 2 2 2 2 3" xfId="15321" xr:uid="{99B5027A-F31C-4ED6-85D8-2093092CFB6F}"/>
    <cellStyle name="20% - Accent4 2 2 2 2 2 2 3 2" xfId="36595" xr:uid="{06106E6C-C48A-4121-803A-563CEDBD5DF4}"/>
    <cellStyle name="20% - Accent4 2 2 2 2 2 2 4" xfId="29504" xr:uid="{513E8F78-87CA-4B36-B1C6-87AAE732F675}"/>
    <cellStyle name="20% - Accent4 2 2 2 2 2 2 5" xfId="22412" xr:uid="{615DE6A1-E463-4370-BBB0-27DCB767B9F2}"/>
    <cellStyle name="20% - Accent4 2 2 2 2 2 3" xfId="687" xr:uid="{00000000-0005-0000-0000-000039030000}"/>
    <cellStyle name="20% - Accent4 2 2 2 2 2 3 2" xfId="15323" xr:uid="{2FC5F9B8-447B-4435-BDEF-F3093BB27E67}"/>
    <cellStyle name="20% - Accent4 2 2 2 2 2 3 2 2" xfId="36597" xr:uid="{6681A64A-6863-4697-93CB-1329EC3E3A2E}"/>
    <cellStyle name="20% - Accent4 2 2 2 2 2 3 3" xfId="29506" xr:uid="{0F2A1BCC-9108-4F1D-A01E-1B2AB754267F}"/>
    <cellStyle name="20% - Accent4 2 2 2 2 2 3 4" xfId="22414" xr:uid="{8F14F86D-716A-431D-BB11-76B19A6765D8}"/>
    <cellStyle name="20% - Accent4 2 2 2 2 2 4" xfId="14461" xr:uid="{00000000-0005-0000-0000-00003A030000}"/>
    <cellStyle name="20% - Accent4 2 2 2 2 2 4 2" xfId="21633" xr:uid="{8A748174-489D-4FB1-858F-1EFD6992D048}"/>
    <cellStyle name="20% - Accent4 2 2 2 2 2 4 2 2" xfId="42907" xr:uid="{D42EA577-9009-4146-BF64-ACADD2ADA559}"/>
    <cellStyle name="20% - Accent4 2 2 2 2 2 4 3" xfId="35816" xr:uid="{14E1C151-E985-451B-B6C5-BB23AFC540CC}"/>
    <cellStyle name="20% - Accent4 2 2 2 2 2 4 4" xfId="28724" xr:uid="{6848437A-D081-43AD-A9DB-B245DEA8BD0F}"/>
    <cellStyle name="20% - Accent4 2 2 2 2 2 5" xfId="15320" xr:uid="{4CF9DB62-CC1C-49C2-A8E2-8837655A34A6}"/>
    <cellStyle name="20% - Accent4 2 2 2 2 2 5 2" xfId="36594" xr:uid="{7CD39011-0533-40B2-A7D3-238960E60CEA}"/>
    <cellStyle name="20% - Accent4 2 2 2 2 2 6" xfId="29503" xr:uid="{825DFCB5-C43C-47D7-951C-774006FC4712}"/>
    <cellStyle name="20% - Accent4 2 2 2 2 2 7" xfId="22411" xr:uid="{C0B927E9-BF5C-470D-9809-79F86D8C9BE9}"/>
    <cellStyle name="20% - Accent4 2 2 2 2 3" xfId="688" xr:uid="{00000000-0005-0000-0000-00003B030000}"/>
    <cellStyle name="20% - Accent4 2 2 2 2 3 2" xfId="689" xr:uid="{00000000-0005-0000-0000-00003C030000}"/>
    <cellStyle name="20% - Accent4 2 2 2 2 3 2 2" xfId="15325" xr:uid="{EC8A2F05-C68E-4BE1-8D9C-046E68199C50}"/>
    <cellStyle name="20% - Accent4 2 2 2 2 3 2 2 2" xfId="36599" xr:uid="{BBFBFC7D-5DA5-4140-BDFC-D86D6D72522A}"/>
    <cellStyle name="20% - Accent4 2 2 2 2 3 2 3" xfId="29508" xr:uid="{FB56D739-C212-4D19-8DD1-6C7F4F9BB927}"/>
    <cellStyle name="20% - Accent4 2 2 2 2 3 2 4" xfId="22416" xr:uid="{1DB64375-FC98-4B72-9D56-5CE5E590ACA5}"/>
    <cellStyle name="20% - Accent4 2 2 2 2 3 3" xfId="15324" xr:uid="{D5402B11-2F83-4F6C-8DC1-441E09B765C2}"/>
    <cellStyle name="20% - Accent4 2 2 2 2 3 3 2" xfId="36598" xr:uid="{C9827774-971B-41A3-A0CA-23A5FBC109E2}"/>
    <cellStyle name="20% - Accent4 2 2 2 2 3 4" xfId="29507" xr:uid="{0FA26757-2220-4A71-9C1F-B6462123C443}"/>
    <cellStyle name="20% - Accent4 2 2 2 2 3 5" xfId="22415" xr:uid="{83D2D434-C59E-4A5A-99F7-D8BDA1BF3DB9}"/>
    <cellStyle name="20% - Accent4 2 2 2 2 4" xfId="690" xr:uid="{00000000-0005-0000-0000-00003D030000}"/>
    <cellStyle name="20% - Accent4 2 2 2 2 4 2" xfId="15326" xr:uid="{211DF6DE-E29D-4B58-A528-F36DFCA0F6FF}"/>
    <cellStyle name="20% - Accent4 2 2 2 2 4 2 2" xfId="36600" xr:uid="{31122BC2-7BF3-4611-9D82-E162BA117CC7}"/>
    <cellStyle name="20% - Accent4 2 2 2 2 4 3" xfId="29509" xr:uid="{5EBC1DB9-1F1C-41D6-9DDC-D24CC867A7AF}"/>
    <cellStyle name="20% - Accent4 2 2 2 2 4 4" xfId="22417" xr:uid="{39EE903E-C0CD-4832-A24F-B2BE97B84E5A}"/>
    <cellStyle name="20% - Accent4 2 2 2 2 5" xfId="691" xr:uid="{00000000-0005-0000-0000-00003E030000}"/>
    <cellStyle name="20% - Accent4 2 2 2 2 5 2" xfId="15327" xr:uid="{349AB16F-ED80-4906-91C7-DC4F96E1CB79}"/>
    <cellStyle name="20% - Accent4 2 2 2 2 5 2 2" xfId="36601" xr:uid="{EF81B8B8-A87A-4A5B-956B-3AB873021574}"/>
    <cellStyle name="20% - Accent4 2 2 2 2 5 3" xfId="29510" xr:uid="{DD3A8C3E-B842-4DE5-BDE2-106DC8FEA8EE}"/>
    <cellStyle name="20% - Accent4 2 2 2 2 5 4" xfId="22418" xr:uid="{9AED2998-27D6-47DC-8119-1CBC18DFE1E2}"/>
    <cellStyle name="20% - Accent4 2 2 2 2 6" xfId="14173" xr:uid="{00000000-0005-0000-0000-00003F030000}"/>
    <cellStyle name="20% - Accent4 2 2 2 2 6 2" xfId="21506" xr:uid="{29C7F29E-DCD2-4C92-85C2-A40F09339F55}"/>
    <cellStyle name="20% - Accent4 2 2 2 2 6 2 2" xfId="42780" xr:uid="{1456E426-DF62-44C2-B241-BAE4E81BAA15}"/>
    <cellStyle name="20% - Accent4 2 2 2 2 6 3" xfId="35689" xr:uid="{CE22FF36-9C86-4CA2-B5DD-1CB5B5D862E8}"/>
    <cellStyle name="20% - Accent4 2 2 2 2 6 4" xfId="28597" xr:uid="{6A960DD8-8604-4DEA-A17D-4C119E173E31}"/>
    <cellStyle name="20% - Accent4 2 2 2 2 7" xfId="15319" xr:uid="{E7874EF9-49EE-4025-923E-9BF312538699}"/>
    <cellStyle name="20% - Accent4 2 2 2 2 7 2" xfId="36593" xr:uid="{BE9F769A-0049-4036-9816-DD0012BB4380}"/>
    <cellStyle name="20% - Accent4 2 2 2 2 8" xfId="29502" xr:uid="{5E28C83F-AF37-4DF0-905E-C007A6741505}"/>
    <cellStyle name="20% - Accent4 2 2 2 2 9" xfId="22410" xr:uid="{6E1A9040-4AB9-41D5-9B1B-106BB28C64E8}"/>
    <cellStyle name="20% - Accent4 2 2 2 3" xfId="692" xr:uid="{00000000-0005-0000-0000-000040030000}"/>
    <cellStyle name="20% - Accent4 2 2 2 3 2" xfId="693" xr:uid="{00000000-0005-0000-0000-000041030000}"/>
    <cellStyle name="20% - Accent4 2 2 2 3 2 2" xfId="694" xr:uid="{00000000-0005-0000-0000-000042030000}"/>
    <cellStyle name="20% - Accent4 2 2 2 3 2 2 2" xfId="15330" xr:uid="{5C164336-D9A8-4E2E-B28F-968DCD4DB054}"/>
    <cellStyle name="20% - Accent4 2 2 2 3 2 2 2 2" xfId="36604" xr:uid="{6D143BC1-963F-407C-8887-69F292F9AC61}"/>
    <cellStyle name="20% - Accent4 2 2 2 3 2 2 3" xfId="29513" xr:uid="{E421F619-61F4-44E3-B7C3-0F289CFD56DB}"/>
    <cellStyle name="20% - Accent4 2 2 2 3 2 2 4" xfId="22421" xr:uid="{91890A99-8859-4983-8D10-C3AB386AA9A6}"/>
    <cellStyle name="20% - Accent4 2 2 2 3 2 3" xfId="15329" xr:uid="{9F2A4FA2-CE5A-4D7B-93BC-1046E09FCED4}"/>
    <cellStyle name="20% - Accent4 2 2 2 3 2 3 2" xfId="36603" xr:uid="{E10A454B-7D60-4E1C-9AD5-313292B3CA7A}"/>
    <cellStyle name="20% - Accent4 2 2 2 3 2 4" xfId="29512" xr:uid="{C52D8830-4509-4B1D-92F0-04A526A25FD2}"/>
    <cellStyle name="20% - Accent4 2 2 2 3 2 5" xfId="22420" xr:uid="{0EFBDE24-B771-46E7-A171-A10BF40D7209}"/>
    <cellStyle name="20% - Accent4 2 2 2 3 3" xfId="695" xr:uid="{00000000-0005-0000-0000-000043030000}"/>
    <cellStyle name="20% - Accent4 2 2 2 3 3 2" xfId="15331" xr:uid="{250C4A07-FF6A-40FE-B5B7-5C2BF9A4DD5D}"/>
    <cellStyle name="20% - Accent4 2 2 2 3 3 2 2" xfId="36605" xr:uid="{70EA25E1-9D8E-40EC-A84D-E21DAE7836E7}"/>
    <cellStyle name="20% - Accent4 2 2 2 3 3 3" xfId="29514" xr:uid="{E68F489A-AB29-43FE-9581-59DBFB48110D}"/>
    <cellStyle name="20% - Accent4 2 2 2 3 3 4" xfId="22422" xr:uid="{E18B8C83-7558-48D7-BDCE-63C6C252A17B}"/>
    <cellStyle name="20% - Accent4 2 2 2 3 4" xfId="14462" xr:uid="{00000000-0005-0000-0000-000044030000}"/>
    <cellStyle name="20% - Accent4 2 2 2 3 4 2" xfId="21634" xr:uid="{7BF7C5C2-E5F1-4789-B529-4379DCDE8110}"/>
    <cellStyle name="20% - Accent4 2 2 2 3 4 2 2" xfId="42908" xr:uid="{14FEF5E3-2328-4D5F-8E6E-B4939B852070}"/>
    <cellStyle name="20% - Accent4 2 2 2 3 4 3" xfId="35817" xr:uid="{8EFE839E-A2A0-46AE-85C3-0127CBDECD9B}"/>
    <cellStyle name="20% - Accent4 2 2 2 3 4 4" xfId="28725" xr:uid="{548F6D95-FB38-43A5-922D-1A6D54AD0E4E}"/>
    <cellStyle name="20% - Accent4 2 2 2 3 5" xfId="15328" xr:uid="{C2FDE438-90BA-4165-9AB2-2CDE24E4BE62}"/>
    <cellStyle name="20% - Accent4 2 2 2 3 5 2" xfId="36602" xr:uid="{116DB658-62F9-458D-B19C-E83C09FA35BE}"/>
    <cellStyle name="20% - Accent4 2 2 2 3 6" xfId="29511" xr:uid="{927FBDA1-A9F1-41DC-84A4-DE6A7BB16CFF}"/>
    <cellStyle name="20% - Accent4 2 2 2 3 7" xfId="22419" xr:uid="{882185C8-F43C-484D-972F-FB5FF724AA00}"/>
    <cellStyle name="20% - Accent4 2 2 2 4" xfId="696" xr:uid="{00000000-0005-0000-0000-000045030000}"/>
    <cellStyle name="20% - Accent4 2 2 2 4 2" xfId="697" xr:uid="{00000000-0005-0000-0000-000046030000}"/>
    <cellStyle name="20% - Accent4 2 2 2 4 2 2" xfId="15333" xr:uid="{09FC9B74-BF90-4435-8995-47041B12A4E0}"/>
    <cellStyle name="20% - Accent4 2 2 2 4 2 2 2" xfId="36607" xr:uid="{1A439163-0DDE-4FD6-9F98-9FBE738EFD61}"/>
    <cellStyle name="20% - Accent4 2 2 2 4 2 3" xfId="29516" xr:uid="{3895872E-AD6E-43BE-9D22-D2011C49D44A}"/>
    <cellStyle name="20% - Accent4 2 2 2 4 2 4" xfId="22424" xr:uid="{17E001A5-EB2F-4F50-9345-85D1BA858D7D}"/>
    <cellStyle name="20% - Accent4 2 2 2 4 3" xfId="15332" xr:uid="{9FCCC92F-AB21-42DD-9D96-5FB55E6AFC58}"/>
    <cellStyle name="20% - Accent4 2 2 2 4 3 2" xfId="36606" xr:uid="{C7263A70-563B-45F4-8545-88E5FAA8C2EE}"/>
    <cellStyle name="20% - Accent4 2 2 2 4 4" xfId="29515" xr:uid="{DF0B6EBC-5FD9-476A-B162-D29E81DAF26F}"/>
    <cellStyle name="20% - Accent4 2 2 2 4 5" xfId="22423" xr:uid="{0FFFCC56-20CD-42A3-94A4-5EF1B6B94FA9}"/>
    <cellStyle name="20% - Accent4 2 2 2 5" xfId="698" xr:uid="{00000000-0005-0000-0000-000047030000}"/>
    <cellStyle name="20% - Accent4 2 2 2 5 2" xfId="15334" xr:uid="{BC4D8138-E107-449E-8643-7DE7DD4CE685}"/>
    <cellStyle name="20% - Accent4 2 2 2 5 2 2" xfId="36608" xr:uid="{6B7162B9-ACCA-4E5B-A308-9443266A23CF}"/>
    <cellStyle name="20% - Accent4 2 2 2 5 3" xfId="29517" xr:uid="{62FC380E-2424-4EAD-A5B7-AF83E631DDF4}"/>
    <cellStyle name="20% - Accent4 2 2 2 5 4" xfId="22425" xr:uid="{9B7C87B4-051D-431C-89A4-3C8F7728DA87}"/>
    <cellStyle name="20% - Accent4 2 2 2 6" xfId="699" xr:uid="{00000000-0005-0000-0000-000048030000}"/>
    <cellStyle name="20% - Accent4 2 2 2 6 2" xfId="15335" xr:uid="{6BA2EFE0-7A42-4ED9-8FF5-226ECCAD11A3}"/>
    <cellStyle name="20% - Accent4 2 2 2 6 2 2" xfId="36609" xr:uid="{E86DAA74-5102-4211-9C61-5BB6E8704849}"/>
    <cellStyle name="20% - Accent4 2 2 2 6 3" xfId="29518" xr:uid="{CAB0D48E-486F-4864-B108-7932403E36ED}"/>
    <cellStyle name="20% - Accent4 2 2 2 6 4" xfId="22426" xr:uid="{7D6F9BC5-0BFF-4EC3-8ACE-4991FBBFC82B}"/>
    <cellStyle name="20% - Accent4 2 2 2 7" xfId="13867" xr:uid="{00000000-0005-0000-0000-000049030000}"/>
    <cellStyle name="20% - Accent4 2 2 2 7 2" xfId="21285" xr:uid="{2F703DC9-2CDA-4280-AC03-AF0CFF545011}"/>
    <cellStyle name="20% - Accent4 2 2 2 7 2 2" xfId="42559" xr:uid="{7B3BDB67-0E5A-4E2C-9242-671BFA2A3EC8}"/>
    <cellStyle name="20% - Accent4 2 2 2 7 3" xfId="35468" xr:uid="{0B13CCE4-E925-4DE7-A106-5A11BEAD8A25}"/>
    <cellStyle name="20% - Accent4 2 2 2 7 4" xfId="28376" xr:uid="{855A49AF-2C39-402A-8937-DA20CDB272ED}"/>
    <cellStyle name="20% - Accent4 2 2 2 8" xfId="15318" xr:uid="{B3285B71-0578-4CC6-BA47-6AC4B7CCE6FC}"/>
    <cellStyle name="20% - Accent4 2 2 2 8 2" xfId="36592" xr:uid="{F36FA48D-0DF6-4EEA-B065-F219623CBDD8}"/>
    <cellStyle name="20% - Accent4 2 2 2 9" xfId="29501" xr:uid="{603A7D9B-2BAA-43F0-BF57-D3B01D3194B6}"/>
    <cellStyle name="20% - Accent4 2 2 3" xfId="700" xr:uid="{00000000-0005-0000-0000-00004A030000}"/>
    <cellStyle name="20% - Accent4 2 2 3 2" xfId="701" xr:uid="{00000000-0005-0000-0000-00004B030000}"/>
    <cellStyle name="20% - Accent4 2 2 3 2 2" xfId="702" xr:uid="{00000000-0005-0000-0000-00004C030000}"/>
    <cellStyle name="20% - Accent4 2 2 3 2 2 2" xfId="703" xr:uid="{00000000-0005-0000-0000-00004D030000}"/>
    <cellStyle name="20% - Accent4 2 2 3 2 2 2 2" xfId="15339" xr:uid="{47BDEC8E-E9EE-4980-8A08-140EF9EA3629}"/>
    <cellStyle name="20% - Accent4 2 2 3 2 2 2 2 2" xfId="36613" xr:uid="{1075DEEF-8C1C-4796-93FA-41778B03A1BB}"/>
    <cellStyle name="20% - Accent4 2 2 3 2 2 2 3" xfId="29522" xr:uid="{FB2C48EC-2EF7-402D-B92F-242DC605124F}"/>
    <cellStyle name="20% - Accent4 2 2 3 2 2 2 4" xfId="22430" xr:uid="{75D2669D-3B85-4A07-B3C0-26A33E7176D7}"/>
    <cellStyle name="20% - Accent4 2 2 3 2 2 3" xfId="15338" xr:uid="{76A30C67-B0FC-4010-86C3-713E1C86B90D}"/>
    <cellStyle name="20% - Accent4 2 2 3 2 2 3 2" xfId="36612" xr:uid="{E019E3C7-14AD-4AE7-951A-61E7B778E7D9}"/>
    <cellStyle name="20% - Accent4 2 2 3 2 2 4" xfId="29521" xr:uid="{C9AA9016-11B4-4E39-AC2B-1481A5DA33AC}"/>
    <cellStyle name="20% - Accent4 2 2 3 2 2 5" xfId="22429" xr:uid="{300F363F-E3E0-4CCB-AE5C-61A0BC8B459D}"/>
    <cellStyle name="20% - Accent4 2 2 3 2 3" xfId="704" xr:uid="{00000000-0005-0000-0000-00004E030000}"/>
    <cellStyle name="20% - Accent4 2 2 3 2 3 2" xfId="15340" xr:uid="{52EF0033-C426-4752-9022-105080112618}"/>
    <cellStyle name="20% - Accent4 2 2 3 2 3 2 2" xfId="36614" xr:uid="{923FDAA8-3BCA-44B7-94F3-A9F598365F78}"/>
    <cellStyle name="20% - Accent4 2 2 3 2 3 3" xfId="29523" xr:uid="{E4C22F1E-8CAB-417B-BB16-9A81D3608C55}"/>
    <cellStyle name="20% - Accent4 2 2 3 2 3 4" xfId="22431" xr:uid="{270B8B8A-2117-42D6-8309-4B6C78E35DF8}"/>
    <cellStyle name="20% - Accent4 2 2 3 2 4" xfId="14463" xr:uid="{00000000-0005-0000-0000-00004F030000}"/>
    <cellStyle name="20% - Accent4 2 2 3 2 4 2" xfId="21635" xr:uid="{D44B5E8C-F083-4C86-B95E-8FC353D272F9}"/>
    <cellStyle name="20% - Accent4 2 2 3 2 4 2 2" xfId="42909" xr:uid="{951DCA02-3F9F-4926-A674-5E21088A9A7D}"/>
    <cellStyle name="20% - Accent4 2 2 3 2 4 3" xfId="35818" xr:uid="{C214CD93-EAA6-4355-AE65-A74E4B134CE0}"/>
    <cellStyle name="20% - Accent4 2 2 3 2 4 4" xfId="28726" xr:uid="{43B22EE0-D15F-4C4B-B488-AEC745A0180E}"/>
    <cellStyle name="20% - Accent4 2 2 3 2 5" xfId="15337" xr:uid="{3FFC3784-5C50-45B3-A559-F33E52640B40}"/>
    <cellStyle name="20% - Accent4 2 2 3 2 5 2" xfId="36611" xr:uid="{60624FCB-CB7A-400F-83BF-6D4D99CBA8DA}"/>
    <cellStyle name="20% - Accent4 2 2 3 2 6" xfId="29520" xr:uid="{F008141E-E4DF-49EE-8D11-8D430131E922}"/>
    <cellStyle name="20% - Accent4 2 2 3 2 7" xfId="22428" xr:uid="{C34EDF44-889A-4A0A-90CF-874E23B9EEEB}"/>
    <cellStyle name="20% - Accent4 2 2 3 3" xfId="705" xr:uid="{00000000-0005-0000-0000-000050030000}"/>
    <cellStyle name="20% - Accent4 2 2 3 3 2" xfId="706" xr:uid="{00000000-0005-0000-0000-000051030000}"/>
    <cellStyle name="20% - Accent4 2 2 3 3 2 2" xfId="15342" xr:uid="{BA6ED58E-6773-4087-93A1-70C2CBA463A6}"/>
    <cellStyle name="20% - Accent4 2 2 3 3 2 2 2" xfId="36616" xr:uid="{40AC5EB3-AAB2-40DE-9024-3E75338AD79D}"/>
    <cellStyle name="20% - Accent4 2 2 3 3 2 3" xfId="29525" xr:uid="{86645DBF-D6FE-4DF4-954E-E14AFA2AAAEB}"/>
    <cellStyle name="20% - Accent4 2 2 3 3 2 4" xfId="22433" xr:uid="{F32E4323-CB0B-4ABC-A43B-1445F666D1D2}"/>
    <cellStyle name="20% - Accent4 2 2 3 3 3" xfId="15341" xr:uid="{7187F267-F904-4057-BA90-EE7217F2C8ED}"/>
    <cellStyle name="20% - Accent4 2 2 3 3 3 2" xfId="36615" xr:uid="{4FED1ED8-891D-4464-9E37-3871EC5AECEF}"/>
    <cellStyle name="20% - Accent4 2 2 3 3 4" xfId="29524" xr:uid="{3AFCB0BC-136F-4216-8A89-ADE193058C50}"/>
    <cellStyle name="20% - Accent4 2 2 3 3 5" xfId="22432" xr:uid="{7F2A75F7-CE48-4D44-96DE-F69F893A652C}"/>
    <cellStyle name="20% - Accent4 2 2 3 4" xfId="707" xr:uid="{00000000-0005-0000-0000-000052030000}"/>
    <cellStyle name="20% - Accent4 2 2 3 4 2" xfId="15343" xr:uid="{2C1F547B-DF5A-45F6-AF86-549717ED6744}"/>
    <cellStyle name="20% - Accent4 2 2 3 4 2 2" xfId="36617" xr:uid="{ADBD83CD-C414-402F-92FA-C212CF7A7779}"/>
    <cellStyle name="20% - Accent4 2 2 3 4 3" xfId="29526" xr:uid="{F7676931-90B8-4A44-97AF-C2EDA428F877}"/>
    <cellStyle name="20% - Accent4 2 2 3 4 4" xfId="22434" xr:uid="{C3A19A4C-97BC-4A3B-B475-8DE0FA5A0C2F}"/>
    <cellStyle name="20% - Accent4 2 2 3 5" xfId="708" xr:uid="{00000000-0005-0000-0000-000053030000}"/>
    <cellStyle name="20% - Accent4 2 2 3 5 2" xfId="15344" xr:uid="{7B9A39D8-8012-4958-A653-7A18F6278F7B}"/>
    <cellStyle name="20% - Accent4 2 2 3 5 2 2" xfId="36618" xr:uid="{9BC32376-AB5F-437B-94CC-13CDD9AF46E4}"/>
    <cellStyle name="20% - Accent4 2 2 3 5 3" xfId="29527" xr:uid="{EB99ECA4-E345-4B72-A24F-1BCA6DC4BD78}"/>
    <cellStyle name="20% - Accent4 2 2 3 5 4" xfId="22435" xr:uid="{51AE62E5-FF6A-4D85-8C2F-27FF25B7F9A0}"/>
    <cellStyle name="20% - Accent4 2 2 3 6" xfId="13868" xr:uid="{00000000-0005-0000-0000-000054030000}"/>
    <cellStyle name="20% - Accent4 2 2 3 6 2" xfId="21286" xr:uid="{65874463-8A46-45A7-9D5E-94FA9F6647EB}"/>
    <cellStyle name="20% - Accent4 2 2 3 6 2 2" xfId="42560" xr:uid="{88A5593F-0224-49ED-A9FD-9DF877A7249D}"/>
    <cellStyle name="20% - Accent4 2 2 3 6 3" xfId="35469" xr:uid="{DFC1EE8D-47BA-4B44-9A22-3811BB9616E4}"/>
    <cellStyle name="20% - Accent4 2 2 3 6 4" xfId="28377" xr:uid="{69C604E2-47A8-4FF0-978B-EA0D19514021}"/>
    <cellStyle name="20% - Accent4 2 2 3 7" xfId="15336" xr:uid="{F40009C1-E972-4D6E-ADBF-1C5EAFDCD309}"/>
    <cellStyle name="20% - Accent4 2 2 3 7 2" xfId="36610" xr:uid="{613E6D93-AECF-44EE-9CDB-A27227043733}"/>
    <cellStyle name="20% - Accent4 2 2 3 8" xfId="29519" xr:uid="{92BAE8DA-E715-4516-AAF0-8CE611A4A82D}"/>
    <cellStyle name="20% - Accent4 2 2 3 9" xfId="22427" xr:uid="{3D57A303-BCFC-417A-8E85-C238FF7B1600}"/>
    <cellStyle name="20% - Accent4 2 2 4" xfId="709" xr:uid="{00000000-0005-0000-0000-000055030000}"/>
    <cellStyle name="20% - Accent4 2 2 4 2" xfId="710" xr:uid="{00000000-0005-0000-0000-000056030000}"/>
    <cellStyle name="20% - Accent4 2 2 4 2 2" xfId="711" xr:uid="{00000000-0005-0000-0000-000057030000}"/>
    <cellStyle name="20% - Accent4 2 2 4 2 2 2" xfId="15347" xr:uid="{BAA3BA3B-A06A-4159-AB67-F30B688B8B9A}"/>
    <cellStyle name="20% - Accent4 2 2 4 2 2 2 2" xfId="36621" xr:uid="{F2E99D69-7C43-4214-8201-BDFF6CBE3A07}"/>
    <cellStyle name="20% - Accent4 2 2 4 2 2 3" xfId="29530" xr:uid="{CA5E85F9-2B8F-41CB-ACA0-63B1C1D658C9}"/>
    <cellStyle name="20% - Accent4 2 2 4 2 2 4" xfId="22438" xr:uid="{4ECD63D0-CC85-47EB-8185-B1CC3206940E}"/>
    <cellStyle name="20% - Accent4 2 2 4 2 3" xfId="15346" xr:uid="{5049AA26-C2B8-4F8C-8137-972CD461FBC5}"/>
    <cellStyle name="20% - Accent4 2 2 4 2 3 2" xfId="36620" xr:uid="{E71BC9D3-CD35-4E64-A97F-3929C024E810}"/>
    <cellStyle name="20% - Accent4 2 2 4 2 4" xfId="29529" xr:uid="{9A152D4D-6EDD-418A-BF20-301432E6DC0A}"/>
    <cellStyle name="20% - Accent4 2 2 4 2 5" xfId="22437" xr:uid="{8C470D3D-81CC-4436-92FA-74D7855AF63A}"/>
    <cellStyle name="20% - Accent4 2 2 4 3" xfId="712" xr:uid="{00000000-0005-0000-0000-000058030000}"/>
    <cellStyle name="20% - Accent4 2 2 4 3 2" xfId="15348" xr:uid="{0DF3F94B-76FC-4FBA-96E9-94CD41834E46}"/>
    <cellStyle name="20% - Accent4 2 2 4 3 2 2" xfId="36622" xr:uid="{64BC9C8B-CB17-4966-BA3A-34AE705A6D16}"/>
    <cellStyle name="20% - Accent4 2 2 4 3 3" xfId="29531" xr:uid="{A7CEBFFA-82FA-410B-A719-105EC40B89F3}"/>
    <cellStyle name="20% - Accent4 2 2 4 3 4" xfId="22439" xr:uid="{CEE32AF3-D1E1-4542-B941-2532AD2B7468}"/>
    <cellStyle name="20% - Accent4 2 2 4 4" xfId="8733" xr:uid="{00000000-0005-0000-0000-000059030000}"/>
    <cellStyle name="20% - Accent4 2 2 4 4 2" xfId="19591" xr:uid="{7CBF3C83-20CC-4165-9E31-E539B84E18BD}"/>
    <cellStyle name="20% - Accent4 2 2 4 4 2 2" xfId="40865" xr:uid="{0E59A5AD-BF94-4970-AE15-D1C95E89FBB7}"/>
    <cellStyle name="20% - Accent4 2 2 4 4 3" xfId="33774" xr:uid="{4979261F-F55E-4D96-A1BB-587A994B8A91}"/>
    <cellStyle name="20% - Accent4 2 2 4 4 4" xfId="26682" xr:uid="{9428E192-6091-4EA8-85B8-D844180FC0EC}"/>
    <cellStyle name="20% - Accent4 2 2 4 5" xfId="15345" xr:uid="{D6D6DFCB-65F0-4A84-AAAE-2038C89BA734}"/>
    <cellStyle name="20% - Accent4 2 2 4 5 2" xfId="36619" xr:uid="{BBBCA257-ECD5-41CF-8C3D-FF78B1EBF01F}"/>
    <cellStyle name="20% - Accent4 2 2 4 6" xfId="29528" xr:uid="{AA37CAE0-53E7-476A-B97E-0D7DEAE8D43E}"/>
    <cellStyle name="20% - Accent4 2 2 4 7" xfId="22436" xr:uid="{D5918B89-F471-415E-B6E2-4FD4C004AD5E}"/>
    <cellStyle name="20% - Accent4 2 2 5" xfId="713" xr:uid="{00000000-0005-0000-0000-00005A030000}"/>
    <cellStyle name="20% - Accent4 2 2 5 2" xfId="714" xr:uid="{00000000-0005-0000-0000-00005B030000}"/>
    <cellStyle name="20% - Accent4 2 2 5 2 2" xfId="15350" xr:uid="{A5FC7729-5662-48C8-BECA-24271D42CBCA}"/>
    <cellStyle name="20% - Accent4 2 2 5 2 2 2" xfId="36624" xr:uid="{59C53476-A8FB-4F87-BED2-22378C21643E}"/>
    <cellStyle name="20% - Accent4 2 2 5 2 3" xfId="29533" xr:uid="{B70C5DBA-9119-4B94-ACB2-A5BB870EE474}"/>
    <cellStyle name="20% - Accent4 2 2 5 2 4" xfId="22441" xr:uid="{721E6A9D-3F7D-4912-B328-0815AFD517E2}"/>
    <cellStyle name="20% - Accent4 2 2 5 3" xfId="8734" xr:uid="{00000000-0005-0000-0000-00005C030000}"/>
    <cellStyle name="20% - Accent4 2 2 5 3 2" xfId="19592" xr:uid="{96D0C4DF-1908-42C3-9B4B-402B3748042E}"/>
    <cellStyle name="20% - Accent4 2 2 5 3 2 2" xfId="40866" xr:uid="{6BB4D58C-6341-4AF8-A2E8-8C289F58101E}"/>
    <cellStyle name="20% - Accent4 2 2 5 3 3" xfId="33775" xr:uid="{F5AAF804-90B1-49A1-A505-7D439A36BE79}"/>
    <cellStyle name="20% - Accent4 2 2 5 3 4" xfId="26683" xr:uid="{F12F1BAD-7899-4D74-ACC5-0E4BC9CA922F}"/>
    <cellStyle name="20% - Accent4 2 2 5 4" xfId="15349" xr:uid="{B2C8AA00-B644-4BB7-8E8D-0FA1EA6A22BB}"/>
    <cellStyle name="20% - Accent4 2 2 5 4 2" xfId="36623" xr:uid="{7A18EF81-E5C7-4A60-96AB-291B2FE965F0}"/>
    <cellStyle name="20% - Accent4 2 2 5 5" xfId="29532" xr:uid="{99C8286C-5275-4976-9497-64335AAB0BD1}"/>
    <cellStyle name="20% - Accent4 2 2 5 6" xfId="22440" xr:uid="{0CCEA0F5-B69C-468C-A5CF-AA638E2FB90D}"/>
    <cellStyle name="20% - Accent4 2 2 6" xfId="715" xr:uid="{00000000-0005-0000-0000-00005D030000}"/>
    <cellStyle name="20% - Accent4 2 2 6 2" xfId="8735" xr:uid="{00000000-0005-0000-0000-00005E030000}"/>
    <cellStyle name="20% - Accent4 2 2 6 2 2" xfId="19593" xr:uid="{FBE377E6-A440-4F20-914B-C80312C4C5D8}"/>
    <cellStyle name="20% - Accent4 2 2 6 2 2 2" xfId="40867" xr:uid="{5027AED3-AAD5-450C-9FD1-5DC6416956FA}"/>
    <cellStyle name="20% - Accent4 2 2 6 2 3" xfId="33776" xr:uid="{51BCB3DE-AE3E-4C3A-A4D6-15E9D8154557}"/>
    <cellStyle name="20% - Accent4 2 2 6 2 4" xfId="26684" xr:uid="{A4637A8C-AF09-49F9-AA68-9B50E5870615}"/>
    <cellStyle name="20% - Accent4 2 2 6 3" xfId="15351" xr:uid="{75D7D473-2162-4203-86AD-381FB63B709A}"/>
    <cellStyle name="20% - Accent4 2 2 6 3 2" xfId="36625" xr:uid="{427B69E9-2031-4333-B7D9-15FCA501895E}"/>
    <cellStyle name="20% - Accent4 2 2 6 4" xfId="29534" xr:uid="{6B2F73B8-E888-4551-9741-457CFEE0B1A9}"/>
    <cellStyle name="20% - Accent4 2 2 6 5" xfId="22442" xr:uid="{4EE689B0-163E-41AA-BDE1-BAE87C1AC7CE}"/>
    <cellStyle name="20% - Accent4 2 2 7" xfId="716" xr:uid="{00000000-0005-0000-0000-00005F030000}"/>
    <cellStyle name="20% - Accent4 2 2 7 2" xfId="15352" xr:uid="{3AEC9E6F-F391-49E4-B59D-E8D230BE6281}"/>
    <cellStyle name="20% - Accent4 2 2 7 2 2" xfId="36626" xr:uid="{D31AA368-542D-4D15-9A1F-A3349362E5D5}"/>
    <cellStyle name="20% - Accent4 2 2 7 3" xfId="29535" xr:uid="{4DCBDF21-9DA8-42CB-84D7-F7544E4FCD9B}"/>
    <cellStyle name="20% - Accent4 2 2 7 4" xfId="22443" xr:uid="{C0011BCB-64B3-472C-87CF-B60376FB6ACC}"/>
    <cellStyle name="20% - Accent4 2 2 8" xfId="8736" xr:uid="{00000000-0005-0000-0000-000060030000}"/>
    <cellStyle name="20% - Accent4 2 2 8 2" xfId="19594" xr:uid="{2E1DBE28-5C55-407F-A0F6-959930FE6BCE}"/>
    <cellStyle name="20% - Accent4 2 2 8 2 2" xfId="40868" xr:uid="{6CFEDBB5-6D79-471E-9EDA-D5758EDAC18F}"/>
    <cellStyle name="20% - Accent4 2 2 8 3" xfId="33777" xr:uid="{8DF681AA-29DB-41FD-8DA1-D0561082C636}"/>
    <cellStyle name="20% - Accent4 2 2 8 4" xfId="26685" xr:uid="{871E2844-73AA-4005-A27E-B05B5E6B0809}"/>
    <cellStyle name="20% - Accent4 2 2 9" xfId="8737" xr:uid="{00000000-0005-0000-0000-000061030000}"/>
    <cellStyle name="20% - Accent4 2 2 9 2" xfId="19595" xr:uid="{05BB7E97-6C15-49D4-9CF1-2209DBFACF82}"/>
    <cellStyle name="20% - Accent4 2 2 9 2 2" xfId="40869" xr:uid="{E6EBC62A-B966-4450-B28C-EBC3951903F8}"/>
    <cellStyle name="20% - Accent4 2 2 9 3" xfId="33778" xr:uid="{5834B463-9C72-4DB2-962C-AC64C5F535E7}"/>
    <cellStyle name="20% - Accent4 2 2 9 4" xfId="26686" xr:uid="{6033467B-A949-450E-9601-3F952A23022C}"/>
    <cellStyle name="20% - Accent4 2 3" xfId="717" xr:uid="{00000000-0005-0000-0000-000062030000}"/>
    <cellStyle name="20% - Accent4 2 3 10" xfId="22444" xr:uid="{70198304-AD31-4D44-AFC6-50CDC6C676F8}"/>
    <cellStyle name="20% - Accent4 2 3 2" xfId="718" xr:uid="{00000000-0005-0000-0000-000063030000}"/>
    <cellStyle name="20% - Accent4 2 3 2 2" xfId="719" xr:uid="{00000000-0005-0000-0000-000064030000}"/>
    <cellStyle name="20% - Accent4 2 3 2 2 2" xfId="720" xr:uid="{00000000-0005-0000-0000-000065030000}"/>
    <cellStyle name="20% - Accent4 2 3 2 2 2 2" xfId="721" xr:uid="{00000000-0005-0000-0000-000066030000}"/>
    <cellStyle name="20% - Accent4 2 3 2 2 2 2 2" xfId="15357" xr:uid="{74733853-6EAF-4E8C-87F8-1AFA1A2408FF}"/>
    <cellStyle name="20% - Accent4 2 3 2 2 2 2 2 2" xfId="36631" xr:uid="{E2935BD5-5C3A-4B33-B3FC-FDD3223DD631}"/>
    <cellStyle name="20% - Accent4 2 3 2 2 2 2 3" xfId="29540" xr:uid="{8130F56D-85CB-40C1-8080-97838E3F340B}"/>
    <cellStyle name="20% - Accent4 2 3 2 2 2 2 4" xfId="22448" xr:uid="{6031E617-3AA4-46EC-8464-A54BC02DBA58}"/>
    <cellStyle name="20% - Accent4 2 3 2 2 2 3" xfId="14464" xr:uid="{00000000-0005-0000-0000-000067030000}"/>
    <cellStyle name="20% - Accent4 2 3 2 2 2 3 2" xfId="21636" xr:uid="{669B67F4-DD97-4426-9F72-9B17DACE67C3}"/>
    <cellStyle name="20% - Accent4 2 3 2 2 2 3 2 2" xfId="42910" xr:uid="{C03292AA-B959-4BED-893B-D5741F1628B8}"/>
    <cellStyle name="20% - Accent4 2 3 2 2 2 3 3" xfId="35819" xr:uid="{6DF9C0DB-2F29-4B5E-881F-BBC9FB564204}"/>
    <cellStyle name="20% - Accent4 2 3 2 2 2 3 4" xfId="28727" xr:uid="{F312A81A-25AB-4954-A007-99DCF4C01542}"/>
    <cellStyle name="20% - Accent4 2 3 2 2 2 4" xfId="15356" xr:uid="{16AAC083-B3A5-4DB7-805E-8202FF75BA90}"/>
    <cellStyle name="20% - Accent4 2 3 2 2 2 4 2" xfId="36630" xr:uid="{1D6A1248-4B82-450B-88AE-B994FC60199F}"/>
    <cellStyle name="20% - Accent4 2 3 2 2 2 5" xfId="29539" xr:uid="{0994BAA0-72D2-4AFD-9B31-CADF823B2A66}"/>
    <cellStyle name="20% - Accent4 2 3 2 2 2 6" xfId="22447" xr:uid="{0A7D66A5-C842-4886-A46E-F7B178A2DA4D}"/>
    <cellStyle name="20% - Accent4 2 3 2 2 3" xfId="722" xr:uid="{00000000-0005-0000-0000-000068030000}"/>
    <cellStyle name="20% - Accent4 2 3 2 2 3 2" xfId="15358" xr:uid="{DE6E17C0-A335-4678-8275-D0F25AA51554}"/>
    <cellStyle name="20% - Accent4 2 3 2 2 3 2 2" xfId="36632" xr:uid="{7F8B9A68-6213-4CD8-9798-130E5BEAA196}"/>
    <cellStyle name="20% - Accent4 2 3 2 2 3 3" xfId="29541" xr:uid="{1F9F41AD-882D-4FCD-A043-6F41155375AD}"/>
    <cellStyle name="20% - Accent4 2 3 2 2 3 4" xfId="22449" xr:uid="{E0EFCB1A-102A-4B91-9136-1EB1FA99E5DD}"/>
    <cellStyle name="20% - Accent4 2 3 2 2 4" xfId="723" xr:uid="{00000000-0005-0000-0000-000069030000}"/>
    <cellStyle name="20% - Accent4 2 3 2 2 4 2" xfId="15359" xr:uid="{55116A45-A784-417D-8F2C-3F19111E45B2}"/>
    <cellStyle name="20% - Accent4 2 3 2 2 4 2 2" xfId="36633" xr:uid="{FE88A5F6-230C-43D3-9E82-0912DCFD72FE}"/>
    <cellStyle name="20% - Accent4 2 3 2 2 4 3" xfId="29542" xr:uid="{61100422-5BD5-45F8-BCB0-2324871153B2}"/>
    <cellStyle name="20% - Accent4 2 3 2 2 4 4" xfId="22450" xr:uid="{166DBD57-F3CE-4222-972D-1539D177F218}"/>
    <cellStyle name="20% - Accent4 2 3 2 2 5" xfId="14465" xr:uid="{00000000-0005-0000-0000-00006A030000}"/>
    <cellStyle name="20% - Accent4 2 3 2 2 5 2" xfId="21637" xr:uid="{F9C5F5FE-8E55-40CA-B2B1-E9BAE888D669}"/>
    <cellStyle name="20% - Accent4 2 3 2 2 5 2 2" xfId="42911" xr:uid="{15DF196B-7861-48C2-8129-93D62FBB0A63}"/>
    <cellStyle name="20% - Accent4 2 3 2 2 5 3" xfId="35820" xr:uid="{EE4D345F-41E0-4F28-B6BB-81C9F2DD1630}"/>
    <cellStyle name="20% - Accent4 2 3 2 2 5 4" xfId="28728" xr:uid="{FB815928-0277-4A28-87D3-BDFB0E4C7A0D}"/>
    <cellStyle name="20% - Accent4 2 3 2 2 6" xfId="15355" xr:uid="{0CAD2A94-4E53-41E7-BA14-1B0E229694D6}"/>
    <cellStyle name="20% - Accent4 2 3 2 2 6 2" xfId="36629" xr:uid="{0AC2FAA9-47F6-4957-8001-703DDFE96C20}"/>
    <cellStyle name="20% - Accent4 2 3 2 2 7" xfId="29538" xr:uid="{22E9F1C6-1C06-4874-AEF6-C99EC00021DF}"/>
    <cellStyle name="20% - Accent4 2 3 2 2 8" xfId="22446" xr:uid="{6E5CF0E9-8CB6-4358-859A-EF9A1BBD7EBB}"/>
    <cellStyle name="20% - Accent4 2 3 2 3" xfId="724" xr:uid="{00000000-0005-0000-0000-00006B030000}"/>
    <cellStyle name="20% - Accent4 2 3 2 3 2" xfId="725" xr:uid="{00000000-0005-0000-0000-00006C030000}"/>
    <cellStyle name="20% - Accent4 2 3 2 3 2 2" xfId="15361" xr:uid="{7350C5AA-8EBA-49FF-B9DD-73C0866D51FA}"/>
    <cellStyle name="20% - Accent4 2 3 2 3 2 2 2" xfId="36635" xr:uid="{D9543F14-6742-4CA8-A1AB-6B030A039EAA}"/>
    <cellStyle name="20% - Accent4 2 3 2 3 2 3" xfId="29544" xr:uid="{54D0CF65-2F6A-4127-AE49-B4F91477E738}"/>
    <cellStyle name="20% - Accent4 2 3 2 3 2 4" xfId="22452" xr:uid="{DD63ACEC-51B0-4AF8-8137-F856595F5129}"/>
    <cellStyle name="20% - Accent4 2 3 2 3 3" xfId="14466" xr:uid="{00000000-0005-0000-0000-00006D030000}"/>
    <cellStyle name="20% - Accent4 2 3 2 3 3 2" xfId="21638" xr:uid="{7FEA1E05-AB4A-4E32-A8A9-A5E2EA71D269}"/>
    <cellStyle name="20% - Accent4 2 3 2 3 3 2 2" xfId="42912" xr:uid="{03D7FF87-0084-4A90-B777-337A8AFF3008}"/>
    <cellStyle name="20% - Accent4 2 3 2 3 3 3" xfId="35821" xr:uid="{37C15873-DA2F-4088-9B18-ADEF2F5B7FCF}"/>
    <cellStyle name="20% - Accent4 2 3 2 3 3 4" xfId="28729" xr:uid="{7A9F900D-F2A9-4201-A9C5-1776B0DC1E55}"/>
    <cellStyle name="20% - Accent4 2 3 2 3 4" xfId="15360" xr:uid="{69BEB4D7-513F-46D9-9C53-EE4B49830B74}"/>
    <cellStyle name="20% - Accent4 2 3 2 3 4 2" xfId="36634" xr:uid="{CB25986A-71DB-4B1B-937D-3508005570E3}"/>
    <cellStyle name="20% - Accent4 2 3 2 3 5" xfId="29543" xr:uid="{135927FB-0E3A-4762-AF31-D13E85AC02F9}"/>
    <cellStyle name="20% - Accent4 2 3 2 3 6" xfId="22451" xr:uid="{2DD5761C-0DC8-4391-99BE-D5B109BC107E}"/>
    <cellStyle name="20% - Accent4 2 3 2 4" xfId="726" xr:uid="{00000000-0005-0000-0000-00006E030000}"/>
    <cellStyle name="20% - Accent4 2 3 2 4 2" xfId="15362" xr:uid="{8FADE23F-35C2-4ED1-A726-D1DBB2E78433}"/>
    <cellStyle name="20% - Accent4 2 3 2 4 2 2" xfId="36636" xr:uid="{6018B6FA-61EC-459C-9B40-E4D1222691DD}"/>
    <cellStyle name="20% - Accent4 2 3 2 4 3" xfId="29545" xr:uid="{C4D6F346-BA6D-4BB9-B8FD-84AE221041EA}"/>
    <cellStyle name="20% - Accent4 2 3 2 4 4" xfId="22453" xr:uid="{494F76C8-6E1F-4560-B02E-75CCB984646C}"/>
    <cellStyle name="20% - Accent4 2 3 2 5" xfId="727" xr:uid="{00000000-0005-0000-0000-00006F030000}"/>
    <cellStyle name="20% - Accent4 2 3 2 5 2" xfId="15363" xr:uid="{BA4506D6-D28A-482E-865F-33C8D6A2B1A0}"/>
    <cellStyle name="20% - Accent4 2 3 2 5 2 2" xfId="36637" xr:uid="{459A8FC3-687E-4C2E-95A6-BFE2E286ADD4}"/>
    <cellStyle name="20% - Accent4 2 3 2 5 3" xfId="29546" xr:uid="{7C516F25-D513-4F2E-9E22-4022953D5A17}"/>
    <cellStyle name="20% - Accent4 2 3 2 5 4" xfId="22454" xr:uid="{E37BFB76-B56D-4B30-A2DD-F8C875DCAE77}"/>
    <cellStyle name="20% - Accent4 2 3 2 6" xfId="14467" xr:uid="{00000000-0005-0000-0000-000070030000}"/>
    <cellStyle name="20% - Accent4 2 3 2 6 2" xfId="21639" xr:uid="{3B163C2E-4B7D-4FCE-B52A-1F5529C4BE50}"/>
    <cellStyle name="20% - Accent4 2 3 2 6 2 2" xfId="42913" xr:uid="{7C16A552-AB40-4207-AFDC-C5E3CE8CC0FF}"/>
    <cellStyle name="20% - Accent4 2 3 2 6 3" xfId="35822" xr:uid="{FCBBE1F5-BC31-46A4-972D-4CC5E6B75374}"/>
    <cellStyle name="20% - Accent4 2 3 2 6 4" xfId="28730" xr:uid="{5582FAB2-10FC-4768-BE8D-E112983AE6B9}"/>
    <cellStyle name="20% - Accent4 2 3 2 7" xfId="15354" xr:uid="{5647CA89-94C6-4A6D-9245-7C44001F5EB0}"/>
    <cellStyle name="20% - Accent4 2 3 2 7 2" xfId="36628" xr:uid="{81398AB7-7E07-4029-9FD9-F2E44E652D55}"/>
    <cellStyle name="20% - Accent4 2 3 2 8" xfId="29537" xr:uid="{6D898149-7767-448B-96E1-82A3BECD5A0D}"/>
    <cellStyle name="20% - Accent4 2 3 2 9" xfId="22445" xr:uid="{0245E0D2-4C82-4976-85BE-5A92C8139A8B}"/>
    <cellStyle name="20% - Accent4 2 3 3" xfId="728" xr:uid="{00000000-0005-0000-0000-000071030000}"/>
    <cellStyle name="20% - Accent4 2 3 3 2" xfId="729" xr:uid="{00000000-0005-0000-0000-000072030000}"/>
    <cellStyle name="20% - Accent4 2 3 3 2 2" xfId="730" xr:uid="{00000000-0005-0000-0000-000073030000}"/>
    <cellStyle name="20% - Accent4 2 3 3 2 2 2" xfId="15366" xr:uid="{C2BB17FD-5709-43E2-9F37-14057473E4B6}"/>
    <cellStyle name="20% - Accent4 2 3 3 2 2 2 2" xfId="36640" xr:uid="{1A43E1EA-9A4D-461F-AF41-AD913C43774F}"/>
    <cellStyle name="20% - Accent4 2 3 3 2 2 3" xfId="29549" xr:uid="{5D7E4877-DBDF-40D5-B63B-2E233A90DF6C}"/>
    <cellStyle name="20% - Accent4 2 3 3 2 2 4" xfId="22457" xr:uid="{D63630D4-383B-4B6F-9A7A-228D0AF548C4}"/>
    <cellStyle name="20% - Accent4 2 3 3 2 3" xfId="14468" xr:uid="{00000000-0005-0000-0000-000074030000}"/>
    <cellStyle name="20% - Accent4 2 3 3 2 3 2" xfId="21640" xr:uid="{EC0DB2FA-A3D1-4E08-A4EE-E0E69AF31ADD}"/>
    <cellStyle name="20% - Accent4 2 3 3 2 3 2 2" xfId="42914" xr:uid="{FE35E9F3-60E0-4CF7-9E3E-F8C80A420F0F}"/>
    <cellStyle name="20% - Accent4 2 3 3 2 3 3" xfId="35823" xr:uid="{F9376EF1-9B3A-4183-88FF-2C710F168B17}"/>
    <cellStyle name="20% - Accent4 2 3 3 2 3 4" xfId="28731" xr:uid="{1A186212-8C8D-468C-8321-3CCAB2439DAC}"/>
    <cellStyle name="20% - Accent4 2 3 3 2 4" xfId="15365" xr:uid="{0CA9B750-62D7-46BE-AAC9-AC24C019F554}"/>
    <cellStyle name="20% - Accent4 2 3 3 2 4 2" xfId="36639" xr:uid="{A8680569-861D-430A-A349-470EA39D2A5D}"/>
    <cellStyle name="20% - Accent4 2 3 3 2 5" xfId="29548" xr:uid="{B116F341-B34E-471D-8CB4-F5FBC1FDEA1B}"/>
    <cellStyle name="20% - Accent4 2 3 3 2 6" xfId="22456" xr:uid="{D0021E75-923E-475D-9F88-8C80EA87175B}"/>
    <cellStyle name="20% - Accent4 2 3 3 3" xfId="731" xr:uid="{00000000-0005-0000-0000-000075030000}"/>
    <cellStyle name="20% - Accent4 2 3 3 3 2" xfId="15367" xr:uid="{91DBC08C-4E13-4956-BCE7-00A7E3471F18}"/>
    <cellStyle name="20% - Accent4 2 3 3 3 2 2" xfId="36641" xr:uid="{8DFFD0C6-D8B7-4D3E-9B9D-B4255CF41E37}"/>
    <cellStyle name="20% - Accent4 2 3 3 3 3" xfId="29550" xr:uid="{FBE0B1E0-51E1-4D94-BA03-EE48C338044A}"/>
    <cellStyle name="20% - Accent4 2 3 3 3 4" xfId="22458" xr:uid="{6D9F26A8-DB3F-4BC0-96F6-39DEB9B47D1D}"/>
    <cellStyle name="20% - Accent4 2 3 3 4" xfId="732" xr:uid="{00000000-0005-0000-0000-000076030000}"/>
    <cellStyle name="20% - Accent4 2 3 3 4 2" xfId="15368" xr:uid="{2FD28846-88ED-4B50-8A85-6E829AC71F6B}"/>
    <cellStyle name="20% - Accent4 2 3 3 4 2 2" xfId="36642" xr:uid="{604BA347-6E55-4089-9767-54B64B1AB120}"/>
    <cellStyle name="20% - Accent4 2 3 3 4 3" xfId="29551" xr:uid="{289D2D4D-9D83-409B-A8A3-4BE48C568E83}"/>
    <cellStyle name="20% - Accent4 2 3 3 4 4" xfId="22459" xr:uid="{52C22B67-2B37-4564-A152-FBA57C32EB19}"/>
    <cellStyle name="20% - Accent4 2 3 3 5" xfId="14469" xr:uid="{00000000-0005-0000-0000-000077030000}"/>
    <cellStyle name="20% - Accent4 2 3 3 5 2" xfId="21641" xr:uid="{66F017CF-850B-4417-AE1B-3751C6C388AA}"/>
    <cellStyle name="20% - Accent4 2 3 3 5 2 2" xfId="42915" xr:uid="{B2966A6E-8579-4824-9BA2-5F4F99EFDF2F}"/>
    <cellStyle name="20% - Accent4 2 3 3 5 3" xfId="35824" xr:uid="{1DF88209-69B0-4DC4-9371-171D3D500CEB}"/>
    <cellStyle name="20% - Accent4 2 3 3 5 4" xfId="28732" xr:uid="{DAA89412-7F6B-499E-825D-63C61E43FA2D}"/>
    <cellStyle name="20% - Accent4 2 3 3 6" xfId="15364" xr:uid="{72D2A81F-6E3F-4138-902B-667E97B4D19C}"/>
    <cellStyle name="20% - Accent4 2 3 3 6 2" xfId="36638" xr:uid="{EC6D9D58-BFB5-485B-87D4-8522E5EF1385}"/>
    <cellStyle name="20% - Accent4 2 3 3 7" xfId="29547" xr:uid="{4D138F2E-8B7D-4E48-8FCF-3F8649FE50C0}"/>
    <cellStyle name="20% - Accent4 2 3 3 8" xfId="22455" xr:uid="{DF6367B1-714C-46E9-99AC-2143A4B0C169}"/>
    <cellStyle name="20% - Accent4 2 3 4" xfId="733" xr:uid="{00000000-0005-0000-0000-000078030000}"/>
    <cellStyle name="20% - Accent4 2 3 4 2" xfId="734" xr:uid="{00000000-0005-0000-0000-000079030000}"/>
    <cellStyle name="20% - Accent4 2 3 4 2 2" xfId="15370" xr:uid="{7F38367A-4D51-4BC0-BF2A-081EF8D0C461}"/>
    <cellStyle name="20% - Accent4 2 3 4 2 2 2" xfId="36644" xr:uid="{BF605F06-CC07-4E29-8042-0C52CFD7C4CD}"/>
    <cellStyle name="20% - Accent4 2 3 4 2 3" xfId="29553" xr:uid="{C0CD36D4-9C2A-4A6F-ADDB-3B29C6E1F2A1}"/>
    <cellStyle name="20% - Accent4 2 3 4 2 4" xfId="22461" xr:uid="{6E2EEE90-4662-4E2B-9897-55364EBE78FF}"/>
    <cellStyle name="20% - Accent4 2 3 4 3" xfId="14470" xr:uid="{00000000-0005-0000-0000-00007A030000}"/>
    <cellStyle name="20% - Accent4 2 3 4 3 2" xfId="21642" xr:uid="{268E22D3-2E5C-4E1F-B87D-2D9C9FE2D6EA}"/>
    <cellStyle name="20% - Accent4 2 3 4 3 2 2" xfId="42916" xr:uid="{45A5B7A1-BBEA-4AE2-955F-8037ED651007}"/>
    <cellStyle name="20% - Accent4 2 3 4 3 3" xfId="35825" xr:uid="{BD076621-8EB7-41DD-A8A5-6ACE69C2FAF2}"/>
    <cellStyle name="20% - Accent4 2 3 4 3 4" xfId="28733" xr:uid="{1219DF54-EDB6-40A6-918B-CE011F9CFEFD}"/>
    <cellStyle name="20% - Accent4 2 3 4 4" xfId="15369" xr:uid="{00791944-944F-43F1-A0B7-ACE2BD5DC513}"/>
    <cellStyle name="20% - Accent4 2 3 4 4 2" xfId="36643" xr:uid="{6B1D1EAC-4751-47E4-ACB8-07B088A915F7}"/>
    <cellStyle name="20% - Accent4 2 3 4 5" xfId="29552" xr:uid="{4DC29075-B302-42D3-A813-5B5F206EB203}"/>
    <cellStyle name="20% - Accent4 2 3 4 6" xfId="22460" xr:uid="{B19A5A1B-E848-4AE3-9325-578517F28388}"/>
    <cellStyle name="20% - Accent4 2 3 5" xfId="735" xr:uid="{00000000-0005-0000-0000-00007B030000}"/>
    <cellStyle name="20% - Accent4 2 3 5 2" xfId="15371" xr:uid="{39EB626D-AD9B-4D31-96B3-783E4288B945}"/>
    <cellStyle name="20% - Accent4 2 3 5 2 2" xfId="36645" xr:uid="{4E230BC9-AC2B-4A61-9B90-E0F6CC2662FF}"/>
    <cellStyle name="20% - Accent4 2 3 5 3" xfId="29554" xr:uid="{CA8E83FC-5250-4089-96B1-2365A62B14BB}"/>
    <cellStyle name="20% - Accent4 2 3 5 4" xfId="22462" xr:uid="{D7B94C1C-5380-4522-AB52-74B4B2B81376}"/>
    <cellStyle name="20% - Accent4 2 3 6" xfId="736" xr:uid="{00000000-0005-0000-0000-00007C030000}"/>
    <cellStyle name="20% - Accent4 2 3 6 2" xfId="15372" xr:uid="{95661788-0F9A-4627-A2B2-070382147E01}"/>
    <cellStyle name="20% - Accent4 2 3 6 2 2" xfId="36646" xr:uid="{449301EE-6965-4B5C-B782-99E10EA5B1D5}"/>
    <cellStyle name="20% - Accent4 2 3 6 3" xfId="29555" xr:uid="{7F5923E3-A9E5-4304-B98C-22C2EFE0635F}"/>
    <cellStyle name="20% - Accent4 2 3 6 4" xfId="22463" xr:uid="{8E92B660-F512-4CDE-B885-9C5DB773289F}"/>
    <cellStyle name="20% - Accent4 2 3 7" xfId="13869" xr:uid="{00000000-0005-0000-0000-00007D030000}"/>
    <cellStyle name="20% - Accent4 2 3 7 2" xfId="21287" xr:uid="{16762658-8D59-4DBF-92C5-8ED0A060960E}"/>
    <cellStyle name="20% - Accent4 2 3 7 2 2" xfId="42561" xr:uid="{F470695A-275B-44C7-868C-AFE418D6FDF7}"/>
    <cellStyle name="20% - Accent4 2 3 7 3" xfId="35470" xr:uid="{D27ED3FF-C106-4F0F-93AA-599BDE5993C8}"/>
    <cellStyle name="20% - Accent4 2 3 7 4" xfId="28378" xr:uid="{495451FF-07C4-4074-8E26-AA4A6C6101CD}"/>
    <cellStyle name="20% - Accent4 2 3 8" xfId="15353" xr:uid="{D55AE122-BFDE-4CBF-9616-808B775236E3}"/>
    <cellStyle name="20% - Accent4 2 3 8 2" xfId="36627" xr:uid="{EC95FE4D-620E-4BFA-81BE-867EF8CAFB7A}"/>
    <cellStyle name="20% - Accent4 2 3 9" xfId="29536" xr:uid="{DFB0EADD-3B4E-4F38-8D5C-CC7BA290D24E}"/>
    <cellStyle name="20% - Accent4 2 4" xfId="737" xr:uid="{00000000-0005-0000-0000-00007E030000}"/>
    <cellStyle name="20% - Accent4 2 4 10" xfId="22464" xr:uid="{40BF4987-BC96-4F29-9E1E-933409A9E231}"/>
    <cellStyle name="20% - Accent4 2 4 2" xfId="738" xr:uid="{00000000-0005-0000-0000-00007F030000}"/>
    <cellStyle name="20% - Accent4 2 4 2 2" xfId="739" xr:uid="{00000000-0005-0000-0000-000080030000}"/>
    <cellStyle name="20% - Accent4 2 4 2 2 2" xfId="740" xr:uid="{00000000-0005-0000-0000-000081030000}"/>
    <cellStyle name="20% - Accent4 2 4 2 2 2 2" xfId="8738" xr:uid="{00000000-0005-0000-0000-000082030000}"/>
    <cellStyle name="20% - Accent4 2 4 2 2 2 2 2" xfId="19596" xr:uid="{95D488E3-41AF-4991-A6B2-5C073D0325DB}"/>
    <cellStyle name="20% - Accent4 2 4 2 2 2 2 2 2" xfId="40870" xr:uid="{16F5E60F-26B2-4605-9466-535D65EF4D88}"/>
    <cellStyle name="20% - Accent4 2 4 2 2 2 2 3" xfId="33779" xr:uid="{9E28C0D0-BE39-416D-B6DA-19B5EFAC95E8}"/>
    <cellStyle name="20% - Accent4 2 4 2 2 2 2 4" xfId="26687" xr:uid="{130D74C4-2AC3-4FAE-99D5-D7404698529F}"/>
    <cellStyle name="20% - Accent4 2 4 2 2 2 3" xfId="15376" xr:uid="{44C89543-26F4-41A2-AED0-8DB5AB6D89CF}"/>
    <cellStyle name="20% - Accent4 2 4 2 2 2 3 2" xfId="36650" xr:uid="{7075E0C8-AEF2-424B-B6F6-A572A448CB84}"/>
    <cellStyle name="20% - Accent4 2 4 2 2 2 4" xfId="29559" xr:uid="{24CB59D2-7B59-43BC-805A-3E51B17D2762}"/>
    <cellStyle name="20% - Accent4 2 4 2 2 2 5" xfId="22467" xr:uid="{E0730A5E-A779-4D38-91EA-02CB180D70AC}"/>
    <cellStyle name="20% - Accent4 2 4 2 2 3" xfId="741" xr:uid="{00000000-0005-0000-0000-000083030000}"/>
    <cellStyle name="20% - Accent4 2 4 2 2 3 2" xfId="15377" xr:uid="{D142EC12-F2AA-41D8-BB58-5E5DC113E7D3}"/>
    <cellStyle name="20% - Accent4 2 4 2 2 3 2 2" xfId="36651" xr:uid="{2F95A306-9C7C-49F1-BC6B-D6D022AA319C}"/>
    <cellStyle name="20% - Accent4 2 4 2 2 3 3" xfId="29560" xr:uid="{90F2A3F7-FF86-4FF5-9DF1-85838ECB9086}"/>
    <cellStyle name="20% - Accent4 2 4 2 2 3 4" xfId="22468" xr:uid="{36393133-F03D-4F16-9BE6-E9EFB6E1B34E}"/>
    <cellStyle name="20% - Accent4 2 4 2 2 4" xfId="8739" xr:uid="{00000000-0005-0000-0000-000084030000}"/>
    <cellStyle name="20% - Accent4 2 4 2 2 4 2" xfId="19597" xr:uid="{DD8E2431-EBA6-410B-83D3-2BDC65277EF0}"/>
    <cellStyle name="20% - Accent4 2 4 2 2 4 2 2" xfId="40871" xr:uid="{DCF36809-F59F-4F84-989D-4F7915729CE0}"/>
    <cellStyle name="20% - Accent4 2 4 2 2 4 3" xfId="33780" xr:uid="{DD89775E-4EEA-48F6-AF1B-3712CD05D0BC}"/>
    <cellStyle name="20% - Accent4 2 4 2 2 4 4" xfId="26688" xr:uid="{D035669E-4422-41DD-8A93-29FFDD1D3204}"/>
    <cellStyle name="20% - Accent4 2 4 2 2 5" xfId="15375" xr:uid="{7D56E1B7-0D5E-4F6E-B472-FFDEE8D83419}"/>
    <cellStyle name="20% - Accent4 2 4 2 2 5 2" xfId="36649" xr:uid="{5D3FB292-78B4-42D3-8996-D8541B568016}"/>
    <cellStyle name="20% - Accent4 2 4 2 2 6" xfId="29558" xr:uid="{278A5217-5A9C-47DD-90CF-260C64B927EF}"/>
    <cellStyle name="20% - Accent4 2 4 2 2 7" xfId="22466" xr:uid="{B6CEED39-AD12-49C7-860B-EF79383748A8}"/>
    <cellStyle name="20% - Accent4 2 4 2 3" xfId="742" xr:uid="{00000000-0005-0000-0000-000085030000}"/>
    <cellStyle name="20% - Accent4 2 4 2 3 2" xfId="8740" xr:uid="{00000000-0005-0000-0000-000086030000}"/>
    <cellStyle name="20% - Accent4 2 4 2 3 2 2" xfId="19598" xr:uid="{34C419C3-5C33-4753-B9B5-4AD093E24931}"/>
    <cellStyle name="20% - Accent4 2 4 2 3 2 2 2" xfId="40872" xr:uid="{F534B42A-90E2-429D-B471-F003FB0A9B54}"/>
    <cellStyle name="20% - Accent4 2 4 2 3 2 3" xfId="33781" xr:uid="{1A94F6CD-6332-4870-BF67-90ED8FDAD6E8}"/>
    <cellStyle name="20% - Accent4 2 4 2 3 2 4" xfId="26689" xr:uid="{A7B255E0-5D18-4E0E-9DFB-BDF863C3E7F5}"/>
    <cellStyle name="20% - Accent4 2 4 2 3 3" xfId="15378" xr:uid="{3CBC4E8B-5D2C-4641-ACDF-C3B2EA72FFBF}"/>
    <cellStyle name="20% - Accent4 2 4 2 3 3 2" xfId="36652" xr:uid="{3DFF71E6-88FB-423C-B284-C9453E91B01D}"/>
    <cellStyle name="20% - Accent4 2 4 2 3 4" xfId="29561" xr:uid="{571CE018-D605-4CD3-984A-67E3FA0A9BA1}"/>
    <cellStyle name="20% - Accent4 2 4 2 3 5" xfId="22469" xr:uid="{39870259-FC41-4D21-9CCC-D0B85F174F31}"/>
    <cellStyle name="20% - Accent4 2 4 2 4" xfId="743" xr:uid="{00000000-0005-0000-0000-000087030000}"/>
    <cellStyle name="20% - Accent4 2 4 2 4 2" xfId="15379" xr:uid="{4A85D59D-CBE0-43AC-A378-1B7ECDDE1132}"/>
    <cellStyle name="20% - Accent4 2 4 2 4 2 2" xfId="36653" xr:uid="{A1B3927F-A1A9-445D-B05C-69645FE54BF8}"/>
    <cellStyle name="20% - Accent4 2 4 2 4 3" xfId="29562" xr:uid="{00569B19-D958-4F01-866D-C48957281C58}"/>
    <cellStyle name="20% - Accent4 2 4 2 4 4" xfId="22470" xr:uid="{351B412D-AD6F-43CC-8406-030B57C5D996}"/>
    <cellStyle name="20% - Accent4 2 4 2 5" xfId="8741" xr:uid="{00000000-0005-0000-0000-000088030000}"/>
    <cellStyle name="20% - Accent4 2 4 2 5 2" xfId="19599" xr:uid="{E2ECB41A-4D2C-46B2-BBB4-9BFFDF088DBA}"/>
    <cellStyle name="20% - Accent4 2 4 2 5 2 2" xfId="40873" xr:uid="{D701F677-12FD-4C63-ACA0-B84FD45BEB98}"/>
    <cellStyle name="20% - Accent4 2 4 2 5 3" xfId="33782" xr:uid="{3DD53264-911C-4136-990A-340218C7D879}"/>
    <cellStyle name="20% - Accent4 2 4 2 5 4" xfId="26690" xr:uid="{893338CE-CDA3-4223-95BB-BBB755596512}"/>
    <cellStyle name="20% - Accent4 2 4 2 6" xfId="15374" xr:uid="{819CA31E-3832-4653-9B0C-5D48F137478F}"/>
    <cellStyle name="20% - Accent4 2 4 2 6 2" xfId="36648" xr:uid="{27B98BDB-164B-4443-BA9A-6FB23C1F9CC5}"/>
    <cellStyle name="20% - Accent4 2 4 2 7" xfId="29557" xr:uid="{3BA0CD5E-F81C-4753-9606-D188742983C0}"/>
    <cellStyle name="20% - Accent4 2 4 2 8" xfId="22465" xr:uid="{4855D8D8-529F-418C-AD34-441996D079FA}"/>
    <cellStyle name="20% - Accent4 2 4 3" xfId="744" xr:uid="{00000000-0005-0000-0000-000089030000}"/>
    <cellStyle name="20% - Accent4 2 4 3 2" xfId="745" xr:uid="{00000000-0005-0000-0000-00008A030000}"/>
    <cellStyle name="20% - Accent4 2 4 3 2 2" xfId="8742" xr:uid="{00000000-0005-0000-0000-00008B030000}"/>
    <cellStyle name="20% - Accent4 2 4 3 2 2 2" xfId="19600" xr:uid="{5346F9F2-0ABD-430F-A166-924D6FBEB45C}"/>
    <cellStyle name="20% - Accent4 2 4 3 2 2 2 2" xfId="40874" xr:uid="{EF9A050B-3198-4CF0-87A2-C38BD86D47B5}"/>
    <cellStyle name="20% - Accent4 2 4 3 2 2 3" xfId="33783" xr:uid="{6992BC12-51A0-4933-90AC-9FB01EF6F10A}"/>
    <cellStyle name="20% - Accent4 2 4 3 2 2 4" xfId="26691" xr:uid="{F6DCCB42-E37C-4B67-9272-34B76BB52138}"/>
    <cellStyle name="20% - Accent4 2 4 3 2 3" xfId="15381" xr:uid="{0AD931BA-C332-409D-91AB-D215702B7051}"/>
    <cellStyle name="20% - Accent4 2 4 3 2 3 2" xfId="36655" xr:uid="{8E6BBF5F-79E3-4AC1-8F7E-BCEE8A8698FE}"/>
    <cellStyle name="20% - Accent4 2 4 3 2 4" xfId="29564" xr:uid="{514F569C-0F59-4029-93BD-E24F1A568E20}"/>
    <cellStyle name="20% - Accent4 2 4 3 2 5" xfId="22472" xr:uid="{04A4F23C-F412-4688-A5F5-309EBBC6110D}"/>
    <cellStyle name="20% - Accent4 2 4 3 3" xfId="746" xr:uid="{00000000-0005-0000-0000-00008C030000}"/>
    <cellStyle name="20% - Accent4 2 4 3 3 2" xfId="15382" xr:uid="{62D5917D-E532-41D9-AF20-D92C66B587F2}"/>
    <cellStyle name="20% - Accent4 2 4 3 3 2 2" xfId="36656" xr:uid="{B7A06613-CED1-4794-ACC6-B80B89D98501}"/>
    <cellStyle name="20% - Accent4 2 4 3 3 3" xfId="29565" xr:uid="{068CD7A9-7E96-4E9F-B229-67EB4C052455}"/>
    <cellStyle name="20% - Accent4 2 4 3 3 4" xfId="22473" xr:uid="{21B10346-D2E9-40D9-96B4-3F1BA08DD128}"/>
    <cellStyle name="20% - Accent4 2 4 3 4" xfId="8743" xr:uid="{00000000-0005-0000-0000-00008D030000}"/>
    <cellStyle name="20% - Accent4 2 4 3 4 2" xfId="19601" xr:uid="{E6741A97-4637-426D-A1FA-F1BD89E53936}"/>
    <cellStyle name="20% - Accent4 2 4 3 4 2 2" xfId="40875" xr:uid="{3B6D33EB-B901-4ECA-BF78-082599A7E33E}"/>
    <cellStyle name="20% - Accent4 2 4 3 4 3" xfId="33784" xr:uid="{A1C6998C-A1C1-4342-8AB7-07CCC59E80B9}"/>
    <cellStyle name="20% - Accent4 2 4 3 4 4" xfId="26692" xr:uid="{E72C2072-0F09-487D-9EDE-531AB74356BF}"/>
    <cellStyle name="20% - Accent4 2 4 3 5" xfId="15380" xr:uid="{80F93D6C-DE47-4960-9AB2-3992C16A042F}"/>
    <cellStyle name="20% - Accent4 2 4 3 5 2" xfId="36654" xr:uid="{5C8B9642-4685-48A8-9D39-432377C934BA}"/>
    <cellStyle name="20% - Accent4 2 4 3 6" xfId="29563" xr:uid="{4C52384F-1D58-4C5F-A72A-F6F3DD4315AA}"/>
    <cellStyle name="20% - Accent4 2 4 3 7" xfId="22471" xr:uid="{4BDB9605-25D5-44FF-BB5D-93EBE28FAD47}"/>
    <cellStyle name="20% - Accent4 2 4 4" xfId="747" xr:uid="{00000000-0005-0000-0000-00008E030000}"/>
    <cellStyle name="20% - Accent4 2 4 4 2" xfId="8744" xr:uid="{00000000-0005-0000-0000-00008F030000}"/>
    <cellStyle name="20% - Accent4 2 4 4 2 2" xfId="19602" xr:uid="{1CF8977D-51B1-4C73-945F-1A811367B09F}"/>
    <cellStyle name="20% - Accent4 2 4 4 2 2 2" xfId="40876" xr:uid="{CE5CC073-308B-4E6D-B5FB-311B4EC6D6EF}"/>
    <cellStyle name="20% - Accent4 2 4 4 2 3" xfId="33785" xr:uid="{B11347EC-A766-485F-B147-004A8D696B62}"/>
    <cellStyle name="20% - Accent4 2 4 4 2 4" xfId="26693" xr:uid="{88510370-543A-433E-A67A-83FC35AE18F7}"/>
    <cellStyle name="20% - Accent4 2 4 4 3" xfId="15383" xr:uid="{1223117E-E6FE-4CB1-B42E-338486CCF5EE}"/>
    <cellStyle name="20% - Accent4 2 4 4 3 2" xfId="36657" xr:uid="{42060AB8-E666-444F-8875-0420246D7FA6}"/>
    <cellStyle name="20% - Accent4 2 4 4 4" xfId="29566" xr:uid="{DF98AFAC-E56D-4AB8-8628-1D625CFA427E}"/>
    <cellStyle name="20% - Accent4 2 4 4 5" xfId="22474" xr:uid="{9580A4F7-6478-4EAE-9719-93C21C8ADA95}"/>
    <cellStyle name="20% - Accent4 2 4 5" xfId="748" xr:uid="{00000000-0005-0000-0000-000090030000}"/>
    <cellStyle name="20% - Accent4 2 4 5 2" xfId="15384" xr:uid="{C381A272-8D06-48FF-81C9-0CA0497C64D7}"/>
    <cellStyle name="20% - Accent4 2 4 5 2 2" xfId="36658" xr:uid="{99DD1E41-F6CA-4A4F-BAAA-499DCACB72A1}"/>
    <cellStyle name="20% - Accent4 2 4 5 3" xfId="29567" xr:uid="{79C617D2-CFE3-4251-8C19-99FACC72DF62}"/>
    <cellStyle name="20% - Accent4 2 4 5 4" xfId="22475" xr:uid="{50938A55-E356-4EA9-8E38-BC2C2DF12CBA}"/>
    <cellStyle name="20% - Accent4 2 4 6" xfId="8745" xr:uid="{00000000-0005-0000-0000-000091030000}"/>
    <cellStyle name="20% - Accent4 2 4 6 2" xfId="19603" xr:uid="{3EFA0BE3-4303-4431-A8CB-CD08BC316EBB}"/>
    <cellStyle name="20% - Accent4 2 4 6 2 2" xfId="40877" xr:uid="{EC1EFDB2-084E-4777-9439-F5B541CDE9EF}"/>
    <cellStyle name="20% - Accent4 2 4 6 3" xfId="33786" xr:uid="{89364D58-5E41-4B3D-B411-F7B1CF2BAC5A}"/>
    <cellStyle name="20% - Accent4 2 4 6 4" xfId="26694" xr:uid="{0D377DCB-1EDA-4D99-8578-BC67506AEF33}"/>
    <cellStyle name="20% - Accent4 2 4 7" xfId="13870" xr:uid="{00000000-0005-0000-0000-000092030000}"/>
    <cellStyle name="20% - Accent4 2 4 8" xfId="15373" xr:uid="{F7E301FC-6BEC-46A6-AA4F-C39ED8DB81DA}"/>
    <cellStyle name="20% - Accent4 2 4 8 2" xfId="36647" xr:uid="{92AB4DD4-C3C6-44AB-A8E6-DE8D836A9318}"/>
    <cellStyle name="20% - Accent4 2 4 9" xfId="29556" xr:uid="{549518F8-186D-4D96-A619-024F9CE38D78}"/>
    <cellStyle name="20% - Accent4 2 5" xfId="749" xr:uid="{00000000-0005-0000-0000-000093030000}"/>
    <cellStyle name="20% - Accent4 2 5 2" xfId="750" xr:uid="{00000000-0005-0000-0000-000094030000}"/>
    <cellStyle name="20% - Accent4 2 5 2 2" xfId="751" xr:uid="{00000000-0005-0000-0000-000095030000}"/>
    <cellStyle name="20% - Accent4 2 5 2 2 2" xfId="8746" xr:uid="{00000000-0005-0000-0000-000096030000}"/>
    <cellStyle name="20% - Accent4 2 5 2 2 2 2" xfId="19604" xr:uid="{925DC518-C700-4047-BC04-2DEC56BF595D}"/>
    <cellStyle name="20% - Accent4 2 5 2 2 2 2 2" xfId="40878" xr:uid="{1D2206B1-864D-489B-B7E5-2BEE2BEB489D}"/>
    <cellStyle name="20% - Accent4 2 5 2 2 2 3" xfId="33787" xr:uid="{CFE8C951-030A-4CBE-860A-4D62E30EB4C7}"/>
    <cellStyle name="20% - Accent4 2 5 2 2 2 4" xfId="26695" xr:uid="{3BEFF46E-E38F-456B-9CEE-199108FADFA6}"/>
    <cellStyle name="20% - Accent4 2 5 2 2 3" xfId="15387" xr:uid="{747D7C18-225C-4851-A955-F6328A0C1BA5}"/>
    <cellStyle name="20% - Accent4 2 5 2 2 3 2" xfId="36661" xr:uid="{F59806A0-E244-4AF7-9998-5A2B7CABF8A9}"/>
    <cellStyle name="20% - Accent4 2 5 2 2 4" xfId="29570" xr:uid="{B6AABF04-A5E9-44AE-AAB9-9D5197C3920B}"/>
    <cellStyle name="20% - Accent4 2 5 2 2 5" xfId="22478" xr:uid="{D9468549-B4FC-4048-9C3D-2BFEE0CEC6B7}"/>
    <cellStyle name="20% - Accent4 2 5 2 3" xfId="752" xr:uid="{00000000-0005-0000-0000-000097030000}"/>
    <cellStyle name="20% - Accent4 2 5 2 3 2" xfId="15388" xr:uid="{CD04CE65-E321-4F3A-B9C7-D1354A3E626F}"/>
    <cellStyle name="20% - Accent4 2 5 2 3 2 2" xfId="36662" xr:uid="{4FB8E12E-0055-4259-AAF0-FD70E067BD6C}"/>
    <cellStyle name="20% - Accent4 2 5 2 3 3" xfId="29571" xr:uid="{F9831F24-620F-4785-8A07-D3AEED3723A1}"/>
    <cellStyle name="20% - Accent4 2 5 2 3 4" xfId="22479" xr:uid="{1A7C35B1-354E-4E61-8B4D-B3C129AB7DDF}"/>
    <cellStyle name="20% - Accent4 2 5 2 4" xfId="8747" xr:uid="{00000000-0005-0000-0000-000098030000}"/>
    <cellStyle name="20% - Accent4 2 5 2 4 2" xfId="19605" xr:uid="{3784D8C2-3CA1-4B92-A52A-12B1B3701E7D}"/>
    <cellStyle name="20% - Accent4 2 5 2 4 2 2" xfId="40879" xr:uid="{72837344-9E75-43CD-8A1C-7930F068EADE}"/>
    <cellStyle name="20% - Accent4 2 5 2 4 3" xfId="33788" xr:uid="{C1845CE3-67D5-45DB-A776-400F7024E47F}"/>
    <cellStyle name="20% - Accent4 2 5 2 4 4" xfId="26696" xr:uid="{888373F8-B186-4F13-942E-4A4253715A08}"/>
    <cellStyle name="20% - Accent4 2 5 2 5" xfId="15386" xr:uid="{7E6139B6-8FC1-49ED-A983-C767FB56050A}"/>
    <cellStyle name="20% - Accent4 2 5 2 5 2" xfId="36660" xr:uid="{F29CA9C6-28EF-402B-A292-74865182988C}"/>
    <cellStyle name="20% - Accent4 2 5 2 6" xfId="29569" xr:uid="{72AB5E4C-12AE-446D-8F12-BF7BF466EE2A}"/>
    <cellStyle name="20% - Accent4 2 5 2 7" xfId="22477" xr:uid="{DA96359A-A30A-492A-A259-7B07DA5B37CF}"/>
    <cellStyle name="20% - Accent4 2 5 3" xfId="753" xr:uid="{00000000-0005-0000-0000-000099030000}"/>
    <cellStyle name="20% - Accent4 2 5 3 2" xfId="8748" xr:uid="{00000000-0005-0000-0000-00009A030000}"/>
    <cellStyle name="20% - Accent4 2 5 3 2 2" xfId="19606" xr:uid="{AFFA396E-4F62-4A7D-AD65-4D48AB884DC5}"/>
    <cellStyle name="20% - Accent4 2 5 3 2 2 2" xfId="40880" xr:uid="{64DB2A0F-9A5E-4DE9-ACA8-0907EE1B8457}"/>
    <cellStyle name="20% - Accent4 2 5 3 2 3" xfId="33789" xr:uid="{4B08FC55-5AFE-4C7A-B2BF-FA888F2746D5}"/>
    <cellStyle name="20% - Accent4 2 5 3 2 4" xfId="26697" xr:uid="{06599AF5-D2EE-4C34-B043-B6CF8B1A0D5E}"/>
    <cellStyle name="20% - Accent4 2 5 3 3" xfId="15389" xr:uid="{9AC312BC-D058-4E5F-9FA3-E09F40AAB83E}"/>
    <cellStyle name="20% - Accent4 2 5 3 3 2" xfId="36663" xr:uid="{45B8B22D-B2F7-441F-A209-426DAEF3D78C}"/>
    <cellStyle name="20% - Accent4 2 5 3 4" xfId="29572" xr:uid="{AC82E1B5-161F-4B54-A103-8A11C55F9D2C}"/>
    <cellStyle name="20% - Accent4 2 5 3 5" xfId="22480" xr:uid="{551BE1E4-3BBF-4E13-8D3A-6ADC5BBD0C6B}"/>
    <cellStyle name="20% - Accent4 2 5 4" xfId="754" xr:uid="{00000000-0005-0000-0000-00009B030000}"/>
    <cellStyle name="20% - Accent4 2 5 4 2" xfId="15390" xr:uid="{C63DF5F4-2B78-44BB-9C37-1F609BDD1EDE}"/>
    <cellStyle name="20% - Accent4 2 5 4 2 2" xfId="36664" xr:uid="{BCC87D65-F403-4980-9A51-F0C92FBC9C86}"/>
    <cellStyle name="20% - Accent4 2 5 4 3" xfId="29573" xr:uid="{CD5C083F-0673-4042-A3A4-C95BBA8594E5}"/>
    <cellStyle name="20% - Accent4 2 5 4 4" xfId="22481" xr:uid="{46947BA2-4E29-42EA-B579-9DD5A8B161E3}"/>
    <cellStyle name="20% - Accent4 2 5 5" xfId="8749" xr:uid="{00000000-0005-0000-0000-00009C030000}"/>
    <cellStyle name="20% - Accent4 2 5 5 2" xfId="19607" xr:uid="{D53E4B68-9BA4-447E-9369-3B00ADDAC3B6}"/>
    <cellStyle name="20% - Accent4 2 5 5 2 2" xfId="40881" xr:uid="{CF6B16D3-F15E-4ECB-A4E6-37310A2F8729}"/>
    <cellStyle name="20% - Accent4 2 5 5 3" xfId="33790" xr:uid="{8B7D5863-873B-425A-943F-4A97ADAACC6C}"/>
    <cellStyle name="20% - Accent4 2 5 5 4" xfId="26698" xr:uid="{D772744B-9E7F-48F5-B8E7-C299A1B5E82E}"/>
    <cellStyle name="20% - Accent4 2 5 6" xfId="13871" xr:uid="{00000000-0005-0000-0000-00009D030000}"/>
    <cellStyle name="20% - Accent4 2 5 6 2" xfId="21288" xr:uid="{596784B7-3263-4302-A3D3-AA99AE39A288}"/>
    <cellStyle name="20% - Accent4 2 5 6 2 2" xfId="42562" xr:uid="{AA90C383-6C61-4D36-8070-114F96CA97E9}"/>
    <cellStyle name="20% - Accent4 2 5 6 3" xfId="35471" xr:uid="{5D6CCB76-4EFC-4A05-8875-F59A386E3E10}"/>
    <cellStyle name="20% - Accent4 2 5 6 4" xfId="28379" xr:uid="{A63C7AE8-F616-42FE-BC3E-5C4DDF1B12A1}"/>
    <cellStyle name="20% - Accent4 2 5 7" xfId="15385" xr:uid="{56AE73B7-5439-44FB-8EC6-AA55A64718AF}"/>
    <cellStyle name="20% - Accent4 2 5 7 2" xfId="36659" xr:uid="{61A4BEF2-E377-405C-A477-5CDD02507389}"/>
    <cellStyle name="20% - Accent4 2 5 8" xfId="29568" xr:uid="{8BA8CE26-0D52-4514-8E90-7D44EF645911}"/>
    <cellStyle name="20% - Accent4 2 5 9" xfId="22476" xr:uid="{27EE6985-9310-4218-9DF6-011A7FD2B1B4}"/>
    <cellStyle name="20% - Accent4 2 6" xfId="755" xr:uid="{00000000-0005-0000-0000-00009E030000}"/>
    <cellStyle name="20% - Accent4 2 6 2" xfId="756" xr:uid="{00000000-0005-0000-0000-00009F030000}"/>
    <cellStyle name="20% - Accent4 2 6 2 2" xfId="8750" xr:uid="{00000000-0005-0000-0000-0000A0030000}"/>
    <cellStyle name="20% - Accent4 2 6 2 2 2" xfId="19608" xr:uid="{0DB1F637-F8FD-407D-90EA-7505CF5AD5BA}"/>
    <cellStyle name="20% - Accent4 2 6 2 2 2 2" xfId="40882" xr:uid="{FAB3B3B7-B028-4414-B773-1CFCD948FE75}"/>
    <cellStyle name="20% - Accent4 2 6 2 2 3" xfId="33791" xr:uid="{E3F04C75-E9C7-4427-84D7-15C293960487}"/>
    <cellStyle name="20% - Accent4 2 6 2 2 4" xfId="26699" xr:uid="{9325EFA7-7401-4C43-88A4-08BDF511919F}"/>
    <cellStyle name="20% - Accent4 2 6 2 3" xfId="15392" xr:uid="{3BF9A52D-243A-402B-B1CB-AF7271D3866D}"/>
    <cellStyle name="20% - Accent4 2 6 2 3 2" xfId="36666" xr:uid="{346204EA-2369-4A26-9716-538A54D7B31D}"/>
    <cellStyle name="20% - Accent4 2 6 2 4" xfId="29575" xr:uid="{EFD2F377-21BA-40B2-8064-592D8F589AC2}"/>
    <cellStyle name="20% - Accent4 2 6 2 5" xfId="22483" xr:uid="{827A7648-EA34-4917-B610-5543BB6BA751}"/>
    <cellStyle name="20% - Accent4 2 6 3" xfId="757" xr:uid="{00000000-0005-0000-0000-0000A1030000}"/>
    <cellStyle name="20% - Accent4 2 6 3 2" xfId="15393" xr:uid="{031BFF40-F565-468C-A7AE-A7D2F048E349}"/>
    <cellStyle name="20% - Accent4 2 6 3 2 2" xfId="36667" xr:uid="{570F68F2-9F9C-41EF-8056-7039E6908CFB}"/>
    <cellStyle name="20% - Accent4 2 6 3 3" xfId="29576" xr:uid="{59328AE7-4EEA-45DD-A6DB-0D41813CFA4D}"/>
    <cellStyle name="20% - Accent4 2 6 3 4" xfId="22484" xr:uid="{08E517F3-52BF-41F0-A7B7-6D08C794D05E}"/>
    <cellStyle name="20% - Accent4 2 6 4" xfId="8751" xr:uid="{00000000-0005-0000-0000-0000A2030000}"/>
    <cellStyle name="20% - Accent4 2 6 4 2" xfId="19609" xr:uid="{A9A17F25-F52C-42ED-A005-664A900CC952}"/>
    <cellStyle name="20% - Accent4 2 6 4 2 2" xfId="40883" xr:uid="{B42858B5-963F-4127-8302-6C1EB56CDEDE}"/>
    <cellStyle name="20% - Accent4 2 6 4 3" xfId="33792" xr:uid="{1305B074-DD8E-43FC-B17E-E1991D35AD92}"/>
    <cellStyle name="20% - Accent4 2 6 4 4" xfId="26700" xr:uid="{DD8E1592-B6CE-4E4B-8098-837FD00868DF}"/>
    <cellStyle name="20% - Accent4 2 6 5" xfId="13872" xr:uid="{00000000-0005-0000-0000-0000A3030000}"/>
    <cellStyle name="20% - Accent4 2 6 5 2" xfId="21289" xr:uid="{F154BF6E-DC1E-41F2-AC67-E9E57E136BD8}"/>
    <cellStyle name="20% - Accent4 2 6 5 2 2" xfId="42563" xr:uid="{96786668-D7F3-4721-A387-A11C39999E8B}"/>
    <cellStyle name="20% - Accent4 2 6 5 3" xfId="35472" xr:uid="{C45B32DB-8F9A-4893-97BE-05E89DE32C95}"/>
    <cellStyle name="20% - Accent4 2 6 5 4" xfId="28380" xr:uid="{683C8270-8BC8-4902-800F-288918C37203}"/>
    <cellStyle name="20% - Accent4 2 6 6" xfId="15391" xr:uid="{3847B545-0C15-4D32-860F-5593126F0EFB}"/>
    <cellStyle name="20% - Accent4 2 6 6 2" xfId="36665" xr:uid="{C96BA584-B330-494C-B63D-BCB11133C2B8}"/>
    <cellStyle name="20% - Accent4 2 6 7" xfId="29574" xr:uid="{A9F4D12F-13A0-41FF-96ED-0D8E878131B2}"/>
    <cellStyle name="20% - Accent4 2 6 8" xfId="22482" xr:uid="{D8EB123D-91BB-404F-B1A7-B26A6119CB03}"/>
    <cellStyle name="20% - Accent4 2 7" xfId="758" xr:uid="{00000000-0005-0000-0000-0000A4030000}"/>
    <cellStyle name="20% - Accent4 2 7 2" xfId="8752" xr:uid="{00000000-0005-0000-0000-0000A5030000}"/>
    <cellStyle name="20% - Accent4 2 7 2 2" xfId="19610" xr:uid="{5D23BF36-FA03-4A68-BBE1-3C7A8E54047F}"/>
    <cellStyle name="20% - Accent4 2 7 2 2 2" xfId="40884" xr:uid="{5B039104-8572-4FBD-AABC-25A0A61FCD11}"/>
    <cellStyle name="20% - Accent4 2 7 2 3" xfId="33793" xr:uid="{05783F8D-9C54-4DA6-B3F8-1D8A0CD3D354}"/>
    <cellStyle name="20% - Accent4 2 7 2 4" xfId="26701" xr:uid="{E4EAAC68-AC87-4B36-9C97-DC4D6D8E46DA}"/>
    <cellStyle name="20% - Accent4 2 7 3" xfId="8753" xr:uid="{00000000-0005-0000-0000-0000A6030000}"/>
    <cellStyle name="20% - Accent4 2 7 3 2" xfId="19611" xr:uid="{EC387DB4-037F-4AE3-8DF1-5CA8C787644E}"/>
    <cellStyle name="20% - Accent4 2 7 3 2 2" xfId="40885" xr:uid="{76405FDF-1E57-47D0-BAD2-955A9E07AF59}"/>
    <cellStyle name="20% - Accent4 2 7 3 3" xfId="33794" xr:uid="{2ACB5337-209D-472B-BEE8-D63B82973D86}"/>
    <cellStyle name="20% - Accent4 2 7 3 4" xfId="26702" xr:uid="{CDCD787A-47CE-45BD-BE29-05EB8E2F7083}"/>
    <cellStyle name="20% - Accent4 2 7 4" xfId="8754" xr:uid="{00000000-0005-0000-0000-0000A7030000}"/>
    <cellStyle name="20% - Accent4 2 7 4 2" xfId="19612" xr:uid="{7B16DF27-9B48-4047-8943-0533DC6297C9}"/>
    <cellStyle name="20% - Accent4 2 7 4 2 2" xfId="40886" xr:uid="{74AA57DD-C044-48AE-A558-1C58A9AD4D8C}"/>
    <cellStyle name="20% - Accent4 2 7 4 3" xfId="33795" xr:uid="{0DF5EF3A-ADC5-4BCB-81CA-85DA672CE716}"/>
    <cellStyle name="20% - Accent4 2 7 4 4" xfId="26703" xr:uid="{217E7D70-4E1E-42D2-B45F-BD4F22075F34}"/>
    <cellStyle name="20% - Accent4 2 7 5" xfId="15394" xr:uid="{FC2A01D1-DEDE-4984-9B76-9481EFF58A54}"/>
    <cellStyle name="20% - Accent4 2 7 5 2" xfId="36668" xr:uid="{D6688D37-60B6-466C-8641-188D3C19F6A2}"/>
    <cellStyle name="20% - Accent4 2 7 6" xfId="29577" xr:uid="{70F21DE1-EDB0-4421-AE5F-8683B78A259B}"/>
    <cellStyle name="20% - Accent4 2 7 7" xfId="22485" xr:uid="{953EC41A-81B5-4725-95B3-82E41425F87B}"/>
    <cellStyle name="20% - Accent4 2 8" xfId="759" xr:uid="{00000000-0005-0000-0000-0000A8030000}"/>
    <cellStyle name="20% - Accent4 2 8 2" xfId="8755" xr:uid="{00000000-0005-0000-0000-0000A9030000}"/>
    <cellStyle name="20% - Accent4 2 8 2 2" xfId="19613" xr:uid="{1D0269A5-A814-4DD2-86FF-7B66DF75484B}"/>
    <cellStyle name="20% - Accent4 2 8 2 2 2" xfId="40887" xr:uid="{79B71EA0-7123-4725-81CA-D510FD65246E}"/>
    <cellStyle name="20% - Accent4 2 8 2 3" xfId="33796" xr:uid="{1DF687E6-DE4A-4983-9F1B-E4E55DE0D340}"/>
    <cellStyle name="20% - Accent4 2 8 2 4" xfId="26704" xr:uid="{8352E0BE-9AE1-4930-9C41-92F6B8A006CA}"/>
    <cellStyle name="20% - Accent4 2 8 3" xfId="8756" xr:uid="{00000000-0005-0000-0000-0000AA030000}"/>
    <cellStyle name="20% - Accent4 2 8 3 2" xfId="19614" xr:uid="{FDF8CB6C-7556-4119-B1C9-1135FCE47687}"/>
    <cellStyle name="20% - Accent4 2 8 3 2 2" xfId="40888" xr:uid="{C5723D62-C3E4-4E9A-AD06-7DBD66E76D59}"/>
    <cellStyle name="20% - Accent4 2 8 3 3" xfId="33797" xr:uid="{B13F3309-59F8-402B-AAA3-F353C3EDE94C}"/>
    <cellStyle name="20% - Accent4 2 8 3 4" xfId="26705" xr:uid="{77BB16D3-D159-4457-B346-3E50764F1D4B}"/>
    <cellStyle name="20% - Accent4 2 8 4" xfId="15395" xr:uid="{7667C3EB-34ED-4892-82B9-26B3DF6F6F53}"/>
    <cellStyle name="20% - Accent4 2 8 4 2" xfId="36669" xr:uid="{2CB563A3-0315-4238-94E6-BBB2754C288C}"/>
    <cellStyle name="20% - Accent4 2 8 5" xfId="29578" xr:uid="{45F1B3A5-3C2C-4C93-B350-2410907149D1}"/>
    <cellStyle name="20% - Accent4 2 8 6" xfId="22486" xr:uid="{60748B76-58D4-4734-A159-FA1B78A29236}"/>
    <cellStyle name="20% - Accent4 2 9" xfId="8757" xr:uid="{00000000-0005-0000-0000-0000AB030000}"/>
    <cellStyle name="20% - Accent4 2 9 2" xfId="8758" xr:uid="{00000000-0005-0000-0000-0000AC030000}"/>
    <cellStyle name="20% - Accent4 2 9 2 2" xfId="19616" xr:uid="{1789A059-846C-4676-A300-60A4157BFB17}"/>
    <cellStyle name="20% - Accent4 2 9 2 2 2" xfId="40890" xr:uid="{A2669AA6-B260-4B95-BFBB-14532F5A8B12}"/>
    <cellStyle name="20% - Accent4 2 9 2 3" xfId="33799" xr:uid="{D0912B69-3A8A-4D93-A6DF-025FB5B79645}"/>
    <cellStyle name="20% - Accent4 2 9 2 4" xfId="26707" xr:uid="{C827EFA7-F1CB-492B-85AF-562DAC871AC1}"/>
    <cellStyle name="20% - Accent4 2 9 3" xfId="19615" xr:uid="{5582D34C-2630-4716-963D-BE22FE9D17C3}"/>
    <cellStyle name="20% - Accent4 2 9 3 2" xfId="40889" xr:uid="{CE822E5D-830A-49B2-B0C7-3C354F58A3DA}"/>
    <cellStyle name="20% - Accent4 2 9 4" xfId="33798" xr:uid="{994B4721-DBBA-4B7B-A2A5-8DCBEC14E475}"/>
    <cellStyle name="20% - Accent4 2 9 5" xfId="26706" xr:uid="{40195206-26E0-44EE-B3D8-23A32AD6982B}"/>
    <cellStyle name="20% - Accent4 20" xfId="8759" xr:uid="{00000000-0005-0000-0000-0000AD030000}"/>
    <cellStyle name="20% - Accent4 20 2" xfId="19617" xr:uid="{596BB1E6-D2A1-4ABE-B772-066ECEE84086}"/>
    <cellStyle name="20% - Accent4 20 2 2" xfId="40891" xr:uid="{BECE688F-4818-4F6E-92D2-D2466B1990B5}"/>
    <cellStyle name="20% - Accent4 20 3" xfId="33800" xr:uid="{EF9E0571-55C4-4E14-A2A9-C659FDD9582A}"/>
    <cellStyle name="20% - Accent4 20 4" xfId="26708" xr:uid="{73857F75-FFE0-4F92-93DB-C8C0A2B049EA}"/>
    <cellStyle name="20% - Accent4 21" xfId="8760" xr:uid="{00000000-0005-0000-0000-0000AE030000}"/>
    <cellStyle name="20% - Accent4 21 2" xfId="19618" xr:uid="{6597B758-152F-409F-BB78-C65A127CFB3F}"/>
    <cellStyle name="20% - Accent4 21 2 2" xfId="40892" xr:uid="{743A6BD2-44E9-4777-B08F-C3344565375F}"/>
    <cellStyle name="20% - Accent4 21 3" xfId="33801" xr:uid="{98574E76-B2BD-4C0F-AB57-01F6D7BB68A6}"/>
    <cellStyle name="20% - Accent4 21 4" xfId="26709" xr:uid="{182D073F-C8E2-4ACE-9991-B882B146BAA2}"/>
    <cellStyle name="20% - Accent4 3" xfId="760" xr:uid="{00000000-0005-0000-0000-0000AF030000}"/>
    <cellStyle name="20% - Accent4 3 10" xfId="15396" xr:uid="{F91CD907-FBF2-40BF-B800-218102386B7F}"/>
    <cellStyle name="20% - Accent4 3 10 2" xfId="36670" xr:uid="{60B542B8-7C12-4E51-9E0A-BAD4807C93DD}"/>
    <cellStyle name="20% - Accent4 3 11" xfId="29579" xr:uid="{D0202F76-6BC7-4338-A5B7-0C0BBAA857EE}"/>
    <cellStyle name="20% - Accent4 3 12" xfId="22487" xr:uid="{D82C9526-3BB5-45CB-9516-AA9093C9C636}"/>
    <cellStyle name="20% - Accent4 3 2" xfId="761" xr:uid="{00000000-0005-0000-0000-0000B0030000}"/>
    <cellStyle name="20% - Accent4 3 2 10" xfId="15397" xr:uid="{E413627D-C36F-47E7-AE2B-999C8F37D1BB}"/>
    <cellStyle name="20% - Accent4 3 2 10 2" xfId="36671" xr:uid="{15EAB6E8-F14E-437E-85A1-4C13601883F9}"/>
    <cellStyle name="20% - Accent4 3 2 11" xfId="29580" xr:uid="{2D15042B-3D92-47B0-A522-21795FDEECB8}"/>
    <cellStyle name="20% - Accent4 3 2 12" xfId="22488" xr:uid="{4A552058-3ED9-4FAA-AE8B-125E505BD453}"/>
    <cellStyle name="20% - Accent4 3 2 2" xfId="762" xr:uid="{00000000-0005-0000-0000-0000B1030000}"/>
    <cellStyle name="20% - Accent4 3 2 2 10" xfId="22489" xr:uid="{753D6BF3-3E0C-4F91-B5BA-392FB064AE09}"/>
    <cellStyle name="20% - Accent4 3 2 2 2" xfId="763" xr:uid="{00000000-0005-0000-0000-0000B2030000}"/>
    <cellStyle name="20% - Accent4 3 2 2 2 2" xfId="764" xr:uid="{00000000-0005-0000-0000-0000B3030000}"/>
    <cellStyle name="20% - Accent4 3 2 2 2 2 2" xfId="765" xr:uid="{00000000-0005-0000-0000-0000B4030000}"/>
    <cellStyle name="20% - Accent4 3 2 2 2 2 2 2" xfId="766" xr:uid="{00000000-0005-0000-0000-0000B5030000}"/>
    <cellStyle name="20% - Accent4 3 2 2 2 2 2 2 2" xfId="15402" xr:uid="{F0E2948F-A1C9-4534-89AC-768BE68C3037}"/>
    <cellStyle name="20% - Accent4 3 2 2 2 2 2 2 2 2" xfId="36676" xr:uid="{86F02E07-E807-4A1C-A9DB-843D82CF9FF0}"/>
    <cellStyle name="20% - Accent4 3 2 2 2 2 2 2 3" xfId="29585" xr:uid="{2A772944-EF17-49C5-A153-E4D535393E18}"/>
    <cellStyle name="20% - Accent4 3 2 2 2 2 2 2 4" xfId="22493" xr:uid="{94BAA4B4-9915-492A-83F9-644400656427}"/>
    <cellStyle name="20% - Accent4 3 2 2 2 2 2 3" xfId="15401" xr:uid="{20F56FB0-6114-4A06-B0F4-30D89E142E13}"/>
    <cellStyle name="20% - Accent4 3 2 2 2 2 2 3 2" xfId="36675" xr:uid="{573B1528-CE6A-4875-8CCD-316EA0A06767}"/>
    <cellStyle name="20% - Accent4 3 2 2 2 2 2 4" xfId="29584" xr:uid="{B4A9F63D-296A-402C-85FB-D0A5C2C15F03}"/>
    <cellStyle name="20% - Accent4 3 2 2 2 2 2 5" xfId="22492" xr:uid="{E0D70165-57FB-46FA-848A-8CFC03446563}"/>
    <cellStyle name="20% - Accent4 3 2 2 2 2 3" xfId="767" xr:uid="{00000000-0005-0000-0000-0000B6030000}"/>
    <cellStyle name="20% - Accent4 3 2 2 2 2 3 2" xfId="15403" xr:uid="{A5C944B7-3421-4050-9673-561EA44B6B98}"/>
    <cellStyle name="20% - Accent4 3 2 2 2 2 3 2 2" xfId="36677" xr:uid="{E96F5D15-B263-44FE-9A0A-8E9D95880824}"/>
    <cellStyle name="20% - Accent4 3 2 2 2 2 3 3" xfId="29586" xr:uid="{2CD2BC45-5E67-4EE3-B624-049C26052681}"/>
    <cellStyle name="20% - Accent4 3 2 2 2 2 3 4" xfId="22494" xr:uid="{2663D107-29CB-4820-95B8-0CBE2A3ED73D}"/>
    <cellStyle name="20% - Accent4 3 2 2 2 2 4" xfId="14471" xr:uid="{00000000-0005-0000-0000-0000B7030000}"/>
    <cellStyle name="20% - Accent4 3 2 2 2 2 4 2" xfId="21643" xr:uid="{2F6F3687-2577-4C79-8DFC-4AE4EEBA97AA}"/>
    <cellStyle name="20% - Accent4 3 2 2 2 2 4 2 2" xfId="42917" xr:uid="{541DC8D2-DB44-4376-AAE1-5B4C8901195B}"/>
    <cellStyle name="20% - Accent4 3 2 2 2 2 4 3" xfId="35826" xr:uid="{F22DE268-2DFD-46EF-A39D-CF96AE8FDD10}"/>
    <cellStyle name="20% - Accent4 3 2 2 2 2 4 4" xfId="28734" xr:uid="{1351AD9E-E96D-40E7-8AEC-08AF5F2B72A7}"/>
    <cellStyle name="20% - Accent4 3 2 2 2 2 5" xfId="15400" xr:uid="{C9535499-E92F-437E-B014-05135261A7F6}"/>
    <cellStyle name="20% - Accent4 3 2 2 2 2 5 2" xfId="36674" xr:uid="{02C72964-03C3-47CD-A749-2F5AA191DE3A}"/>
    <cellStyle name="20% - Accent4 3 2 2 2 2 6" xfId="29583" xr:uid="{E2B25A1B-E4D1-4C04-87C3-4F5AFF577069}"/>
    <cellStyle name="20% - Accent4 3 2 2 2 2 7" xfId="22491" xr:uid="{88E426E4-54DC-4137-8BC4-06ECFED52521}"/>
    <cellStyle name="20% - Accent4 3 2 2 2 3" xfId="768" xr:uid="{00000000-0005-0000-0000-0000B8030000}"/>
    <cellStyle name="20% - Accent4 3 2 2 2 3 2" xfId="769" xr:uid="{00000000-0005-0000-0000-0000B9030000}"/>
    <cellStyle name="20% - Accent4 3 2 2 2 3 2 2" xfId="15405" xr:uid="{AA8599C5-0B82-408D-A0E5-7EAA18E9CEBE}"/>
    <cellStyle name="20% - Accent4 3 2 2 2 3 2 2 2" xfId="36679" xr:uid="{7094B885-6321-4DFA-8845-519E74D15C24}"/>
    <cellStyle name="20% - Accent4 3 2 2 2 3 2 3" xfId="29588" xr:uid="{BCF7810F-027B-4CBF-BFC9-BE3328BE577A}"/>
    <cellStyle name="20% - Accent4 3 2 2 2 3 2 4" xfId="22496" xr:uid="{EB5D4AE4-E3E1-4508-A767-C993FC69409B}"/>
    <cellStyle name="20% - Accent4 3 2 2 2 3 3" xfId="15404" xr:uid="{FF4AEBFD-7E18-4015-8E4A-44591E58A046}"/>
    <cellStyle name="20% - Accent4 3 2 2 2 3 3 2" xfId="36678" xr:uid="{A87DA3AF-B9C4-4716-8EFA-5E7D355C802D}"/>
    <cellStyle name="20% - Accent4 3 2 2 2 3 4" xfId="29587" xr:uid="{C03013B8-4E11-4489-A78A-ADDA9D6E8D1F}"/>
    <cellStyle name="20% - Accent4 3 2 2 2 3 5" xfId="22495" xr:uid="{178BF97C-AF29-4D93-9D41-524491762DDC}"/>
    <cellStyle name="20% - Accent4 3 2 2 2 4" xfId="770" xr:uid="{00000000-0005-0000-0000-0000BA030000}"/>
    <cellStyle name="20% - Accent4 3 2 2 2 4 2" xfId="15406" xr:uid="{E45B8C2A-B3EE-42FF-997F-8D3C57039C61}"/>
    <cellStyle name="20% - Accent4 3 2 2 2 4 2 2" xfId="36680" xr:uid="{7D3BAE65-9B4D-49B7-8B55-84EE7CFBF991}"/>
    <cellStyle name="20% - Accent4 3 2 2 2 4 3" xfId="29589" xr:uid="{FD9DAD16-32DE-483C-97B5-237BF991C244}"/>
    <cellStyle name="20% - Accent4 3 2 2 2 4 4" xfId="22497" xr:uid="{0D47E4F0-05BB-483E-9F95-D7BBD10B2CE8}"/>
    <cellStyle name="20% - Accent4 3 2 2 2 5" xfId="771" xr:uid="{00000000-0005-0000-0000-0000BB030000}"/>
    <cellStyle name="20% - Accent4 3 2 2 2 5 2" xfId="15407" xr:uid="{198C7E6E-758D-44CE-BCFA-893D65B30437}"/>
    <cellStyle name="20% - Accent4 3 2 2 2 5 2 2" xfId="36681" xr:uid="{CEDAAFF9-0154-45E2-9CBE-327E0B382DB6}"/>
    <cellStyle name="20% - Accent4 3 2 2 2 5 3" xfId="29590" xr:uid="{764704D5-5E99-41C9-9250-8C17FEED786C}"/>
    <cellStyle name="20% - Accent4 3 2 2 2 5 4" xfId="22498" xr:uid="{62676782-B6AE-4699-98EA-E3708471C712}"/>
    <cellStyle name="20% - Accent4 3 2 2 2 6" xfId="14472" xr:uid="{00000000-0005-0000-0000-0000BC030000}"/>
    <cellStyle name="20% - Accent4 3 2 2 2 6 2" xfId="21644" xr:uid="{77AF76D6-3CB4-41D7-AF83-E07E7FBE35A3}"/>
    <cellStyle name="20% - Accent4 3 2 2 2 6 2 2" xfId="42918" xr:uid="{2C1A0320-A86E-4D9E-9D05-CFD240F8FC22}"/>
    <cellStyle name="20% - Accent4 3 2 2 2 6 3" xfId="35827" xr:uid="{1C5935D6-8E36-48A7-AEA5-82C7998EC5DB}"/>
    <cellStyle name="20% - Accent4 3 2 2 2 6 4" xfId="28735" xr:uid="{D43A4FAA-400B-4641-A9F4-681064C7A265}"/>
    <cellStyle name="20% - Accent4 3 2 2 2 7" xfId="15399" xr:uid="{2D9311DC-C944-41A1-9D42-0C6F1EF44BCB}"/>
    <cellStyle name="20% - Accent4 3 2 2 2 7 2" xfId="36673" xr:uid="{15DCFE9D-0E6C-42E1-ACEF-E41003C1A758}"/>
    <cellStyle name="20% - Accent4 3 2 2 2 8" xfId="29582" xr:uid="{611B01A3-6556-41D8-94B5-A8BBC8A077A6}"/>
    <cellStyle name="20% - Accent4 3 2 2 2 9" xfId="22490" xr:uid="{63EC74DE-751A-415E-9312-E643F675A275}"/>
    <cellStyle name="20% - Accent4 3 2 2 3" xfId="772" xr:uid="{00000000-0005-0000-0000-0000BD030000}"/>
    <cellStyle name="20% - Accent4 3 2 2 3 2" xfId="773" xr:uid="{00000000-0005-0000-0000-0000BE030000}"/>
    <cellStyle name="20% - Accent4 3 2 2 3 2 2" xfId="774" xr:uid="{00000000-0005-0000-0000-0000BF030000}"/>
    <cellStyle name="20% - Accent4 3 2 2 3 2 2 2" xfId="15410" xr:uid="{00C14F39-D100-4B89-B2F3-36D36FE858FE}"/>
    <cellStyle name="20% - Accent4 3 2 2 3 2 2 2 2" xfId="36684" xr:uid="{D860B3F0-091F-46CD-BE4C-F154979219D3}"/>
    <cellStyle name="20% - Accent4 3 2 2 3 2 2 3" xfId="29593" xr:uid="{B7D6442C-F593-43D7-9873-256696DA8B06}"/>
    <cellStyle name="20% - Accent4 3 2 2 3 2 2 4" xfId="22501" xr:uid="{B26A60CF-3FB2-425C-997F-09289122BFAD}"/>
    <cellStyle name="20% - Accent4 3 2 2 3 2 3" xfId="15409" xr:uid="{B16D9DE6-5434-4817-8C74-4E73DF610C3E}"/>
    <cellStyle name="20% - Accent4 3 2 2 3 2 3 2" xfId="36683" xr:uid="{B6C49289-A1E3-485A-A87C-E14569F8D258}"/>
    <cellStyle name="20% - Accent4 3 2 2 3 2 4" xfId="29592" xr:uid="{8A398C86-0833-40DF-A7C0-F1A54F663D09}"/>
    <cellStyle name="20% - Accent4 3 2 2 3 2 5" xfId="22500" xr:uid="{ACE4D6AB-76BD-4607-889F-5CC2E8266F9C}"/>
    <cellStyle name="20% - Accent4 3 2 2 3 3" xfId="775" xr:uid="{00000000-0005-0000-0000-0000C0030000}"/>
    <cellStyle name="20% - Accent4 3 2 2 3 3 2" xfId="15411" xr:uid="{EC1242BC-D684-4246-B743-2DB57E6318B4}"/>
    <cellStyle name="20% - Accent4 3 2 2 3 3 2 2" xfId="36685" xr:uid="{D68D3232-C463-45B4-9413-A6DBF6C1356D}"/>
    <cellStyle name="20% - Accent4 3 2 2 3 3 3" xfId="29594" xr:uid="{D906B8AC-E631-43AE-9DED-3822FBB25F5F}"/>
    <cellStyle name="20% - Accent4 3 2 2 3 3 4" xfId="22502" xr:uid="{3BE9EE4B-24C0-4C15-953D-43B22333FB98}"/>
    <cellStyle name="20% - Accent4 3 2 2 3 4" xfId="14473" xr:uid="{00000000-0005-0000-0000-0000C1030000}"/>
    <cellStyle name="20% - Accent4 3 2 2 3 4 2" xfId="21645" xr:uid="{7CB65CA8-837C-4011-8BEB-937BB1EB1ABD}"/>
    <cellStyle name="20% - Accent4 3 2 2 3 4 2 2" xfId="42919" xr:uid="{A270E1A6-12B4-4BBD-A899-6B601F222688}"/>
    <cellStyle name="20% - Accent4 3 2 2 3 4 3" xfId="35828" xr:uid="{AFBBAB3C-B641-4F9B-9573-ACEE5FA97381}"/>
    <cellStyle name="20% - Accent4 3 2 2 3 4 4" xfId="28736" xr:uid="{7D23A377-D776-42F1-B3FF-B727DC943E16}"/>
    <cellStyle name="20% - Accent4 3 2 2 3 5" xfId="15408" xr:uid="{31163A82-08E6-4D80-97F0-B7FB1F3AACB9}"/>
    <cellStyle name="20% - Accent4 3 2 2 3 5 2" xfId="36682" xr:uid="{11C66D51-646F-4892-8D61-A3586FC4303A}"/>
    <cellStyle name="20% - Accent4 3 2 2 3 6" xfId="29591" xr:uid="{07FD3440-3C92-4651-9776-60611C2B8CF4}"/>
    <cellStyle name="20% - Accent4 3 2 2 3 7" xfId="22499" xr:uid="{FF529631-7719-497A-B796-743836C19FA9}"/>
    <cellStyle name="20% - Accent4 3 2 2 4" xfId="776" xr:uid="{00000000-0005-0000-0000-0000C2030000}"/>
    <cellStyle name="20% - Accent4 3 2 2 4 2" xfId="777" xr:uid="{00000000-0005-0000-0000-0000C3030000}"/>
    <cellStyle name="20% - Accent4 3 2 2 4 2 2" xfId="15413" xr:uid="{15396C86-CB84-45B5-BE63-1F7E925ED354}"/>
    <cellStyle name="20% - Accent4 3 2 2 4 2 2 2" xfId="36687" xr:uid="{296AC028-B0A7-405D-93C4-3C41085A935A}"/>
    <cellStyle name="20% - Accent4 3 2 2 4 2 3" xfId="29596" xr:uid="{FD57C565-508A-43B2-98E2-E0B18DFC3C59}"/>
    <cellStyle name="20% - Accent4 3 2 2 4 2 4" xfId="22504" xr:uid="{6102E34E-7154-44CE-AA42-8C042979E905}"/>
    <cellStyle name="20% - Accent4 3 2 2 4 3" xfId="15412" xr:uid="{C566E46C-E50C-49BC-AF6E-6CB0652BDC53}"/>
    <cellStyle name="20% - Accent4 3 2 2 4 3 2" xfId="36686" xr:uid="{DB29C648-0097-4E70-9FC2-91202B787BD5}"/>
    <cellStyle name="20% - Accent4 3 2 2 4 4" xfId="29595" xr:uid="{D2F0AF8B-624C-4BFC-B3D3-B843250621C2}"/>
    <cellStyle name="20% - Accent4 3 2 2 4 5" xfId="22503" xr:uid="{553E25D3-6862-4341-9044-B56B18B7A6B7}"/>
    <cellStyle name="20% - Accent4 3 2 2 5" xfId="778" xr:uid="{00000000-0005-0000-0000-0000C4030000}"/>
    <cellStyle name="20% - Accent4 3 2 2 5 2" xfId="15414" xr:uid="{AF4561DD-A92C-4967-9224-D9503737A6EC}"/>
    <cellStyle name="20% - Accent4 3 2 2 5 2 2" xfId="36688" xr:uid="{4E1D666C-F4AD-43E5-A839-A55976EFC881}"/>
    <cellStyle name="20% - Accent4 3 2 2 5 3" xfId="29597" xr:uid="{B41D8239-EEF7-4229-90F4-457E880EF565}"/>
    <cellStyle name="20% - Accent4 3 2 2 5 4" xfId="22505" xr:uid="{F7E7DD10-8AA5-4E7D-9FF0-131FBB6FE912}"/>
    <cellStyle name="20% - Accent4 3 2 2 6" xfId="779" xr:uid="{00000000-0005-0000-0000-0000C5030000}"/>
    <cellStyle name="20% - Accent4 3 2 2 6 2" xfId="15415" xr:uid="{081EFFEB-702A-43B5-93E2-F72D2E591D10}"/>
    <cellStyle name="20% - Accent4 3 2 2 6 2 2" xfId="36689" xr:uid="{CAA4F4D8-A9EE-4E42-9F9A-75D9819860E4}"/>
    <cellStyle name="20% - Accent4 3 2 2 6 3" xfId="29598" xr:uid="{F705C2DF-FCDD-4800-A737-D38F840D1CD5}"/>
    <cellStyle name="20% - Accent4 3 2 2 6 4" xfId="22506" xr:uid="{ED81D38F-9895-4BC5-A285-67EE075E6001}"/>
    <cellStyle name="20% - Accent4 3 2 2 7" xfId="13873" xr:uid="{00000000-0005-0000-0000-0000C6030000}"/>
    <cellStyle name="20% - Accent4 3 2 2 7 2" xfId="21290" xr:uid="{FEE78BBC-D2FE-428B-A72B-D9F523DD5F1B}"/>
    <cellStyle name="20% - Accent4 3 2 2 7 2 2" xfId="42564" xr:uid="{D696A017-9327-4B1F-BC42-6F17D796B96D}"/>
    <cellStyle name="20% - Accent4 3 2 2 7 3" xfId="35473" xr:uid="{87C5287E-B8CA-4F0D-8175-D7B5B64D541E}"/>
    <cellStyle name="20% - Accent4 3 2 2 7 4" xfId="28381" xr:uid="{79F23F4C-7B9D-459B-9FF5-20D282330887}"/>
    <cellStyle name="20% - Accent4 3 2 2 8" xfId="15398" xr:uid="{E168A521-3006-4BAC-99A4-66C7EFFE0CB6}"/>
    <cellStyle name="20% - Accent4 3 2 2 8 2" xfId="36672" xr:uid="{866CA63A-4144-4C2E-B1D4-C4FCF95320AE}"/>
    <cellStyle name="20% - Accent4 3 2 2 9" xfId="29581" xr:uid="{F4428ADD-9871-4665-BA24-4FEDCFC50FA5}"/>
    <cellStyle name="20% - Accent4 3 2 3" xfId="780" xr:uid="{00000000-0005-0000-0000-0000C7030000}"/>
    <cellStyle name="20% - Accent4 3 2 3 2" xfId="781" xr:uid="{00000000-0005-0000-0000-0000C8030000}"/>
    <cellStyle name="20% - Accent4 3 2 3 2 2" xfId="782" xr:uid="{00000000-0005-0000-0000-0000C9030000}"/>
    <cellStyle name="20% - Accent4 3 2 3 2 2 2" xfId="783" xr:uid="{00000000-0005-0000-0000-0000CA030000}"/>
    <cellStyle name="20% - Accent4 3 2 3 2 2 2 2" xfId="15419" xr:uid="{321BA74E-7939-43FE-9C6A-D508BD17DC8F}"/>
    <cellStyle name="20% - Accent4 3 2 3 2 2 2 2 2" xfId="36693" xr:uid="{FDCEA5CD-9067-4C1F-9EB7-E4AB6F5FF941}"/>
    <cellStyle name="20% - Accent4 3 2 3 2 2 2 3" xfId="29602" xr:uid="{F8E5C842-9C6A-4A46-B3D8-0A2AED045885}"/>
    <cellStyle name="20% - Accent4 3 2 3 2 2 2 4" xfId="22510" xr:uid="{0FEE453B-CEE3-4F43-A3E6-76021210E422}"/>
    <cellStyle name="20% - Accent4 3 2 3 2 2 3" xfId="15418" xr:uid="{F5A05D2F-A2C2-45EA-AF18-3B30AC61C70B}"/>
    <cellStyle name="20% - Accent4 3 2 3 2 2 3 2" xfId="36692" xr:uid="{E44152A5-7BB7-493C-836D-60A069AC29F6}"/>
    <cellStyle name="20% - Accent4 3 2 3 2 2 4" xfId="29601" xr:uid="{529F8F63-C39A-4B9F-9D26-7FAABEF0F4A9}"/>
    <cellStyle name="20% - Accent4 3 2 3 2 2 5" xfId="22509" xr:uid="{019EB4DA-F188-4F18-BE5F-3B4C4A33FB74}"/>
    <cellStyle name="20% - Accent4 3 2 3 2 3" xfId="784" xr:uid="{00000000-0005-0000-0000-0000CB030000}"/>
    <cellStyle name="20% - Accent4 3 2 3 2 3 2" xfId="15420" xr:uid="{609CCA72-4CB8-4252-8941-FF65C4C772EC}"/>
    <cellStyle name="20% - Accent4 3 2 3 2 3 2 2" xfId="36694" xr:uid="{9A933373-991A-4140-AF89-4066908C6645}"/>
    <cellStyle name="20% - Accent4 3 2 3 2 3 3" xfId="29603" xr:uid="{19BD8E93-A0AE-41D5-AD07-4231304CB5D8}"/>
    <cellStyle name="20% - Accent4 3 2 3 2 3 4" xfId="22511" xr:uid="{E7A54E32-C1DB-42CE-9B69-42CD1316CB47}"/>
    <cellStyle name="20% - Accent4 3 2 3 2 4" xfId="14474" xr:uid="{00000000-0005-0000-0000-0000CC030000}"/>
    <cellStyle name="20% - Accent4 3 2 3 2 4 2" xfId="21646" xr:uid="{85826845-D764-4365-90E3-27ADCD9DDC97}"/>
    <cellStyle name="20% - Accent4 3 2 3 2 4 2 2" xfId="42920" xr:uid="{F06C0D61-84E3-4A6A-96E9-2F6EB0ADE310}"/>
    <cellStyle name="20% - Accent4 3 2 3 2 4 3" xfId="35829" xr:uid="{2D690159-F5C8-4F45-9D68-DE760BFB5EF6}"/>
    <cellStyle name="20% - Accent4 3 2 3 2 4 4" xfId="28737" xr:uid="{CA7C6838-B7FB-405F-91AD-1058AD7BA766}"/>
    <cellStyle name="20% - Accent4 3 2 3 2 5" xfId="15417" xr:uid="{1673C999-B3F8-42D0-874A-0B6A54A6E65C}"/>
    <cellStyle name="20% - Accent4 3 2 3 2 5 2" xfId="36691" xr:uid="{1B797B3C-2ECA-40F9-9466-307A2B5964B8}"/>
    <cellStyle name="20% - Accent4 3 2 3 2 6" xfId="29600" xr:uid="{15D2FDFE-0094-466C-8998-68C867A2B51F}"/>
    <cellStyle name="20% - Accent4 3 2 3 2 7" xfId="22508" xr:uid="{D99B3628-DFA2-45B9-A134-5EC7B43F633E}"/>
    <cellStyle name="20% - Accent4 3 2 3 3" xfId="785" xr:uid="{00000000-0005-0000-0000-0000CD030000}"/>
    <cellStyle name="20% - Accent4 3 2 3 3 2" xfId="786" xr:uid="{00000000-0005-0000-0000-0000CE030000}"/>
    <cellStyle name="20% - Accent4 3 2 3 3 2 2" xfId="15422" xr:uid="{415D373F-2A2C-4063-A1DC-4BCD9354CC46}"/>
    <cellStyle name="20% - Accent4 3 2 3 3 2 2 2" xfId="36696" xr:uid="{77BF9531-54D2-4CFC-9F66-4B69992AB1B1}"/>
    <cellStyle name="20% - Accent4 3 2 3 3 2 3" xfId="29605" xr:uid="{A30C688F-AC00-4BF8-A1CB-2E3C956C220C}"/>
    <cellStyle name="20% - Accent4 3 2 3 3 2 4" xfId="22513" xr:uid="{0BCDBF69-6CF6-4854-A973-15913BF560FC}"/>
    <cellStyle name="20% - Accent4 3 2 3 3 3" xfId="15421" xr:uid="{903FC667-D460-4853-854F-A845790AD1B1}"/>
    <cellStyle name="20% - Accent4 3 2 3 3 3 2" xfId="36695" xr:uid="{4570FBD6-C191-4AE3-9A25-04B94F1F841A}"/>
    <cellStyle name="20% - Accent4 3 2 3 3 4" xfId="29604" xr:uid="{8006E51D-B096-4F0E-A397-E487520BAFB3}"/>
    <cellStyle name="20% - Accent4 3 2 3 3 5" xfId="22512" xr:uid="{D6DFE7FD-03B3-4047-8F7A-76D261CA4CD1}"/>
    <cellStyle name="20% - Accent4 3 2 3 4" xfId="787" xr:uid="{00000000-0005-0000-0000-0000CF030000}"/>
    <cellStyle name="20% - Accent4 3 2 3 4 2" xfId="15423" xr:uid="{C8DA4C07-1CE4-4E38-9749-048254C79A12}"/>
    <cellStyle name="20% - Accent4 3 2 3 4 2 2" xfId="36697" xr:uid="{A398DF00-B67C-4CF9-BA56-D1C693BF1351}"/>
    <cellStyle name="20% - Accent4 3 2 3 4 3" xfId="29606" xr:uid="{A81FAAA6-5A56-405F-A8CD-021B58D3DE36}"/>
    <cellStyle name="20% - Accent4 3 2 3 4 4" xfId="22514" xr:uid="{5CB0E937-28A2-43A0-9765-578FB26BE24C}"/>
    <cellStyle name="20% - Accent4 3 2 3 5" xfId="788" xr:uid="{00000000-0005-0000-0000-0000D0030000}"/>
    <cellStyle name="20% - Accent4 3 2 3 5 2" xfId="15424" xr:uid="{14B1121C-7246-436A-B7CE-52595C763395}"/>
    <cellStyle name="20% - Accent4 3 2 3 5 2 2" xfId="36698" xr:uid="{A02EECC3-8A01-4446-A48C-41DDBC450181}"/>
    <cellStyle name="20% - Accent4 3 2 3 5 3" xfId="29607" xr:uid="{5924D95F-D0FB-4CC5-962C-68EA11986B13}"/>
    <cellStyle name="20% - Accent4 3 2 3 5 4" xfId="22515" xr:uid="{0F6609F5-390D-4E28-8658-610F537F559C}"/>
    <cellStyle name="20% - Accent4 3 2 3 6" xfId="14475" xr:uid="{00000000-0005-0000-0000-0000D1030000}"/>
    <cellStyle name="20% - Accent4 3 2 3 6 2" xfId="21647" xr:uid="{C3FD3977-681D-452A-92FF-DD7241EC95EE}"/>
    <cellStyle name="20% - Accent4 3 2 3 6 2 2" xfId="42921" xr:uid="{A39D0F70-DDE9-4A33-9F5B-3B2DD179632F}"/>
    <cellStyle name="20% - Accent4 3 2 3 6 3" xfId="35830" xr:uid="{C3229C34-6178-4A17-B464-B84E0A006AA3}"/>
    <cellStyle name="20% - Accent4 3 2 3 6 4" xfId="28738" xr:uid="{98DC74D0-44DB-439F-98B4-EBAA0D3C80C2}"/>
    <cellStyle name="20% - Accent4 3 2 3 7" xfId="15416" xr:uid="{57203B42-42B7-4F38-86EB-B7BA98D6DF8A}"/>
    <cellStyle name="20% - Accent4 3 2 3 7 2" xfId="36690" xr:uid="{3B4403C5-95BD-4934-BB3C-B41DB14F11BC}"/>
    <cellStyle name="20% - Accent4 3 2 3 8" xfId="29599" xr:uid="{8CF6B78C-A5F1-499D-B8D5-40EF0AE095B3}"/>
    <cellStyle name="20% - Accent4 3 2 3 9" xfId="22507" xr:uid="{02F936D6-C711-430D-8182-35D5A0657478}"/>
    <cellStyle name="20% - Accent4 3 2 4" xfId="789" xr:uid="{00000000-0005-0000-0000-0000D2030000}"/>
    <cellStyle name="20% - Accent4 3 2 4 2" xfId="790" xr:uid="{00000000-0005-0000-0000-0000D3030000}"/>
    <cellStyle name="20% - Accent4 3 2 4 2 2" xfId="791" xr:uid="{00000000-0005-0000-0000-0000D4030000}"/>
    <cellStyle name="20% - Accent4 3 2 4 2 2 2" xfId="15427" xr:uid="{030258E5-9B17-4A7C-BC41-53FCBF3467F3}"/>
    <cellStyle name="20% - Accent4 3 2 4 2 2 2 2" xfId="36701" xr:uid="{63A84317-C35E-4C6A-A707-17CCAC1E0944}"/>
    <cellStyle name="20% - Accent4 3 2 4 2 2 3" xfId="29610" xr:uid="{32148114-A1DB-47C9-B3CA-A7D51F591DAB}"/>
    <cellStyle name="20% - Accent4 3 2 4 2 2 4" xfId="22518" xr:uid="{9F2D5DDE-E1CE-4527-BE20-A4AB2711A3DD}"/>
    <cellStyle name="20% - Accent4 3 2 4 2 3" xfId="15426" xr:uid="{56A14CEC-6416-4118-8377-54876D554B24}"/>
    <cellStyle name="20% - Accent4 3 2 4 2 3 2" xfId="36700" xr:uid="{72DFFB83-B228-4915-BF07-2A406D5B240C}"/>
    <cellStyle name="20% - Accent4 3 2 4 2 4" xfId="29609" xr:uid="{A09EE970-FB2A-4657-9197-0227AF0BF7EB}"/>
    <cellStyle name="20% - Accent4 3 2 4 2 5" xfId="22517" xr:uid="{92BD397A-E3E0-4072-A2E8-E9896F8C774E}"/>
    <cellStyle name="20% - Accent4 3 2 4 3" xfId="792" xr:uid="{00000000-0005-0000-0000-0000D5030000}"/>
    <cellStyle name="20% - Accent4 3 2 4 3 2" xfId="15428" xr:uid="{59D66FA1-3957-4B01-8461-3342F1B6B495}"/>
    <cellStyle name="20% - Accent4 3 2 4 3 2 2" xfId="36702" xr:uid="{E0CC76A6-DAB4-4A8D-8BDC-7995B3E9F8D1}"/>
    <cellStyle name="20% - Accent4 3 2 4 3 3" xfId="29611" xr:uid="{72971ED5-72CE-4588-A835-3E7EEC1C27D6}"/>
    <cellStyle name="20% - Accent4 3 2 4 3 4" xfId="22519" xr:uid="{1F84D996-F04A-4733-9F5B-FB7EEDCEC789}"/>
    <cellStyle name="20% - Accent4 3 2 4 4" xfId="8761" xr:uid="{00000000-0005-0000-0000-0000D6030000}"/>
    <cellStyle name="20% - Accent4 3 2 4 4 2" xfId="19619" xr:uid="{CB18EEE4-2D43-4D8B-BF69-28AF99187A8E}"/>
    <cellStyle name="20% - Accent4 3 2 4 4 2 2" xfId="40893" xr:uid="{6265E5FD-FD52-4AF5-B69B-5598F69E6092}"/>
    <cellStyle name="20% - Accent4 3 2 4 4 3" xfId="33802" xr:uid="{104A96FE-1820-4DC3-B805-00A83BE46568}"/>
    <cellStyle name="20% - Accent4 3 2 4 4 4" xfId="26710" xr:uid="{B02407BD-3ABE-4998-AA63-5EFEECB7E3AE}"/>
    <cellStyle name="20% - Accent4 3 2 4 5" xfId="15425" xr:uid="{C4C80902-1F32-4EDD-B17C-812705A5EBDC}"/>
    <cellStyle name="20% - Accent4 3 2 4 5 2" xfId="36699" xr:uid="{9D86972A-A73F-49D5-9ABC-B35885BECC02}"/>
    <cellStyle name="20% - Accent4 3 2 4 6" xfId="29608" xr:uid="{FDA3412B-D790-4EE5-A321-5919D4ADFF4E}"/>
    <cellStyle name="20% - Accent4 3 2 4 7" xfId="22516" xr:uid="{42C14FBC-F2AD-45C6-A7CB-7CF703E59474}"/>
    <cellStyle name="20% - Accent4 3 2 5" xfId="793" xr:uid="{00000000-0005-0000-0000-0000D7030000}"/>
    <cellStyle name="20% - Accent4 3 2 5 2" xfId="794" xr:uid="{00000000-0005-0000-0000-0000D8030000}"/>
    <cellStyle name="20% - Accent4 3 2 5 2 2" xfId="15430" xr:uid="{64F8ADD4-83C5-402F-961B-536F6B0D15B6}"/>
    <cellStyle name="20% - Accent4 3 2 5 2 2 2" xfId="36704" xr:uid="{4BD55AE4-7665-4F0A-9F5E-9071B1470C72}"/>
    <cellStyle name="20% - Accent4 3 2 5 2 3" xfId="29613" xr:uid="{30F1FF0C-18BC-449E-831B-9A47611B7E34}"/>
    <cellStyle name="20% - Accent4 3 2 5 2 4" xfId="22521" xr:uid="{A30D872D-56F3-42EB-9503-EB5B1B2F037C}"/>
    <cellStyle name="20% - Accent4 3 2 5 3" xfId="15429" xr:uid="{0EAA6E03-F62D-4F4F-8241-A30FBDA0C0C5}"/>
    <cellStyle name="20% - Accent4 3 2 5 3 2" xfId="36703" xr:uid="{85A7532A-74AF-4991-933C-291EE2E97291}"/>
    <cellStyle name="20% - Accent4 3 2 5 4" xfId="29612" xr:uid="{3B5FDD5B-4E6B-493B-AE13-881F00E171BD}"/>
    <cellStyle name="20% - Accent4 3 2 5 5" xfId="22520" xr:uid="{9FA540A2-BF41-41C6-93EC-4BA2ECBD0287}"/>
    <cellStyle name="20% - Accent4 3 2 6" xfId="795" xr:uid="{00000000-0005-0000-0000-0000D9030000}"/>
    <cellStyle name="20% - Accent4 3 2 6 2" xfId="15431" xr:uid="{6392DC87-89FF-4BDA-BEE2-E58B569DC70D}"/>
    <cellStyle name="20% - Accent4 3 2 6 2 2" xfId="36705" xr:uid="{82B4004D-5036-46DB-A3FF-4324FC658200}"/>
    <cellStyle name="20% - Accent4 3 2 6 3" xfId="29614" xr:uid="{A5935154-00BD-4420-934A-003228463991}"/>
    <cellStyle name="20% - Accent4 3 2 6 4" xfId="22522" xr:uid="{2EA0239F-143F-46FD-8788-5B152E10068C}"/>
    <cellStyle name="20% - Accent4 3 2 7" xfId="796" xr:uid="{00000000-0005-0000-0000-0000DA030000}"/>
    <cellStyle name="20% - Accent4 3 2 7 2" xfId="15432" xr:uid="{7D8AA553-614A-4A33-BFBA-A9DF14850724}"/>
    <cellStyle name="20% - Accent4 3 2 7 2 2" xfId="36706" xr:uid="{21009ACB-D161-4B0E-A5C7-5F77EF4CD254}"/>
    <cellStyle name="20% - Accent4 3 2 7 3" xfId="29615" xr:uid="{DEF3D1BD-16F5-459B-894E-80072767DD36}"/>
    <cellStyle name="20% - Accent4 3 2 7 4" xfId="22523" xr:uid="{D24FC1D9-96C1-4FB5-B390-D53BFED185F2}"/>
    <cellStyle name="20% - Accent4 3 2 8" xfId="8762" xr:uid="{00000000-0005-0000-0000-0000DB030000}"/>
    <cellStyle name="20% - Accent4 3 2 8 2" xfId="19620" xr:uid="{9391B29A-6431-43AE-8732-6267089EF9CB}"/>
    <cellStyle name="20% - Accent4 3 2 8 2 2" xfId="40894" xr:uid="{A10AE183-6192-413C-9ABB-52C7F9429355}"/>
    <cellStyle name="20% - Accent4 3 2 8 3" xfId="33803" xr:uid="{A46CF4E0-B020-4A7B-8FE9-04D7749AE388}"/>
    <cellStyle name="20% - Accent4 3 2 8 4" xfId="26711" xr:uid="{B1EEE399-1B92-4EA2-8910-225240213633}"/>
    <cellStyle name="20% - Accent4 3 2 9" xfId="8763" xr:uid="{00000000-0005-0000-0000-0000DC030000}"/>
    <cellStyle name="20% - Accent4 3 2 9 2" xfId="19621" xr:uid="{F50AA946-7B97-44B2-8576-8AAB4B52C112}"/>
    <cellStyle name="20% - Accent4 3 2 9 2 2" xfId="40895" xr:uid="{46C28D89-B96F-4ED1-A4B9-82BACFFCEFF1}"/>
    <cellStyle name="20% - Accent4 3 2 9 3" xfId="33804" xr:uid="{AA4F52DC-FB90-4382-A176-2428CBDED7EE}"/>
    <cellStyle name="20% - Accent4 3 2 9 4" xfId="26712" xr:uid="{D39F40BC-8473-433B-B569-C7D5E9D49248}"/>
    <cellStyle name="20% - Accent4 3 3" xfId="797" xr:uid="{00000000-0005-0000-0000-0000DD030000}"/>
    <cellStyle name="20% - Accent4 3 3 10" xfId="15433" xr:uid="{48061599-FE79-4F65-A6ED-04365C0A6BB8}"/>
    <cellStyle name="20% - Accent4 3 3 10 2" xfId="36707" xr:uid="{14DECFC9-05EC-423B-8ECF-CA9F88FB257D}"/>
    <cellStyle name="20% - Accent4 3 3 11" xfId="29616" xr:uid="{E916CAFC-2F95-4AEF-9D65-0296D6231D8B}"/>
    <cellStyle name="20% - Accent4 3 3 12" xfId="22524" xr:uid="{38269F9B-5363-436B-8951-050F5EBD213B}"/>
    <cellStyle name="20% - Accent4 3 3 2" xfId="798" xr:uid="{00000000-0005-0000-0000-0000DE030000}"/>
    <cellStyle name="20% - Accent4 3 3 2 2" xfId="799" xr:uid="{00000000-0005-0000-0000-0000DF030000}"/>
    <cellStyle name="20% - Accent4 3 3 2 2 2" xfId="800" xr:uid="{00000000-0005-0000-0000-0000E0030000}"/>
    <cellStyle name="20% - Accent4 3 3 2 2 2 2" xfId="801" xr:uid="{00000000-0005-0000-0000-0000E1030000}"/>
    <cellStyle name="20% - Accent4 3 3 2 2 2 2 2" xfId="15437" xr:uid="{4E79E391-9AF5-4C52-B729-D4BA38AF1899}"/>
    <cellStyle name="20% - Accent4 3 3 2 2 2 2 2 2" xfId="36711" xr:uid="{5E64E940-60BF-4D12-88B1-16607662FEED}"/>
    <cellStyle name="20% - Accent4 3 3 2 2 2 2 3" xfId="29620" xr:uid="{EF7C7519-D1FF-4C60-824D-C276616F60BE}"/>
    <cellStyle name="20% - Accent4 3 3 2 2 2 2 4" xfId="22528" xr:uid="{45079006-ED61-485A-AECC-9C33336A3465}"/>
    <cellStyle name="20% - Accent4 3 3 2 2 2 3" xfId="14476" xr:uid="{00000000-0005-0000-0000-0000E2030000}"/>
    <cellStyle name="20% - Accent4 3 3 2 2 2 3 2" xfId="21648" xr:uid="{66B57D93-FBE1-40C2-BBA1-1B057A96F616}"/>
    <cellStyle name="20% - Accent4 3 3 2 2 2 3 2 2" xfId="42922" xr:uid="{046723DE-FB3B-44AE-B03C-BD51EA65A892}"/>
    <cellStyle name="20% - Accent4 3 3 2 2 2 3 3" xfId="35831" xr:uid="{F2514C99-9C4E-4F66-9CC0-36F1D6B5D1AC}"/>
    <cellStyle name="20% - Accent4 3 3 2 2 2 3 4" xfId="28739" xr:uid="{E67DCE26-AC87-401E-9BD6-8124F2B64DD4}"/>
    <cellStyle name="20% - Accent4 3 3 2 2 2 4" xfId="15436" xr:uid="{C0297330-66A7-4DE5-9EA2-B5E9CF5D5AEC}"/>
    <cellStyle name="20% - Accent4 3 3 2 2 2 4 2" xfId="36710" xr:uid="{FE846E35-5EDB-44B7-AABB-D28790549CA7}"/>
    <cellStyle name="20% - Accent4 3 3 2 2 2 5" xfId="29619" xr:uid="{8B7F0B41-C6CE-4D56-B714-6CEA2CA784AF}"/>
    <cellStyle name="20% - Accent4 3 3 2 2 2 6" xfId="22527" xr:uid="{C0015396-B577-43D1-AB1B-4F54F43A7FCE}"/>
    <cellStyle name="20% - Accent4 3 3 2 2 3" xfId="802" xr:uid="{00000000-0005-0000-0000-0000E3030000}"/>
    <cellStyle name="20% - Accent4 3 3 2 2 3 2" xfId="15438" xr:uid="{2DAF0F6A-53A5-4343-B07B-8A125A08D178}"/>
    <cellStyle name="20% - Accent4 3 3 2 2 3 2 2" xfId="36712" xr:uid="{311C68F0-36DB-40C4-B2C2-5044EAD56559}"/>
    <cellStyle name="20% - Accent4 3 3 2 2 3 3" xfId="29621" xr:uid="{921819E7-A40C-4E89-A428-0399A21FF901}"/>
    <cellStyle name="20% - Accent4 3 3 2 2 3 4" xfId="22529" xr:uid="{69227F5E-93BF-404D-91E5-DB0C535BAD98}"/>
    <cellStyle name="20% - Accent4 3 3 2 2 4" xfId="803" xr:uid="{00000000-0005-0000-0000-0000E4030000}"/>
    <cellStyle name="20% - Accent4 3 3 2 2 4 2" xfId="15439" xr:uid="{D77EE031-7524-4EF5-8A95-82D8C700AB4C}"/>
    <cellStyle name="20% - Accent4 3 3 2 2 4 2 2" xfId="36713" xr:uid="{2DB2CE38-F195-4B0C-B469-1210BC3EB811}"/>
    <cellStyle name="20% - Accent4 3 3 2 2 4 3" xfId="29622" xr:uid="{A75D6EBE-4428-46B7-83BB-3C95AEFBE25A}"/>
    <cellStyle name="20% - Accent4 3 3 2 2 4 4" xfId="22530" xr:uid="{A5209A67-720C-4897-9A98-708EC1D5C0BB}"/>
    <cellStyle name="20% - Accent4 3 3 2 2 5" xfId="14477" xr:uid="{00000000-0005-0000-0000-0000E5030000}"/>
    <cellStyle name="20% - Accent4 3 3 2 2 5 2" xfId="21649" xr:uid="{1DE23B86-4DB5-4986-93C4-C0B128F7B197}"/>
    <cellStyle name="20% - Accent4 3 3 2 2 5 2 2" xfId="42923" xr:uid="{608C4C93-9515-4394-B43A-0F393DEA4552}"/>
    <cellStyle name="20% - Accent4 3 3 2 2 5 3" xfId="35832" xr:uid="{4EFBD988-1F12-47F0-8018-664DAF32A38A}"/>
    <cellStyle name="20% - Accent4 3 3 2 2 5 4" xfId="28740" xr:uid="{26D5B15B-112A-461D-8B58-40A627C38741}"/>
    <cellStyle name="20% - Accent4 3 3 2 2 6" xfId="15435" xr:uid="{B0187EB6-8276-4928-9D1B-6227C101F2DB}"/>
    <cellStyle name="20% - Accent4 3 3 2 2 6 2" xfId="36709" xr:uid="{496938C1-777C-436F-A082-A9882A61D4EE}"/>
    <cellStyle name="20% - Accent4 3 3 2 2 7" xfId="29618" xr:uid="{DD550B47-8A5B-4590-9A0A-E423E0EB20B4}"/>
    <cellStyle name="20% - Accent4 3 3 2 2 8" xfId="22526" xr:uid="{0025A644-E579-4812-9029-9ADBB79DAF58}"/>
    <cellStyle name="20% - Accent4 3 3 2 3" xfId="804" xr:uid="{00000000-0005-0000-0000-0000E6030000}"/>
    <cellStyle name="20% - Accent4 3 3 2 3 2" xfId="805" xr:uid="{00000000-0005-0000-0000-0000E7030000}"/>
    <cellStyle name="20% - Accent4 3 3 2 3 2 2" xfId="15441" xr:uid="{27AA09DD-5B59-459F-A86D-386D29513585}"/>
    <cellStyle name="20% - Accent4 3 3 2 3 2 2 2" xfId="36715" xr:uid="{5C983AA8-B3CF-48F3-919F-EDE0B42D74CA}"/>
    <cellStyle name="20% - Accent4 3 3 2 3 2 3" xfId="29624" xr:uid="{998FBC34-B6EC-40DA-8792-C173D304C2EC}"/>
    <cellStyle name="20% - Accent4 3 3 2 3 2 4" xfId="22532" xr:uid="{94485EA1-7D71-428F-BB43-8CDF0E963682}"/>
    <cellStyle name="20% - Accent4 3 3 2 3 3" xfId="14478" xr:uid="{00000000-0005-0000-0000-0000E8030000}"/>
    <cellStyle name="20% - Accent4 3 3 2 3 3 2" xfId="21650" xr:uid="{5F335799-C7AB-4EDB-9E82-B5257FEB0263}"/>
    <cellStyle name="20% - Accent4 3 3 2 3 3 2 2" xfId="42924" xr:uid="{5D5DA7C0-85DE-4FC5-9DB7-C218FB95CB1D}"/>
    <cellStyle name="20% - Accent4 3 3 2 3 3 3" xfId="35833" xr:uid="{10CCF977-EA0D-4D8B-BFB8-5178B65B5C3B}"/>
    <cellStyle name="20% - Accent4 3 3 2 3 3 4" xfId="28741" xr:uid="{080DC5A9-B04A-482E-87D1-54F172E9D30E}"/>
    <cellStyle name="20% - Accent4 3 3 2 3 4" xfId="15440" xr:uid="{D694023D-65F0-498C-9521-43E1AD9E62D5}"/>
    <cellStyle name="20% - Accent4 3 3 2 3 4 2" xfId="36714" xr:uid="{821B88D8-C228-466E-9346-89EBCC8AC0F6}"/>
    <cellStyle name="20% - Accent4 3 3 2 3 5" xfId="29623" xr:uid="{EABBB0B1-F679-4E7C-B7DA-6C5C5F4B469E}"/>
    <cellStyle name="20% - Accent4 3 3 2 3 6" xfId="22531" xr:uid="{3EE3DBB2-6AEF-4228-8CB0-0BCD2D6B626E}"/>
    <cellStyle name="20% - Accent4 3 3 2 4" xfId="806" xr:uid="{00000000-0005-0000-0000-0000E9030000}"/>
    <cellStyle name="20% - Accent4 3 3 2 4 2" xfId="15442" xr:uid="{4FE024C8-89CC-42E6-A7D5-92AC2BA9EA4C}"/>
    <cellStyle name="20% - Accent4 3 3 2 4 2 2" xfId="36716" xr:uid="{4F67A85E-5663-4F21-BFF7-97BE5192FC86}"/>
    <cellStyle name="20% - Accent4 3 3 2 4 3" xfId="29625" xr:uid="{5319944C-953E-4DD9-A2B7-DF2C111B51CB}"/>
    <cellStyle name="20% - Accent4 3 3 2 4 4" xfId="22533" xr:uid="{F4D88AD1-1943-4A74-BA37-E77412D27739}"/>
    <cellStyle name="20% - Accent4 3 3 2 5" xfId="807" xr:uid="{00000000-0005-0000-0000-0000EA030000}"/>
    <cellStyle name="20% - Accent4 3 3 2 5 2" xfId="15443" xr:uid="{E378E5A9-9D01-4C70-9436-E239C8F24263}"/>
    <cellStyle name="20% - Accent4 3 3 2 5 2 2" xfId="36717" xr:uid="{7C6C2F11-D124-4994-A2A6-34C261B3D546}"/>
    <cellStyle name="20% - Accent4 3 3 2 5 3" xfId="29626" xr:uid="{1AED7C07-72AE-4CE0-AA2B-06DEA0CBB2FD}"/>
    <cellStyle name="20% - Accent4 3 3 2 5 4" xfId="22534" xr:uid="{21735C83-418E-4E6B-A5D5-05030D9EBFCF}"/>
    <cellStyle name="20% - Accent4 3 3 2 6" xfId="14479" xr:uid="{00000000-0005-0000-0000-0000EB030000}"/>
    <cellStyle name="20% - Accent4 3 3 2 6 2" xfId="21651" xr:uid="{CAF4CCFC-8254-49C3-A3AF-32C46D4C4DF1}"/>
    <cellStyle name="20% - Accent4 3 3 2 6 2 2" xfId="42925" xr:uid="{F2CC91C6-3E39-4BE1-BA02-6D8832CCD7D5}"/>
    <cellStyle name="20% - Accent4 3 3 2 6 3" xfId="35834" xr:uid="{86179F47-AABD-4854-9002-B9A63B8E114C}"/>
    <cellStyle name="20% - Accent4 3 3 2 6 4" xfId="28742" xr:uid="{B3E0C68E-422E-4CF7-9480-7DAE199BB073}"/>
    <cellStyle name="20% - Accent4 3 3 2 7" xfId="15434" xr:uid="{C5F84FAE-2976-45C3-931C-6DFB40FAED75}"/>
    <cellStyle name="20% - Accent4 3 3 2 7 2" xfId="36708" xr:uid="{773CB847-D332-45A1-AA3C-466EAF6270ED}"/>
    <cellStyle name="20% - Accent4 3 3 2 8" xfId="29617" xr:uid="{D8C3FA01-0379-4ACA-9D24-A940289C4BE6}"/>
    <cellStyle name="20% - Accent4 3 3 2 9" xfId="22525" xr:uid="{216AE877-D39F-42AA-90DE-0E52EDB6E69B}"/>
    <cellStyle name="20% - Accent4 3 3 3" xfId="808" xr:uid="{00000000-0005-0000-0000-0000EC030000}"/>
    <cellStyle name="20% - Accent4 3 3 3 2" xfId="809" xr:uid="{00000000-0005-0000-0000-0000ED030000}"/>
    <cellStyle name="20% - Accent4 3 3 3 2 2" xfId="810" xr:uid="{00000000-0005-0000-0000-0000EE030000}"/>
    <cellStyle name="20% - Accent4 3 3 3 2 2 2" xfId="15446" xr:uid="{0F2D320C-732E-4ED7-8200-2B0FC1A9F427}"/>
    <cellStyle name="20% - Accent4 3 3 3 2 2 2 2" xfId="36720" xr:uid="{B1DB291C-834E-4EEA-82D0-E8F5A396222E}"/>
    <cellStyle name="20% - Accent4 3 3 3 2 2 3" xfId="29629" xr:uid="{86D35F35-5350-4C5E-A1B3-FA2C6E2BC68D}"/>
    <cellStyle name="20% - Accent4 3 3 3 2 2 4" xfId="22537" xr:uid="{45A8C643-636D-4F63-8F5D-BE828573AAE6}"/>
    <cellStyle name="20% - Accent4 3 3 3 2 3" xfId="14480" xr:uid="{00000000-0005-0000-0000-0000EF030000}"/>
    <cellStyle name="20% - Accent4 3 3 3 2 3 2" xfId="21652" xr:uid="{FDF76907-53AE-4789-9AC9-3F5F3F347393}"/>
    <cellStyle name="20% - Accent4 3 3 3 2 3 2 2" xfId="42926" xr:uid="{9D844868-ADF0-4599-8006-26B4156A5F81}"/>
    <cellStyle name="20% - Accent4 3 3 3 2 3 3" xfId="35835" xr:uid="{901AF991-D72B-41B5-A91E-20CCADCDFF4F}"/>
    <cellStyle name="20% - Accent4 3 3 3 2 3 4" xfId="28743" xr:uid="{D1583875-83D2-45BD-B3E4-52BF6168EF39}"/>
    <cellStyle name="20% - Accent4 3 3 3 2 4" xfId="15445" xr:uid="{ED2DD15A-C31E-49DC-B5CA-1B38ADC7156A}"/>
    <cellStyle name="20% - Accent4 3 3 3 2 4 2" xfId="36719" xr:uid="{5BF9A7C3-59DD-4735-AC0E-95BCC6EB29B8}"/>
    <cellStyle name="20% - Accent4 3 3 3 2 5" xfId="29628" xr:uid="{7CE8C635-09D2-4B8B-8428-F9443AD222F6}"/>
    <cellStyle name="20% - Accent4 3 3 3 2 6" xfId="22536" xr:uid="{917FC087-4E5D-4014-A103-2FCBC9F077D6}"/>
    <cellStyle name="20% - Accent4 3 3 3 3" xfId="811" xr:uid="{00000000-0005-0000-0000-0000F0030000}"/>
    <cellStyle name="20% - Accent4 3 3 3 3 2" xfId="15447" xr:uid="{4DC70393-0122-449B-9A2B-0D1660AA4436}"/>
    <cellStyle name="20% - Accent4 3 3 3 3 2 2" xfId="36721" xr:uid="{BACF78CA-AF95-46C8-B943-B3EF19DFF15F}"/>
    <cellStyle name="20% - Accent4 3 3 3 3 3" xfId="29630" xr:uid="{95BE8339-33FC-465C-BAE6-98CD309E5BED}"/>
    <cellStyle name="20% - Accent4 3 3 3 3 4" xfId="22538" xr:uid="{66B36F16-B7F5-4FE5-8071-1641E3CA3A86}"/>
    <cellStyle name="20% - Accent4 3 3 3 4" xfId="812" xr:uid="{00000000-0005-0000-0000-0000F1030000}"/>
    <cellStyle name="20% - Accent4 3 3 3 4 2" xfId="15448" xr:uid="{7AB16E83-7B0B-4B62-9FDE-686CE468CE87}"/>
    <cellStyle name="20% - Accent4 3 3 3 4 2 2" xfId="36722" xr:uid="{4666061C-9F0D-4A1F-85C8-1F6998A11DBF}"/>
    <cellStyle name="20% - Accent4 3 3 3 4 3" xfId="29631" xr:uid="{5A917AAD-BAFC-42D1-8B33-C6E0C0E917B2}"/>
    <cellStyle name="20% - Accent4 3 3 3 4 4" xfId="22539" xr:uid="{B0C67CF5-D569-4435-9D00-3740413F703E}"/>
    <cellStyle name="20% - Accent4 3 3 3 5" xfId="14481" xr:uid="{00000000-0005-0000-0000-0000F2030000}"/>
    <cellStyle name="20% - Accent4 3 3 3 5 2" xfId="21653" xr:uid="{5546E28C-4057-4DCC-ACDD-6EDFEAB401F6}"/>
    <cellStyle name="20% - Accent4 3 3 3 5 2 2" xfId="42927" xr:uid="{78EADCD3-501C-47EF-B3EF-BDEA9E5D1A6D}"/>
    <cellStyle name="20% - Accent4 3 3 3 5 3" xfId="35836" xr:uid="{CD316E29-095B-4795-B776-3585ECB7E1C8}"/>
    <cellStyle name="20% - Accent4 3 3 3 5 4" xfId="28744" xr:uid="{2E3EABCC-B084-497E-8029-55B39D4257AD}"/>
    <cellStyle name="20% - Accent4 3 3 3 6" xfId="15444" xr:uid="{CEADA808-F0C1-44E4-8990-0B331BEE9AD5}"/>
    <cellStyle name="20% - Accent4 3 3 3 6 2" xfId="36718" xr:uid="{0A01AB20-662C-4652-BDC8-D9FFBC445319}"/>
    <cellStyle name="20% - Accent4 3 3 3 7" xfId="29627" xr:uid="{819A06C5-C7D6-4DD4-A3C3-821E43E829F7}"/>
    <cellStyle name="20% - Accent4 3 3 3 8" xfId="22535" xr:uid="{50F6F065-1A75-44EF-B33C-8BE33D39D705}"/>
    <cellStyle name="20% - Accent4 3 3 4" xfId="813" xr:uid="{00000000-0005-0000-0000-0000F3030000}"/>
    <cellStyle name="20% - Accent4 3 3 4 2" xfId="814" xr:uid="{00000000-0005-0000-0000-0000F4030000}"/>
    <cellStyle name="20% - Accent4 3 3 4 2 2" xfId="15450" xr:uid="{A3C9C049-E064-41D4-9230-B0A9A2D93F2D}"/>
    <cellStyle name="20% - Accent4 3 3 4 2 2 2" xfId="36724" xr:uid="{094F9B64-7E5A-4132-9C3E-14F8804C174C}"/>
    <cellStyle name="20% - Accent4 3 3 4 2 3" xfId="29633" xr:uid="{5DFF35A8-78E5-4FCD-8963-4BBA352921FD}"/>
    <cellStyle name="20% - Accent4 3 3 4 2 4" xfId="22541" xr:uid="{663A6BA8-DD24-4E94-A4BE-49CC807709B0}"/>
    <cellStyle name="20% - Accent4 3 3 4 3" xfId="8764" xr:uid="{00000000-0005-0000-0000-0000F5030000}"/>
    <cellStyle name="20% - Accent4 3 3 4 3 2" xfId="19622" xr:uid="{AA751D4F-629C-4BA7-85FE-AC87BDD25909}"/>
    <cellStyle name="20% - Accent4 3 3 4 3 2 2" xfId="40896" xr:uid="{7EEA9D7A-364E-4296-9554-8921CE2118E0}"/>
    <cellStyle name="20% - Accent4 3 3 4 3 3" xfId="33805" xr:uid="{1E98952A-C77D-448E-8659-56E8575AB521}"/>
    <cellStyle name="20% - Accent4 3 3 4 3 4" xfId="26713" xr:uid="{7345C91E-7738-4A9C-A789-4E1861890BB1}"/>
    <cellStyle name="20% - Accent4 3 3 4 4" xfId="8765" xr:uid="{00000000-0005-0000-0000-0000F6030000}"/>
    <cellStyle name="20% - Accent4 3 3 4 4 2" xfId="19623" xr:uid="{3B6618F0-C264-4966-BEAB-17B094116C67}"/>
    <cellStyle name="20% - Accent4 3 3 4 4 2 2" xfId="40897" xr:uid="{4E770666-C4EF-4A21-B385-9BD35237A596}"/>
    <cellStyle name="20% - Accent4 3 3 4 4 3" xfId="33806" xr:uid="{DA8F541D-C59D-4580-B33F-13CA2F5AC891}"/>
    <cellStyle name="20% - Accent4 3 3 4 4 4" xfId="26714" xr:uid="{787BBEAA-EA80-46E7-B31B-5161382301D5}"/>
    <cellStyle name="20% - Accent4 3 3 4 5" xfId="15449" xr:uid="{5D9FCE4C-8AE0-4321-8A2C-3166D04C0870}"/>
    <cellStyle name="20% - Accent4 3 3 4 5 2" xfId="36723" xr:uid="{57C82ACC-AF6B-4625-B77F-6853F9BA8ABE}"/>
    <cellStyle name="20% - Accent4 3 3 4 6" xfId="29632" xr:uid="{99E1E3DB-0BE9-4B8C-9125-57399FB8EB5A}"/>
    <cellStyle name="20% - Accent4 3 3 4 7" xfId="22540" xr:uid="{63FA7D46-3FE8-4093-9D2A-8A6FDCE68DAE}"/>
    <cellStyle name="20% - Accent4 3 3 5" xfId="815" xr:uid="{00000000-0005-0000-0000-0000F7030000}"/>
    <cellStyle name="20% - Accent4 3 3 5 2" xfId="8766" xr:uid="{00000000-0005-0000-0000-0000F8030000}"/>
    <cellStyle name="20% - Accent4 3 3 5 2 2" xfId="19624" xr:uid="{1BFC01F2-7F50-4DC2-B383-9E86AF6A4367}"/>
    <cellStyle name="20% - Accent4 3 3 5 2 2 2" xfId="40898" xr:uid="{F490CBCE-2D71-4287-9F1D-3D48B29D861D}"/>
    <cellStyle name="20% - Accent4 3 3 5 2 3" xfId="33807" xr:uid="{8412109A-3D5C-44A1-AE53-7A23FC510180}"/>
    <cellStyle name="20% - Accent4 3 3 5 2 4" xfId="26715" xr:uid="{AEAA059F-A48C-4612-BF44-ABFB54725109}"/>
    <cellStyle name="20% - Accent4 3 3 5 3" xfId="15451" xr:uid="{1D06F8E3-1F09-46BA-8AC3-3E81F7145721}"/>
    <cellStyle name="20% - Accent4 3 3 5 3 2" xfId="36725" xr:uid="{48D8D70F-E406-4281-9793-754C1BD29A7E}"/>
    <cellStyle name="20% - Accent4 3 3 5 4" xfId="29634" xr:uid="{C672D332-6CAE-4344-AAEA-B2EA9FF890DB}"/>
    <cellStyle name="20% - Accent4 3 3 5 5" xfId="22542" xr:uid="{611C9ACF-E2A6-471D-A42C-CD6CC921C8F6}"/>
    <cellStyle name="20% - Accent4 3 3 6" xfId="816" xr:uid="{00000000-0005-0000-0000-0000F9030000}"/>
    <cellStyle name="20% - Accent4 3 3 6 2" xfId="15452" xr:uid="{858C2C14-9306-4F2F-9886-8F1217480F0C}"/>
    <cellStyle name="20% - Accent4 3 3 6 2 2" xfId="36726" xr:uid="{7CA0C0F2-9DC9-478A-A9EA-53F9E6A88879}"/>
    <cellStyle name="20% - Accent4 3 3 6 3" xfId="29635" xr:uid="{6E7E5EE2-D148-4AC2-93A4-B0E8FBEDD21B}"/>
    <cellStyle name="20% - Accent4 3 3 6 4" xfId="22543" xr:uid="{8E40CBD4-9DD7-422E-9750-BABBE2E623ED}"/>
    <cellStyle name="20% - Accent4 3 3 7" xfId="8767" xr:uid="{00000000-0005-0000-0000-0000FA030000}"/>
    <cellStyle name="20% - Accent4 3 3 7 2" xfId="19625" xr:uid="{01BC8175-BC90-4073-A6DC-67F0FA85FD54}"/>
    <cellStyle name="20% - Accent4 3 3 7 2 2" xfId="40899" xr:uid="{BBCE27D7-236A-4447-A952-BDFE4EAA2B9C}"/>
    <cellStyle name="20% - Accent4 3 3 7 3" xfId="33808" xr:uid="{7CB5E6BD-99E7-492C-8259-E7E1E55D6AAE}"/>
    <cellStyle name="20% - Accent4 3 3 7 4" xfId="26716" xr:uid="{E9BEBAB6-DAC0-4547-B2CC-6E9DB77ABF7F}"/>
    <cellStyle name="20% - Accent4 3 3 8" xfId="8768" xr:uid="{00000000-0005-0000-0000-0000FB030000}"/>
    <cellStyle name="20% - Accent4 3 3 8 2" xfId="19626" xr:uid="{E067392F-43CB-418E-B952-45907C5C6E49}"/>
    <cellStyle name="20% - Accent4 3 3 8 2 2" xfId="40900" xr:uid="{ECA59F4A-531B-4A7B-ACF1-8F845E5B6573}"/>
    <cellStyle name="20% - Accent4 3 3 8 3" xfId="33809" xr:uid="{DF6F4A8A-CC62-4DD7-B3D9-53A0D7AEBC06}"/>
    <cellStyle name="20% - Accent4 3 3 8 4" xfId="26717" xr:uid="{B1B53ED7-FAA0-42F6-84C3-046C4D9F8B29}"/>
    <cellStyle name="20% - Accent4 3 3 9" xfId="8769" xr:uid="{00000000-0005-0000-0000-0000FC030000}"/>
    <cellStyle name="20% - Accent4 3 3 9 2" xfId="19627" xr:uid="{1032EDF6-04F1-4FC2-BE1C-F0EC6B59D0FF}"/>
    <cellStyle name="20% - Accent4 3 3 9 2 2" xfId="40901" xr:uid="{1344EF86-E6FE-4D58-8599-45F25CFB1AD7}"/>
    <cellStyle name="20% - Accent4 3 3 9 3" xfId="33810" xr:uid="{C4C2E9F0-7F94-492C-98BE-4BC37D58B5B9}"/>
    <cellStyle name="20% - Accent4 3 3 9 4" xfId="26718" xr:uid="{9E152E51-367B-48BD-8D8D-2BD62CC5F094}"/>
    <cellStyle name="20% - Accent4 3 4" xfId="817" xr:uid="{00000000-0005-0000-0000-0000FD030000}"/>
    <cellStyle name="20% - Accent4 3 4 10" xfId="15453" xr:uid="{665A810D-9D87-4AC5-A963-169E99FC54FB}"/>
    <cellStyle name="20% - Accent4 3 4 10 2" xfId="36727" xr:uid="{DAEB2630-A38B-4159-AFF5-5039FDDA69A1}"/>
    <cellStyle name="20% - Accent4 3 4 11" xfId="29636" xr:uid="{B0CF491E-8325-408B-B4F7-7C38A6B47E79}"/>
    <cellStyle name="20% - Accent4 3 4 12" xfId="22544" xr:uid="{BE9B4AAA-C250-4880-B969-E99B42FEA8BD}"/>
    <cellStyle name="20% - Accent4 3 4 2" xfId="818" xr:uid="{00000000-0005-0000-0000-0000FE030000}"/>
    <cellStyle name="20% - Accent4 3 4 2 2" xfId="819" xr:uid="{00000000-0005-0000-0000-0000FF030000}"/>
    <cellStyle name="20% - Accent4 3 4 2 2 2" xfId="820" xr:uid="{00000000-0005-0000-0000-000000040000}"/>
    <cellStyle name="20% - Accent4 3 4 2 2 2 2" xfId="8770" xr:uid="{00000000-0005-0000-0000-000001040000}"/>
    <cellStyle name="20% - Accent4 3 4 2 2 2 2 2" xfId="19628" xr:uid="{F03666DC-97EF-4CBC-A962-51D44C134B38}"/>
    <cellStyle name="20% - Accent4 3 4 2 2 2 2 2 2" xfId="40902" xr:uid="{80E6B3D8-6264-4166-8C41-B136E714DF5A}"/>
    <cellStyle name="20% - Accent4 3 4 2 2 2 2 3" xfId="33811" xr:uid="{34889EFA-D3BF-4968-8EFE-318BEB3FD337}"/>
    <cellStyle name="20% - Accent4 3 4 2 2 2 2 4" xfId="26719" xr:uid="{7A5F6046-DD28-44B0-93EE-5D97F74F1DF6}"/>
    <cellStyle name="20% - Accent4 3 4 2 2 2 3" xfId="15456" xr:uid="{B045FF21-53C6-4BFC-8F12-2874A1ACC260}"/>
    <cellStyle name="20% - Accent4 3 4 2 2 2 3 2" xfId="36730" xr:uid="{23FE0A1A-A53B-4F66-AF5A-8217FA16288B}"/>
    <cellStyle name="20% - Accent4 3 4 2 2 2 4" xfId="29639" xr:uid="{6F7AB264-7D33-499E-A058-652DE432CEB0}"/>
    <cellStyle name="20% - Accent4 3 4 2 2 2 5" xfId="22547" xr:uid="{D3465D11-FF3F-4381-BEC1-B596CC276E32}"/>
    <cellStyle name="20% - Accent4 3 4 2 2 3" xfId="821" xr:uid="{00000000-0005-0000-0000-000002040000}"/>
    <cellStyle name="20% - Accent4 3 4 2 2 3 2" xfId="15457" xr:uid="{BFB241E8-E1AC-48DF-9D0F-7C139357DC6C}"/>
    <cellStyle name="20% - Accent4 3 4 2 2 3 2 2" xfId="36731" xr:uid="{1A062F2F-C573-429E-9F45-10841DA6DA7F}"/>
    <cellStyle name="20% - Accent4 3 4 2 2 3 3" xfId="29640" xr:uid="{96FA5EF3-74CD-4DD5-A527-5924102A1C80}"/>
    <cellStyle name="20% - Accent4 3 4 2 2 3 4" xfId="22548" xr:uid="{FF55A924-1CA7-4353-8744-4EAB7CAF0FB4}"/>
    <cellStyle name="20% - Accent4 3 4 2 2 4" xfId="8771" xr:uid="{00000000-0005-0000-0000-000003040000}"/>
    <cellStyle name="20% - Accent4 3 4 2 2 4 2" xfId="19629" xr:uid="{5F247FE9-D3FF-4C3B-8772-54401668B6FA}"/>
    <cellStyle name="20% - Accent4 3 4 2 2 4 2 2" xfId="40903" xr:uid="{F991FE52-9A47-41FD-8B03-FB5584B53499}"/>
    <cellStyle name="20% - Accent4 3 4 2 2 4 3" xfId="33812" xr:uid="{42AB1480-AC49-4A19-B28E-25678744DDFD}"/>
    <cellStyle name="20% - Accent4 3 4 2 2 4 4" xfId="26720" xr:uid="{FF239F60-2D4B-4332-8346-B6F7723D871E}"/>
    <cellStyle name="20% - Accent4 3 4 2 2 5" xfId="15455" xr:uid="{BD493AC7-D630-4FBF-9FF3-D07391EBE25C}"/>
    <cellStyle name="20% - Accent4 3 4 2 2 5 2" xfId="36729" xr:uid="{B30C6F12-836D-43A1-BEDC-835A816F07FF}"/>
    <cellStyle name="20% - Accent4 3 4 2 2 6" xfId="29638" xr:uid="{5DC03DD9-B033-4053-9353-561A13C15E1E}"/>
    <cellStyle name="20% - Accent4 3 4 2 2 7" xfId="22546" xr:uid="{7EE13971-E3FF-4165-BE3D-95573302F6AD}"/>
    <cellStyle name="20% - Accent4 3 4 2 3" xfId="822" xr:uid="{00000000-0005-0000-0000-000004040000}"/>
    <cellStyle name="20% - Accent4 3 4 2 3 2" xfId="8772" xr:uid="{00000000-0005-0000-0000-000005040000}"/>
    <cellStyle name="20% - Accent4 3 4 2 3 2 2" xfId="19630" xr:uid="{D0CC16FE-D942-45CF-B8A1-F41D0B8CA8B0}"/>
    <cellStyle name="20% - Accent4 3 4 2 3 2 2 2" xfId="40904" xr:uid="{CFDF73C6-AA51-4C3F-A088-979B776EDA14}"/>
    <cellStyle name="20% - Accent4 3 4 2 3 2 3" xfId="33813" xr:uid="{962CA202-FEF3-471E-A8B8-262EC048E39E}"/>
    <cellStyle name="20% - Accent4 3 4 2 3 2 4" xfId="26721" xr:uid="{C4C1B879-71BA-479B-BAA6-02D4F51FC0B1}"/>
    <cellStyle name="20% - Accent4 3 4 2 3 3" xfId="15458" xr:uid="{CE4B06A9-568D-4D22-BF13-7C69DDFC869D}"/>
    <cellStyle name="20% - Accent4 3 4 2 3 3 2" xfId="36732" xr:uid="{37A31001-8B96-41DB-B346-CAB33550A52A}"/>
    <cellStyle name="20% - Accent4 3 4 2 3 4" xfId="29641" xr:uid="{6A1C6AEA-3EEE-4E66-BF0E-E79ABB0069E2}"/>
    <cellStyle name="20% - Accent4 3 4 2 3 5" xfId="22549" xr:uid="{D38AB37F-8474-4F00-B9F7-79C4501A45EC}"/>
    <cellStyle name="20% - Accent4 3 4 2 4" xfId="823" xr:uid="{00000000-0005-0000-0000-000006040000}"/>
    <cellStyle name="20% - Accent4 3 4 2 4 2" xfId="15459" xr:uid="{9BA55189-6D65-44B0-85A9-C6A258402AB8}"/>
    <cellStyle name="20% - Accent4 3 4 2 4 2 2" xfId="36733" xr:uid="{86720BCC-22AF-42E5-B842-DA1AF7BB4922}"/>
    <cellStyle name="20% - Accent4 3 4 2 4 3" xfId="29642" xr:uid="{22E8C00C-6D43-424B-A5F4-B84D7CA96820}"/>
    <cellStyle name="20% - Accent4 3 4 2 4 4" xfId="22550" xr:uid="{49BF9F6F-EE1B-4701-9171-47FCCF8BF089}"/>
    <cellStyle name="20% - Accent4 3 4 2 5" xfId="8773" xr:uid="{00000000-0005-0000-0000-000007040000}"/>
    <cellStyle name="20% - Accent4 3 4 2 5 2" xfId="19631" xr:uid="{82BFC91B-DFFF-410D-B6F1-0EE5363C1609}"/>
    <cellStyle name="20% - Accent4 3 4 2 5 2 2" xfId="40905" xr:uid="{C8403058-25BF-4921-A381-0F7789793965}"/>
    <cellStyle name="20% - Accent4 3 4 2 5 3" xfId="33814" xr:uid="{56946A74-0440-4CEC-AB24-226A13BFD1A1}"/>
    <cellStyle name="20% - Accent4 3 4 2 5 4" xfId="26722" xr:uid="{04F4FF10-8D99-4462-8F2C-4C8EEB269814}"/>
    <cellStyle name="20% - Accent4 3 4 2 6" xfId="15454" xr:uid="{1464A390-52E5-4A46-9B70-F7B88607819F}"/>
    <cellStyle name="20% - Accent4 3 4 2 6 2" xfId="36728" xr:uid="{03C200FF-8FA1-42C0-8067-447FA51B883E}"/>
    <cellStyle name="20% - Accent4 3 4 2 7" xfId="29637" xr:uid="{C95084E6-70FB-4A2F-87F4-AB75DDF177B9}"/>
    <cellStyle name="20% - Accent4 3 4 2 8" xfId="22545" xr:uid="{4B1F6D5D-7D60-4EFE-B34F-438968A59051}"/>
    <cellStyle name="20% - Accent4 3 4 3" xfId="824" xr:uid="{00000000-0005-0000-0000-000008040000}"/>
    <cellStyle name="20% - Accent4 3 4 3 2" xfId="825" xr:uid="{00000000-0005-0000-0000-000009040000}"/>
    <cellStyle name="20% - Accent4 3 4 3 2 2" xfId="8774" xr:uid="{00000000-0005-0000-0000-00000A040000}"/>
    <cellStyle name="20% - Accent4 3 4 3 2 2 2" xfId="19632" xr:uid="{7DFB790B-4D9A-471A-A280-0FD6F267B051}"/>
    <cellStyle name="20% - Accent4 3 4 3 2 2 2 2" xfId="40906" xr:uid="{1B1520CB-0486-457A-9E66-BF3F644B9591}"/>
    <cellStyle name="20% - Accent4 3 4 3 2 2 3" xfId="33815" xr:uid="{884DBC37-29EC-40FC-8638-C94F2D9C9EDE}"/>
    <cellStyle name="20% - Accent4 3 4 3 2 2 4" xfId="26723" xr:uid="{A34D0E13-37A5-4F19-A72A-62CF7ECCFF5A}"/>
    <cellStyle name="20% - Accent4 3 4 3 2 3" xfId="15461" xr:uid="{0B5D0A6B-163A-42F1-B56E-DC4A3280C5A7}"/>
    <cellStyle name="20% - Accent4 3 4 3 2 3 2" xfId="36735" xr:uid="{2337BE29-D1DC-4EEB-8077-4ECA2E1E2359}"/>
    <cellStyle name="20% - Accent4 3 4 3 2 4" xfId="29644" xr:uid="{E2E19055-5BBD-4389-B0E3-1ACD41165A36}"/>
    <cellStyle name="20% - Accent4 3 4 3 2 5" xfId="22552" xr:uid="{49879B4E-89B9-4906-916A-561EA56C7D91}"/>
    <cellStyle name="20% - Accent4 3 4 3 3" xfId="826" xr:uid="{00000000-0005-0000-0000-00000B040000}"/>
    <cellStyle name="20% - Accent4 3 4 3 3 2" xfId="15462" xr:uid="{AC01C282-EDBE-4F8B-A04A-1CA0E59138EB}"/>
    <cellStyle name="20% - Accent4 3 4 3 3 2 2" xfId="36736" xr:uid="{8EEA6D12-6970-474A-A0D3-D0B2CEE93866}"/>
    <cellStyle name="20% - Accent4 3 4 3 3 3" xfId="29645" xr:uid="{C9214F3E-C791-41DF-9784-7851E9D9FB9E}"/>
    <cellStyle name="20% - Accent4 3 4 3 3 4" xfId="22553" xr:uid="{7F392B25-0F22-4356-9D2C-4709A17DD46B}"/>
    <cellStyle name="20% - Accent4 3 4 3 4" xfId="8775" xr:uid="{00000000-0005-0000-0000-00000C040000}"/>
    <cellStyle name="20% - Accent4 3 4 3 4 2" xfId="19633" xr:uid="{A8FC0BE8-0F87-411F-AD4D-8BD0FBE0C890}"/>
    <cellStyle name="20% - Accent4 3 4 3 4 2 2" xfId="40907" xr:uid="{9BE9993C-C23B-49C7-A2DE-949154076378}"/>
    <cellStyle name="20% - Accent4 3 4 3 4 3" xfId="33816" xr:uid="{21DA2C30-B858-4EF4-B4BC-936545438237}"/>
    <cellStyle name="20% - Accent4 3 4 3 4 4" xfId="26724" xr:uid="{9ADAAC37-395A-45C5-9B39-EF8B4A13E71A}"/>
    <cellStyle name="20% - Accent4 3 4 3 5" xfId="15460" xr:uid="{1486C2D5-2F64-4CC6-B57C-6413E6579C57}"/>
    <cellStyle name="20% - Accent4 3 4 3 5 2" xfId="36734" xr:uid="{37C1E993-2E06-47D0-A3E8-020B0C428427}"/>
    <cellStyle name="20% - Accent4 3 4 3 6" xfId="29643" xr:uid="{3BA9B881-EA26-4CD3-9A0E-F0F7C53F4CAC}"/>
    <cellStyle name="20% - Accent4 3 4 3 7" xfId="22551" xr:uid="{A4D42110-29A3-479D-9F7E-F01D7248C3C0}"/>
    <cellStyle name="20% - Accent4 3 4 4" xfId="827" xr:uid="{00000000-0005-0000-0000-00000D040000}"/>
    <cellStyle name="20% - Accent4 3 4 4 2" xfId="8776" xr:uid="{00000000-0005-0000-0000-00000E040000}"/>
    <cellStyle name="20% - Accent4 3 4 4 2 2" xfId="19634" xr:uid="{D9FB6465-15A5-4F79-8057-58A1569D1CEB}"/>
    <cellStyle name="20% - Accent4 3 4 4 2 2 2" xfId="40908" xr:uid="{26C2EBCB-94B7-4369-8279-1E14B800343C}"/>
    <cellStyle name="20% - Accent4 3 4 4 2 3" xfId="33817" xr:uid="{37D11E23-54E6-4987-A0CB-CBB5D49D15D8}"/>
    <cellStyle name="20% - Accent4 3 4 4 2 4" xfId="26725" xr:uid="{A5671607-72F2-48E2-A83B-332B45F946E6}"/>
    <cellStyle name="20% - Accent4 3 4 4 3" xfId="8777" xr:uid="{00000000-0005-0000-0000-00000F040000}"/>
    <cellStyle name="20% - Accent4 3 4 4 3 2" xfId="19635" xr:uid="{FFE1F166-BF8D-4F7E-8687-58AB1DDB7658}"/>
    <cellStyle name="20% - Accent4 3 4 4 3 2 2" xfId="40909" xr:uid="{1EB00FF2-7E02-4D70-A4BC-7381BB858B64}"/>
    <cellStyle name="20% - Accent4 3 4 4 3 3" xfId="33818" xr:uid="{49478286-0679-4A86-BDE9-AF440E5EA3D9}"/>
    <cellStyle name="20% - Accent4 3 4 4 3 4" xfId="26726" xr:uid="{B7F88848-82EB-45A7-998C-3DA28D8EA9D5}"/>
    <cellStyle name="20% - Accent4 3 4 4 4" xfId="8778" xr:uid="{00000000-0005-0000-0000-000010040000}"/>
    <cellStyle name="20% - Accent4 3 4 4 4 2" xfId="19636" xr:uid="{180D4F0B-E000-411B-844A-14F759E6BB0B}"/>
    <cellStyle name="20% - Accent4 3 4 4 4 2 2" xfId="40910" xr:uid="{1D854F03-5E84-49AC-B319-63B7091B8A8F}"/>
    <cellStyle name="20% - Accent4 3 4 4 4 3" xfId="33819" xr:uid="{513B78E1-F597-4E54-A761-30D1985D7827}"/>
    <cellStyle name="20% - Accent4 3 4 4 4 4" xfId="26727" xr:uid="{237752AA-2FF7-47AC-B9D9-6FEE7F058C0C}"/>
    <cellStyle name="20% - Accent4 3 4 4 5" xfId="15463" xr:uid="{E6F4C7B2-667A-4412-8FD7-192293ECECD2}"/>
    <cellStyle name="20% - Accent4 3 4 4 5 2" xfId="36737" xr:uid="{6FB921F4-89D4-40DD-8AAD-4B5114D3B586}"/>
    <cellStyle name="20% - Accent4 3 4 4 6" xfId="29646" xr:uid="{95396068-4A15-470F-93DF-D8874AD7CDE1}"/>
    <cellStyle name="20% - Accent4 3 4 4 7" xfId="22554" xr:uid="{E9E5BDFF-FE9B-4F8F-8797-B54445CFEF05}"/>
    <cellStyle name="20% - Accent4 3 4 5" xfId="828" xr:uid="{00000000-0005-0000-0000-000011040000}"/>
    <cellStyle name="20% - Accent4 3 4 5 2" xfId="8779" xr:uid="{00000000-0005-0000-0000-000012040000}"/>
    <cellStyle name="20% - Accent4 3 4 5 2 2" xfId="19637" xr:uid="{85BF4ABC-9BF3-4BF6-AAE8-6E0810F9D857}"/>
    <cellStyle name="20% - Accent4 3 4 5 2 2 2" xfId="40911" xr:uid="{6C734BD3-673A-4485-A1A9-3E0D22FA858E}"/>
    <cellStyle name="20% - Accent4 3 4 5 2 3" xfId="33820" xr:uid="{60E4B38A-18BF-47A0-851C-800779F1FF4B}"/>
    <cellStyle name="20% - Accent4 3 4 5 2 4" xfId="26728" xr:uid="{7AE2815A-4F18-41C5-8CDB-275175979FE8}"/>
    <cellStyle name="20% - Accent4 3 4 5 3" xfId="15464" xr:uid="{7C38197E-2D4D-48B6-A1DE-61A25D4B96E8}"/>
    <cellStyle name="20% - Accent4 3 4 5 3 2" xfId="36738" xr:uid="{6E98E8F0-55ED-4169-B601-2EDED0562874}"/>
    <cellStyle name="20% - Accent4 3 4 5 4" xfId="29647" xr:uid="{7211E790-116A-4347-9057-7EFC1D3EA272}"/>
    <cellStyle name="20% - Accent4 3 4 5 5" xfId="22555" xr:uid="{9CEEB344-41B6-4858-86ED-8A1AA3B0C821}"/>
    <cellStyle name="20% - Accent4 3 4 6" xfId="8780" xr:uid="{00000000-0005-0000-0000-000013040000}"/>
    <cellStyle name="20% - Accent4 3 4 6 2" xfId="19638" xr:uid="{4055869B-5C0E-4937-B219-AB9A915F78AE}"/>
    <cellStyle name="20% - Accent4 3 4 6 2 2" xfId="40912" xr:uid="{ACB51EC0-3CE4-4D57-AC16-709F16C309BA}"/>
    <cellStyle name="20% - Accent4 3 4 6 3" xfId="33821" xr:uid="{3BC7EEFE-534B-4582-8D94-B934EA30B44C}"/>
    <cellStyle name="20% - Accent4 3 4 6 4" xfId="26729" xr:uid="{59AAEC45-F254-4B78-BE21-04D718B856E3}"/>
    <cellStyle name="20% - Accent4 3 4 7" xfId="8781" xr:uid="{00000000-0005-0000-0000-000014040000}"/>
    <cellStyle name="20% - Accent4 3 4 7 2" xfId="19639" xr:uid="{C8034A76-6DE4-468E-86FA-B467D664F701}"/>
    <cellStyle name="20% - Accent4 3 4 7 2 2" xfId="40913" xr:uid="{67A8DF13-F051-47A1-9B42-BF3B99F854DD}"/>
    <cellStyle name="20% - Accent4 3 4 7 3" xfId="33822" xr:uid="{CA98344B-DF57-489F-AC84-0E3ECA6DB4E8}"/>
    <cellStyle name="20% - Accent4 3 4 7 4" xfId="26730" xr:uid="{87E2D65E-5A0F-405C-A31B-5838B3F6012F}"/>
    <cellStyle name="20% - Accent4 3 4 8" xfId="8782" xr:uid="{00000000-0005-0000-0000-000015040000}"/>
    <cellStyle name="20% - Accent4 3 4 8 2" xfId="19640" xr:uid="{E64F0CFE-FE0E-4146-8EA9-3A191CCB48F8}"/>
    <cellStyle name="20% - Accent4 3 4 8 2 2" xfId="40914" xr:uid="{0C3FEE3F-B495-4B74-AA83-6A3F1822C926}"/>
    <cellStyle name="20% - Accent4 3 4 8 3" xfId="33823" xr:uid="{03A31063-DEF9-4417-9CDA-F1BA5687120D}"/>
    <cellStyle name="20% - Accent4 3 4 8 4" xfId="26731" xr:uid="{3B833155-B9B0-48E7-BB16-B973C6FE6CD9}"/>
    <cellStyle name="20% - Accent4 3 4 9" xfId="8783" xr:uid="{00000000-0005-0000-0000-000016040000}"/>
    <cellStyle name="20% - Accent4 3 4 9 2" xfId="19641" xr:uid="{6BB113A6-18F9-4A35-917E-7336ACC96CC8}"/>
    <cellStyle name="20% - Accent4 3 4 9 2 2" xfId="40915" xr:uid="{96A90890-7E79-4AF2-BED1-923FD7427008}"/>
    <cellStyle name="20% - Accent4 3 4 9 3" xfId="33824" xr:uid="{1127D894-E797-4290-B3ED-A1A934C61673}"/>
    <cellStyle name="20% - Accent4 3 4 9 4" xfId="26732" xr:uid="{C69BB0D1-8244-47E4-8B35-3B4D99E63F91}"/>
    <cellStyle name="20% - Accent4 3 5" xfId="829" xr:uid="{00000000-0005-0000-0000-000017040000}"/>
    <cellStyle name="20% - Accent4 3 5 2" xfId="830" xr:uid="{00000000-0005-0000-0000-000018040000}"/>
    <cellStyle name="20% - Accent4 3 5 2 2" xfId="831" xr:uid="{00000000-0005-0000-0000-000019040000}"/>
    <cellStyle name="20% - Accent4 3 5 2 2 2" xfId="8784" xr:uid="{00000000-0005-0000-0000-00001A040000}"/>
    <cellStyle name="20% - Accent4 3 5 2 2 2 2" xfId="19642" xr:uid="{F1230FF4-9C1B-47C5-88A8-00F3BE1A4C15}"/>
    <cellStyle name="20% - Accent4 3 5 2 2 2 2 2" xfId="40916" xr:uid="{89E616AB-6585-4E51-90FC-1886A7D6C22C}"/>
    <cellStyle name="20% - Accent4 3 5 2 2 2 3" xfId="33825" xr:uid="{844D6A01-29ED-4EDB-B6A5-C03C7C57DDFF}"/>
    <cellStyle name="20% - Accent4 3 5 2 2 2 4" xfId="26733" xr:uid="{734B7B79-4875-49B5-BF92-1750EDB5FEBA}"/>
    <cellStyle name="20% - Accent4 3 5 2 2 3" xfId="15467" xr:uid="{87D2DE4B-8FAB-405B-85EE-C0CE762BDBFE}"/>
    <cellStyle name="20% - Accent4 3 5 2 2 3 2" xfId="36741" xr:uid="{7F33541B-A44B-4022-9C16-1B5AF136D52F}"/>
    <cellStyle name="20% - Accent4 3 5 2 2 4" xfId="29650" xr:uid="{3EAFE519-86DA-44AF-8E75-9D7852168979}"/>
    <cellStyle name="20% - Accent4 3 5 2 2 5" xfId="22558" xr:uid="{5008005E-D97F-486E-B7A2-F8D3277BDFBB}"/>
    <cellStyle name="20% - Accent4 3 5 2 3" xfId="832" xr:uid="{00000000-0005-0000-0000-00001B040000}"/>
    <cellStyle name="20% - Accent4 3 5 2 3 2" xfId="15468" xr:uid="{78364584-7CD6-4D18-8F2E-ADA475C1B17C}"/>
    <cellStyle name="20% - Accent4 3 5 2 3 2 2" xfId="36742" xr:uid="{D4D61A8A-1857-4FEF-918B-E9CEFF5D084A}"/>
    <cellStyle name="20% - Accent4 3 5 2 3 3" xfId="29651" xr:uid="{499D9D1C-92F0-45D6-BE4A-0D1B0C13139F}"/>
    <cellStyle name="20% - Accent4 3 5 2 3 4" xfId="22559" xr:uid="{A0F7AE22-FEA1-418F-8B46-F4C96009EF1C}"/>
    <cellStyle name="20% - Accent4 3 5 2 4" xfId="8785" xr:uid="{00000000-0005-0000-0000-00001C040000}"/>
    <cellStyle name="20% - Accent4 3 5 2 4 2" xfId="19643" xr:uid="{A9DFBD32-930E-4785-A61F-A2E8C5EAF18E}"/>
    <cellStyle name="20% - Accent4 3 5 2 4 2 2" xfId="40917" xr:uid="{E5C54B66-B75A-4E82-A6C6-8B5D60913CBF}"/>
    <cellStyle name="20% - Accent4 3 5 2 4 3" xfId="33826" xr:uid="{86D2E9CB-8A80-485A-8649-A0FCDA8C460A}"/>
    <cellStyle name="20% - Accent4 3 5 2 4 4" xfId="26734" xr:uid="{4450BCF9-D7A5-472E-A922-5FD371B30ADB}"/>
    <cellStyle name="20% - Accent4 3 5 2 5" xfId="15466" xr:uid="{730F8884-14FD-4C40-B9EA-1ECA3DB98B28}"/>
    <cellStyle name="20% - Accent4 3 5 2 5 2" xfId="36740" xr:uid="{4CCDFCB0-5366-4642-8C5C-064740D0C412}"/>
    <cellStyle name="20% - Accent4 3 5 2 6" xfId="29649" xr:uid="{DA2C8065-ECE2-48F7-9A6B-3761E6D65922}"/>
    <cellStyle name="20% - Accent4 3 5 2 7" xfId="22557" xr:uid="{39D207D0-6EEF-44A4-8BFD-E8967A192606}"/>
    <cellStyle name="20% - Accent4 3 5 3" xfId="833" xr:uid="{00000000-0005-0000-0000-00001D040000}"/>
    <cellStyle name="20% - Accent4 3 5 3 2" xfId="8786" xr:uid="{00000000-0005-0000-0000-00001E040000}"/>
    <cellStyle name="20% - Accent4 3 5 3 2 2" xfId="19644" xr:uid="{19B4AC9A-3F7F-4971-96D4-35B06F6790A5}"/>
    <cellStyle name="20% - Accent4 3 5 3 2 2 2" xfId="40918" xr:uid="{4F39C280-3A53-4213-98D9-29DBF5E2D71B}"/>
    <cellStyle name="20% - Accent4 3 5 3 2 3" xfId="33827" xr:uid="{A0E8412E-7660-4C6B-AABE-213F54822790}"/>
    <cellStyle name="20% - Accent4 3 5 3 2 4" xfId="26735" xr:uid="{362D2B4A-D425-41E8-88A0-ED5B63AC229F}"/>
    <cellStyle name="20% - Accent4 3 5 3 3" xfId="15469" xr:uid="{260A5ADB-6970-40F6-ADB7-2CBB3E4C8263}"/>
    <cellStyle name="20% - Accent4 3 5 3 3 2" xfId="36743" xr:uid="{02951EF6-43AC-41E1-A0C4-E4AD2B4A1A33}"/>
    <cellStyle name="20% - Accent4 3 5 3 4" xfId="29652" xr:uid="{4C3424F0-9D8F-4EEA-8F50-DEAAF4AAFC60}"/>
    <cellStyle name="20% - Accent4 3 5 3 5" xfId="22560" xr:uid="{CA361049-7426-447F-80C0-E3BE7C75B03F}"/>
    <cellStyle name="20% - Accent4 3 5 4" xfId="834" xr:uid="{00000000-0005-0000-0000-00001F040000}"/>
    <cellStyle name="20% - Accent4 3 5 4 2" xfId="15470" xr:uid="{0FAE216A-51F6-44C4-8002-3773B7A1A112}"/>
    <cellStyle name="20% - Accent4 3 5 4 2 2" xfId="36744" xr:uid="{101525AB-514A-4D0E-9585-B38F014C8246}"/>
    <cellStyle name="20% - Accent4 3 5 4 3" xfId="29653" xr:uid="{16877801-A9B5-4F4C-906C-6F873D857A56}"/>
    <cellStyle name="20% - Accent4 3 5 4 4" xfId="22561" xr:uid="{493EE4EB-90CB-4087-94FC-56C615A06DB6}"/>
    <cellStyle name="20% - Accent4 3 5 5" xfId="8787" xr:uid="{00000000-0005-0000-0000-000020040000}"/>
    <cellStyle name="20% - Accent4 3 5 5 2" xfId="19645" xr:uid="{4F15589C-87D9-49EE-90E6-7B41BADCAA20}"/>
    <cellStyle name="20% - Accent4 3 5 5 2 2" xfId="40919" xr:uid="{3D008B74-20BE-48A7-AF91-5ECAEFF92987}"/>
    <cellStyle name="20% - Accent4 3 5 5 3" xfId="33828" xr:uid="{C277936B-0D49-4461-BB7B-8B602ECC2BA1}"/>
    <cellStyle name="20% - Accent4 3 5 5 4" xfId="26736" xr:uid="{B9C84441-5161-4BBA-9753-9358B3FD788B}"/>
    <cellStyle name="20% - Accent4 3 5 6" xfId="15465" xr:uid="{65AF5EB2-0E76-473B-91BF-8F8C4E8EC858}"/>
    <cellStyle name="20% - Accent4 3 5 6 2" xfId="36739" xr:uid="{807407FB-46E0-4B0C-BD21-EFB3A2F7F793}"/>
    <cellStyle name="20% - Accent4 3 5 7" xfId="29648" xr:uid="{32F42AA9-724B-402C-90E5-B0F10DB2C690}"/>
    <cellStyle name="20% - Accent4 3 5 8" xfId="22556" xr:uid="{2E42265E-43E3-4CE2-B524-C1AA42CCDE8D}"/>
    <cellStyle name="20% - Accent4 3 6" xfId="835" xr:uid="{00000000-0005-0000-0000-000021040000}"/>
    <cellStyle name="20% - Accent4 3 6 2" xfId="836" xr:uid="{00000000-0005-0000-0000-000022040000}"/>
    <cellStyle name="20% - Accent4 3 6 2 2" xfId="8788" xr:uid="{00000000-0005-0000-0000-000023040000}"/>
    <cellStyle name="20% - Accent4 3 6 2 2 2" xfId="19646" xr:uid="{7DEECDB7-56EC-4ACE-BE3D-623DE44D610E}"/>
    <cellStyle name="20% - Accent4 3 6 2 2 2 2" xfId="40920" xr:uid="{16D75541-D3F3-45D1-8F70-236CFE2D69C1}"/>
    <cellStyle name="20% - Accent4 3 6 2 2 3" xfId="33829" xr:uid="{A1366544-8F70-4715-A86B-1B0B0DDAB567}"/>
    <cellStyle name="20% - Accent4 3 6 2 2 4" xfId="26737" xr:uid="{80C73471-0F4E-4E25-A398-C6030E1925AC}"/>
    <cellStyle name="20% - Accent4 3 6 2 3" xfId="15472" xr:uid="{7C112EC9-C4F3-4695-8A2B-7DA16D331026}"/>
    <cellStyle name="20% - Accent4 3 6 2 3 2" xfId="36746" xr:uid="{26EC0611-D56F-4E90-A11A-511F1793F022}"/>
    <cellStyle name="20% - Accent4 3 6 2 4" xfId="29655" xr:uid="{4E4FAF29-4494-4BCC-8FCB-C65456961FA5}"/>
    <cellStyle name="20% - Accent4 3 6 2 5" xfId="22563" xr:uid="{DBA10430-0FDC-4451-8776-9F4674CD2B8C}"/>
    <cellStyle name="20% - Accent4 3 6 3" xfId="837" xr:uid="{00000000-0005-0000-0000-000024040000}"/>
    <cellStyle name="20% - Accent4 3 6 3 2" xfId="15473" xr:uid="{61D1B38C-A0F1-4B7D-B9F9-6E79541BE81D}"/>
    <cellStyle name="20% - Accent4 3 6 3 2 2" xfId="36747" xr:uid="{46D90640-5C38-458B-A1BA-B07990B47BD5}"/>
    <cellStyle name="20% - Accent4 3 6 3 3" xfId="29656" xr:uid="{8EA229BA-EE90-4288-9A2F-0C8330787696}"/>
    <cellStyle name="20% - Accent4 3 6 3 4" xfId="22564" xr:uid="{4B1E5DC0-E05B-4692-865F-8706541F7176}"/>
    <cellStyle name="20% - Accent4 3 6 4" xfId="8789" xr:uid="{00000000-0005-0000-0000-000025040000}"/>
    <cellStyle name="20% - Accent4 3 6 4 2" xfId="19647" xr:uid="{D543FCE3-AC4D-43C6-8256-078CBA92AEFB}"/>
    <cellStyle name="20% - Accent4 3 6 4 2 2" xfId="40921" xr:uid="{D1CBE647-3C9C-45FD-8363-0246FA431266}"/>
    <cellStyle name="20% - Accent4 3 6 4 3" xfId="33830" xr:uid="{8E5DA880-4064-4CFA-B922-FA7DFF3BF640}"/>
    <cellStyle name="20% - Accent4 3 6 4 4" xfId="26738" xr:uid="{7CE92F68-7D89-4EF3-8438-48DEB7F82AA0}"/>
    <cellStyle name="20% - Accent4 3 6 5" xfId="15471" xr:uid="{1A3B7926-A00F-4E37-85FB-6954E3DA7EF6}"/>
    <cellStyle name="20% - Accent4 3 6 5 2" xfId="36745" xr:uid="{F2A204D6-7607-4163-99AC-73534E44AEE5}"/>
    <cellStyle name="20% - Accent4 3 6 6" xfId="29654" xr:uid="{F1077CE6-8BE8-4455-A397-46F01E0F055D}"/>
    <cellStyle name="20% - Accent4 3 6 7" xfId="22562" xr:uid="{5C7CED44-2E50-49C1-BABE-971B0F84739F}"/>
    <cellStyle name="20% - Accent4 3 7" xfId="838" xr:uid="{00000000-0005-0000-0000-000026040000}"/>
    <cellStyle name="20% - Accent4 3 7 2" xfId="8790" xr:uid="{00000000-0005-0000-0000-000027040000}"/>
    <cellStyle name="20% - Accent4 3 7 2 2" xfId="19648" xr:uid="{69EC52B8-DBF9-44A8-84F9-D9AC0B55A0AA}"/>
    <cellStyle name="20% - Accent4 3 7 2 2 2" xfId="40922" xr:uid="{5ADF21C5-F015-4BB8-917A-24B6BE47C970}"/>
    <cellStyle name="20% - Accent4 3 7 2 3" xfId="33831" xr:uid="{36B7622E-AF70-4D4E-90B9-D8B1CCBF4DCE}"/>
    <cellStyle name="20% - Accent4 3 7 2 4" xfId="26739" xr:uid="{FCB949BB-9649-4F56-8D6F-BA59CE3EFB02}"/>
    <cellStyle name="20% - Accent4 3 7 3" xfId="8791" xr:uid="{00000000-0005-0000-0000-000028040000}"/>
    <cellStyle name="20% - Accent4 3 7 3 2" xfId="19649" xr:uid="{181BD5BD-57A0-41F3-AFB5-568E09ECA601}"/>
    <cellStyle name="20% - Accent4 3 7 3 2 2" xfId="40923" xr:uid="{E2DE9D6E-26C8-4BBB-9DB8-A1356C3A634F}"/>
    <cellStyle name="20% - Accent4 3 7 3 3" xfId="33832" xr:uid="{2FC6B8DB-6B4D-42E5-A76C-9FB6C96B2B1E}"/>
    <cellStyle name="20% - Accent4 3 7 3 4" xfId="26740" xr:uid="{C4130F05-F256-4AB8-9236-114A2CD28727}"/>
    <cellStyle name="20% - Accent4 3 7 4" xfId="8792" xr:uid="{00000000-0005-0000-0000-000029040000}"/>
    <cellStyle name="20% - Accent4 3 7 4 2" xfId="19650" xr:uid="{3D123E62-D30F-40FC-B20E-E839F8032834}"/>
    <cellStyle name="20% - Accent4 3 7 4 2 2" xfId="40924" xr:uid="{5E002D8F-1B8F-4A60-BB93-6953A963246E}"/>
    <cellStyle name="20% - Accent4 3 7 4 3" xfId="33833" xr:uid="{99CF6645-32E1-42CB-819A-F695B2785A0B}"/>
    <cellStyle name="20% - Accent4 3 7 4 4" xfId="26741" xr:uid="{5F77A806-946D-4513-9F0E-08221CE008D0}"/>
    <cellStyle name="20% - Accent4 3 7 5" xfId="15474" xr:uid="{E31673E6-2FF0-4786-8C6A-5F20CC8AF7A8}"/>
    <cellStyle name="20% - Accent4 3 7 5 2" xfId="36748" xr:uid="{3B69F8C3-C83A-48D3-A0D5-A007C0FEBB96}"/>
    <cellStyle name="20% - Accent4 3 7 6" xfId="29657" xr:uid="{B3BF0A43-C377-48DF-AF13-24785853328F}"/>
    <cellStyle name="20% - Accent4 3 7 7" xfId="22565" xr:uid="{DD6C672E-31AF-4420-854D-2295185B836B}"/>
    <cellStyle name="20% - Accent4 3 8" xfId="839" xr:uid="{00000000-0005-0000-0000-00002A040000}"/>
    <cellStyle name="20% - Accent4 3 8 2" xfId="15475" xr:uid="{FC754A17-7E2F-4DC8-B2C7-DB2462EDBE8A}"/>
    <cellStyle name="20% - Accent4 3 8 2 2" xfId="36749" xr:uid="{3F7E07AB-DFAF-482B-8E16-E6E67CA6893F}"/>
    <cellStyle name="20% - Accent4 3 8 3" xfId="29658" xr:uid="{0481BB86-1066-491E-9C9D-2EE3D481CCC5}"/>
    <cellStyle name="20% - Accent4 3 8 4" xfId="22566" xr:uid="{C7644E5A-D624-4C17-A177-F4206C169A78}"/>
    <cellStyle name="20% - Accent4 3 9" xfId="13552" xr:uid="{00000000-0005-0000-0000-00002B040000}"/>
    <cellStyle name="20% - Accent4 4" xfId="840" xr:uid="{00000000-0005-0000-0000-00002C040000}"/>
    <cellStyle name="20% - Accent4 4 10" xfId="15476" xr:uid="{F697C8B3-1F60-411C-905D-99C9A9F23481}"/>
    <cellStyle name="20% - Accent4 4 10 2" xfId="36750" xr:uid="{6CAB5AAA-B18D-401D-B94F-83B3357731F5}"/>
    <cellStyle name="20% - Accent4 4 11" xfId="29659" xr:uid="{E92919EA-420A-4BB3-AF74-DC7768EFACBC}"/>
    <cellStyle name="20% - Accent4 4 12" xfId="22567" xr:uid="{DC4D8ECB-5C6A-4562-8D6F-6E7059D55265}"/>
    <cellStyle name="20% - Accent4 4 2" xfId="841" xr:uid="{00000000-0005-0000-0000-00002D040000}"/>
    <cellStyle name="20% - Accent4 4 2 10" xfId="15477" xr:uid="{4204544E-6538-4DAB-8677-BB8AE4316DE0}"/>
    <cellStyle name="20% - Accent4 4 2 10 2" xfId="36751" xr:uid="{31A9E1AB-0FDE-4CCB-9D81-1D7FCF090771}"/>
    <cellStyle name="20% - Accent4 4 2 11" xfId="29660" xr:uid="{C191D480-0AAD-4354-91A7-D48A58C228BF}"/>
    <cellStyle name="20% - Accent4 4 2 12" xfId="22568" xr:uid="{29F9A4AA-909F-46DB-9422-BCE65CDED676}"/>
    <cellStyle name="20% - Accent4 4 2 2" xfId="842" xr:uid="{00000000-0005-0000-0000-00002E040000}"/>
    <cellStyle name="20% - Accent4 4 2 2 10" xfId="22569" xr:uid="{34E5DA0C-6B56-45B1-A0AB-84A92A2BC1D1}"/>
    <cellStyle name="20% - Accent4 4 2 2 2" xfId="843" xr:uid="{00000000-0005-0000-0000-00002F040000}"/>
    <cellStyle name="20% - Accent4 4 2 2 2 2" xfId="844" xr:uid="{00000000-0005-0000-0000-000030040000}"/>
    <cellStyle name="20% - Accent4 4 2 2 2 2 2" xfId="845" xr:uid="{00000000-0005-0000-0000-000031040000}"/>
    <cellStyle name="20% - Accent4 4 2 2 2 2 2 2" xfId="846" xr:uid="{00000000-0005-0000-0000-000032040000}"/>
    <cellStyle name="20% - Accent4 4 2 2 2 2 2 2 2" xfId="15482" xr:uid="{1F50F084-A6F7-4C5E-8844-5C8E03926B9D}"/>
    <cellStyle name="20% - Accent4 4 2 2 2 2 2 2 2 2" xfId="36756" xr:uid="{6CB78B5B-3175-45B0-9002-DF58944E7CF2}"/>
    <cellStyle name="20% - Accent4 4 2 2 2 2 2 2 3" xfId="29665" xr:uid="{62A8D433-3763-4540-A23B-1C9F201FC41B}"/>
    <cellStyle name="20% - Accent4 4 2 2 2 2 2 2 4" xfId="22573" xr:uid="{209F1F2D-646C-4121-845E-E35A9658B936}"/>
    <cellStyle name="20% - Accent4 4 2 2 2 2 2 3" xfId="15481" xr:uid="{79283814-6A31-4BC6-B134-A4A971E1A06B}"/>
    <cellStyle name="20% - Accent4 4 2 2 2 2 2 3 2" xfId="36755" xr:uid="{068C602A-6F61-47CB-8461-034E7E4A1F9E}"/>
    <cellStyle name="20% - Accent4 4 2 2 2 2 2 4" xfId="29664" xr:uid="{0318B6B3-0F83-4B14-AAC1-FA17321F0279}"/>
    <cellStyle name="20% - Accent4 4 2 2 2 2 2 5" xfId="22572" xr:uid="{2726802F-EF61-4E91-9644-77C4D6CDFF52}"/>
    <cellStyle name="20% - Accent4 4 2 2 2 2 3" xfId="847" xr:uid="{00000000-0005-0000-0000-000033040000}"/>
    <cellStyle name="20% - Accent4 4 2 2 2 2 3 2" xfId="15483" xr:uid="{605545B5-F369-4A5A-94F4-5E2FAE0B480F}"/>
    <cellStyle name="20% - Accent4 4 2 2 2 2 3 2 2" xfId="36757" xr:uid="{4EB0790D-D459-4B62-8B44-9CE8C77441BD}"/>
    <cellStyle name="20% - Accent4 4 2 2 2 2 3 3" xfId="29666" xr:uid="{B2E38113-B092-41A8-B863-04512B0AA075}"/>
    <cellStyle name="20% - Accent4 4 2 2 2 2 3 4" xfId="22574" xr:uid="{F7021181-3615-42D8-8FC3-5CFC1C5A9C97}"/>
    <cellStyle name="20% - Accent4 4 2 2 2 2 4" xfId="14482" xr:uid="{00000000-0005-0000-0000-000034040000}"/>
    <cellStyle name="20% - Accent4 4 2 2 2 2 4 2" xfId="21654" xr:uid="{B8BAD5BC-5B55-43E1-A27F-41BFD68DF517}"/>
    <cellStyle name="20% - Accent4 4 2 2 2 2 4 2 2" xfId="42928" xr:uid="{CA5C237F-1F6F-4E5A-897F-DA942BDD8870}"/>
    <cellStyle name="20% - Accent4 4 2 2 2 2 4 3" xfId="35837" xr:uid="{63C34701-32C7-42E7-A89F-1CAA320A8A7E}"/>
    <cellStyle name="20% - Accent4 4 2 2 2 2 4 4" xfId="28745" xr:uid="{98F9FCE6-AAD8-416A-95C6-5307366052B9}"/>
    <cellStyle name="20% - Accent4 4 2 2 2 2 5" xfId="15480" xr:uid="{5E655E07-C775-452E-8D85-83C5448F84E1}"/>
    <cellStyle name="20% - Accent4 4 2 2 2 2 5 2" xfId="36754" xr:uid="{015F625E-44B4-4F66-A97A-EC6A1C35AFB6}"/>
    <cellStyle name="20% - Accent4 4 2 2 2 2 6" xfId="29663" xr:uid="{CBB66261-7B19-4081-8FBA-C6743D28A90F}"/>
    <cellStyle name="20% - Accent4 4 2 2 2 2 7" xfId="22571" xr:uid="{45F8CA75-5B01-431D-8EFC-D2EC34E7B025}"/>
    <cellStyle name="20% - Accent4 4 2 2 2 3" xfId="848" xr:uid="{00000000-0005-0000-0000-000035040000}"/>
    <cellStyle name="20% - Accent4 4 2 2 2 3 2" xfId="849" xr:uid="{00000000-0005-0000-0000-000036040000}"/>
    <cellStyle name="20% - Accent4 4 2 2 2 3 2 2" xfId="15485" xr:uid="{742CED40-681C-4CC0-A54C-4D646824B57E}"/>
    <cellStyle name="20% - Accent4 4 2 2 2 3 2 2 2" xfId="36759" xr:uid="{546EC5B1-C59F-436B-BDB3-7C1FCA08B2C9}"/>
    <cellStyle name="20% - Accent4 4 2 2 2 3 2 3" xfId="29668" xr:uid="{9B78B915-4B73-4465-8220-2B97D5E2A7E8}"/>
    <cellStyle name="20% - Accent4 4 2 2 2 3 2 4" xfId="22576" xr:uid="{16616E58-4F09-4469-913C-F4C3E261C6DA}"/>
    <cellStyle name="20% - Accent4 4 2 2 2 3 3" xfId="15484" xr:uid="{1DEFF466-56A0-4F59-A1C0-99C62A63A9F6}"/>
    <cellStyle name="20% - Accent4 4 2 2 2 3 3 2" xfId="36758" xr:uid="{40F3E54D-4298-45E6-B059-F92461449A6B}"/>
    <cellStyle name="20% - Accent4 4 2 2 2 3 4" xfId="29667" xr:uid="{4F8FEEC9-C5B9-47CF-ADDD-F18A433FF096}"/>
    <cellStyle name="20% - Accent4 4 2 2 2 3 5" xfId="22575" xr:uid="{9562EFAA-4981-4187-B4A9-FD241BEC58CC}"/>
    <cellStyle name="20% - Accent4 4 2 2 2 4" xfId="850" xr:uid="{00000000-0005-0000-0000-000037040000}"/>
    <cellStyle name="20% - Accent4 4 2 2 2 4 2" xfId="15486" xr:uid="{3A5AB71A-6CAA-4AAB-BA9E-9ACD6C7656C4}"/>
    <cellStyle name="20% - Accent4 4 2 2 2 4 2 2" xfId="36760" xr:uid="{B979255D-C5AE-4D62-9B5A-7E103CBFE116}"/>
    <cellStyle name="20% - Accent4 4 2 2 2 4 3" xfId="29669" xr:uid="{F6E5F4CC-9AE5-427F-8873-09BD25D3CE62}"/>
    <cellStyle name="20% - Accent4 4 2 2 2 4 4" xfId="22577" xr:uid="{FC468A80-F136-4E70-A9D5-C78904356D6A}"/>
    <cellStyle name="20% - Accent4 4 2 2 2 5" xfId="851" xr:uid="{00000000-0005-0000-0000-000038040000}"/>
    <cellStyle name="20% - Accent4 4 2 2 2 5 2" xfId="15487" xr:uid="{08D50015-7BCA-4ACD-A7E1-45061AEF5B80}"/>
    <cellStyle name="20% - Accent4 4 2 2 2 5 2 2" xfId="36761" xr:uid="{B06B9C7D-A6A7-4094-B4CC-44D8A51571C6}"/>
    <cellStyle name="20% - Accent4 4 2 2 2 5 3" xfId="29670" xr:uid="{E363BDC6-F42D-4D98-92FA-05F4B8F372C3}"/>
    <cellStyle name="20% - Accent4 4 2 2 2 5 4" xfId="22578" xr:uid="{E81974FD-D88A-4698-92A2-9758833D9FE6}"/>
    <cellStyle name="20% - Accent4 4 2 2 2 6" xfId="14483" xr:uid="{00000000-0005-0000-0000-000039040000}"/>
    <cellStyle name="20% - Accent4 4 2 2 2 6 2" xfId="21655" xr:uid="{3D6E3BE7-5803-4D04-883D-247C33856400}"/>
    <cellStyle name="20% - Accent4 4 2 2 2 6 2 2" xfId="42929" xr:uid="{123EF126-4965-41E1-88C6-68A056C9AAF6}"/>
    <cellStyle name="20% - Accent4 4 2 2 2 6 3" xfId="35838" xr:uid="{89B656FF-F8F5-47F0-BEBD-7295352A67A4}"/>
    <cellStyle name="20% - Accent4 4 2 2 2 6 4" xfId="28746" xr:uid="{B40CD999-7FBB-4D0E-B91D-21B8D7DDD64D}"/>
    <cellStyle name="20% - Accent4 4 2 2 2 7" xfId="15479" xr:uid="{988FBB0C-9705-4A42-BE1E-23065CCA9398}"/>
    <cellStyle name="20% - Accent4 4 2 2 2 7 2" xfId="36753" xr:uid="{5FD59AEB-1453-4EFF-8ABE-5ADDC2D81166}"/>
    <cellStyle name="20% - Accent4 4 2 2 2 8" xfId="29662" xr:uid="{AC4E5CC1-5E58-423B-AE51-B7D92F9024D7}"/>
    <cellStyle name="20% - Accent4 4 2 2 2 9" xfId="22570" xr:uid="{5DABD001-520C-4CB7-8881-188BB71F2A67}"/>
    <cellStyle name="20% - Accent4 4 2 2 3" xfId="852" xr:uid="{00000000-0005-0000-0000-00003A040000}"/>
    <cellStyle name="20% - Accent4 4 2 2 3 2" xfId="853" xr:uid="{00000000-0005-0000-0000-00003B040000}"/>
    <cellStyle name="20% - Accent4 4 2 2 3 2 2" xfId="854" xr:uid="{00000000-0005-0000-0000-00003C040000}"/>
    <cellStyle name="20% - Accent4 4 2 2 3 2 2 2" xfId="15490" xr:uid="{1673C8D5-730C-4856-A9F6-A95CE43F0636}"/>
    <cellStyle name="20% - Accent4 4 2 2 3 2 2 2 2" xfId="36764" xr:uid="{4D543DCF-E834-432D-84DC-894B4F14B1A7}"/>
    <cellStyle name="20% - Accent4 4 2 2 3 2 2 3" xfId="29673" xr:uid="{422BFBA6-87C5-413D-8F07-C92C757F5072}"/>
    <cellStyle name="20% - Accent4 4 2 2 3 2 2 4" xfId="22581" xr:uid="{046BA60E-C451-456B-BAB0-473CF8F0D066}"/>
    <cellStyle name="20% - Accent4 4 2 2 3 2 3" xfId="15489" xr:uid="{88EF666D-04B4-49C9-9105-4505309ED98B}"/>
    <cellStyle name="20% - Accent4 4 2 2 3 2 3 2" xfId="36763" xr:uid="{E0D04F6B-D2FC-4DEF-93B4-655458283753}"/>
    <cellStyle name="20% - Accent4 4 2 2 3 2 4" xfId="29672" xr:uid="{1C85BA50-FC8C-4CCF-A868-8DEA196E677E}"/>
    <cellStyle name="20% - Accent4 4 2 2 3 2 5" xfId="22580" xr:uid="{7834778A-5E55-40F0-83BF-D3D8A6BE5550}"/>
    <cellStyle name="20% - Accent4 4 2 2 3 3" xfId="855" xr:uid="{00000000-0005-0000-0000-00003D040000}"/>
    <cellStyle name="20% - Accent4 4 2 2 3 3 2" xfId="15491" xr:uid="{7D0D6DF4-167A-4F9F-8D70-42962B01D759}"/>
    <cellStyle name="20% - Accent4 4 2 2 3 3 2 2" xfId="36765" xr:uid="{6D08C2F9-86B5-4F0C-8738-D929F0A2F2C2}"/>
    <cellStyle name="20% - Accent4 4 2 2 3 3 3" xfId="29674" xr:uid="{83E5103C-2FD8-4312-A9AE-D5C2C07A2018}"/>
    <cellStyle name="20% - Accent4 4 2 2 3 3 4" xfId="22582" xr:uid="{39EE8D2E-21AC-4615-8479-426C920992F8}"/>
    <cellStyle name="20% - Accent4 4 2 2 3 4" xfId="14484" xr:uid="{00000000-0005-0000-0000-00003E040000}"/>
    <cellStyle name="20% - Accent4 4 2 2 3 4 2" xfId="21656" xr:uid="{F49BA2D6-85AC-4DA5-8222-191D24F38F67}"/>
    <cellStyle name="20% - Accent4 4 2 2 3 4 2 2" xfId="42930" xr:uid="{5D852AF5-EB01-49E6-B6EB-83B2FF46752C}"/>
    <cellStyle name="20% - Accent4 4 2 2 3 4 3" xfId="35839" xr:uid="{3E80A9E8-3526-4AA4-8A51-92CCE13C14E7}"/>
    <cellStyle name="20% - Accent4 4 2 2 3 4 4" xfId="28747" xr:uid="{3306395C-A7B0-4BE6-9054-17D27DB54343}"/>
    <cellStyle name="20% - Accent4 4 2 2 3 5" xfId="15488" xr:uid="{B34D06C6-3B20-4720-96FB-4124EBCD332A}"/>
    <cellStyle name="20% - Accent4 4 2 2 3 5 2" xfId="36762" xr:uid="{B7B82832-AE5F-4B6D-8230-FF93977FA46F}"/>
    <cellStyle name="20% - Accent4 4 2 2 3 6" xfId="29671" xr:uid="{43E8BBFB-B360-4EAE-865E-B4312FC95893}"/>
    <cellStyle name="20% - Accent4 4 2 2 3 7" xfId="22579" xr:uid="{8633BC28-3E67-46BC-B0B8-5854BDBDAF56}"/>
    <cellStyle name="20% - Accent4 4 2 2 4" xfId="856" xr:uid="{00000000-0005-0000-0000-00003F040000}"/>
    <cellStyle name="20% - Accent4 4 2 2 4 2" xfId="857" xr:uid="{00000000-0005-0000-0000-000040040000}"/>
    <cellStyle name="20% - Accent4 4 2 2 4 2 2" xfId="15493" xr:uid="{5523CA10-C10D-447F-AE47-DA2D030A0AD9}"/>
    <cellStyle name="20% - Accent4 4 2 2 4 2 2 2" xfId="36767" xr:uid="{6CCD228A-E16E-4218-9CB0-8341F352F1F0}"/>
    <cellStyle name="20% - Accent4 4 2 2 4 2 3" xfId="29676" xr:uid="{4CC4447B-EC42-4148-9BE1-DF1CA78F94F2}"/>
    <cellStyle name="20% - Accent4 4 2 2 4 2 4" xfId="22584" xr:uid="{31869E99-A4EA-4EB7-8050-05892BAE1E7B}"/>
    <cellStyle name="20% - Accent4 4 2 2 4 3" xfId="15492" xr:uid="{2D8889F6-DAAE-4BD8-AABF-9F18240BBC20}"/>
    <cellStyle name="20% - Accent4 4 2 2 4 3 2" xfId="36766" xr:uid="{62FB1E16-4C71-4605-8B2C-27D7F147ABAD}"/>
    <cellStyle name="20% - Accent4 4 2 2 4 4" xfId="29675" xr:uid="{FDF19644-0BE8-4E1D-A16E-59C3C792C60D}"/>
    <cellStyle name="20% - Accent4 4 2 2 4 5" xfId="22583" xr:uid="{3C7E544D-0EA5-43F1-8C3A-0F36BA7485C3}"/>
    <cellStyle name="20% - Accent4 4 2 2 5" xfId="858" xr:uid="{00000000-0005-0000-0000-000041040000}"/>
    <cellStyle name="20% - Accent4 4 2 2 5 2" xfId="15494" xr:uid="{795F0437-ED30-47A5-90C2-6F01D5EA1428}"/>
    <cellStyle name="20% - Accent4 4 2 2 5 2 2" xfId="36768" xr:uid="{48DA1F30-EBFA-4F80-A54E-42482F8B7789}"/>
    <cellStyle name="20% - Accent4 4 2 2 5 3" xfId="29677" xr:uid="{55FF6A57-CA65-47C5-B47F-2A1DD424D640}"/>
    <cellStyle name="20% - Accent4 4 2 2 5 4" xfId="22585" xr:uid="{0C545385-9153-41DF-A013-1F201E0CE25A}"/>
    <cellStyle name="20% - Accent4 4 2 2 6" xfId="859" xr:uid="{00000000-0005-0000-0000-000042040000}"/>
    <cellStyle name="20% - Accent4 4 2 2 6 2" xfId="15495" xr:uid="{0773A322-8247-450B-8310-D54386520706}"/>
    <cellStyle name="20% - Accent4 4 2 2 6 2 2" xfId="36769" xr:uid="{26BF37D0-5664-4968-AFCB-0FA0AD72CB24}"/>
    <cellStyle name="20% - Accent4 4 2 2 6 3" xfId="29678" xr:uid="{168424C4-0D23-407E-9B51-5F2BF85A1F72}"/>
    <cellStyle name="20% - Accent4 4 2 2 6 4" xfId="22586" xr:uid="{E0156A2A-C0AB-4EA5-9E36-F69D8BE404CD}"/>
    <cellStyle name="20% - Accent4 4 2 2 7" xfId="14485" xr:uid="{00000000-0005-0000-0000-000043040000}"/>
    <cellStyle name="20% - Accent4 4 2 2 7 2" xfId="21657" xr:uid="{5690FF06-57C7-4130-A799-77DB13539A85}"/>
    <cellStyle name="20% - Accent4 4 2 2 7 2 2" xfId="42931" xr:uid="{BE199926-73D3-4A9C-AB3E-7D5455B7C65D}"/>
    <cellStyle name="20% - Accent4 4 2 2 7 3" xfId="35840" xr:uid="{C16B3FF8-7A5F-405E-8676-35B2FE536289}"/>
    <cellStyle name="20% - Accent4 4 2 2 7 4" xfId="28748" xr:uid="{1EB32A54-EB08-4F57-A2F2-E3DDB97547DD}"/>
    <cellStyle name="20% - Accent4 4 2 2 8" xfId="15478" xr:uid="{A433058B-7F0F-46DD-A73B-501022E80387}"/>
    <cellStyle name="20% - Accent4 4 2 2 8 2" xfId="36752" xr:uid="{CC28D4AC-B6A3-4CE2-8249-6482DC7600B7}"/>
    <cellStyle name="20% - Accent4 4 2 2 9" xfId="29661" xr:uid="{8884EC22-4094-4F85-8C65-B250DDDCA6DF}"/>
    <cellStyle name="20% - Accent4 4 2 3" xfId="860" xr:uid="{00000000-0005-0000-0000-000044040000}"/>
    <cellStyle name="20% - Accent4 4 2 3 2" xfId="861" xr:uid="{00000000-0005-0000-0000-000045040000}"/>
    <cellStyle name="20% - Accent4 4 2 3 2 2" xfId="862" xr:uid="{00000000-0005-0000-0000-000046040000}"/>
    <cellStyle name="20% - Accent4 4 2 3 2 2 2" xfId="863" xr:uid="{00000000-0005-0000-0000-000047040000}"/>
    <cellStyle name="20% - Accent4 4 2 3 2 2 2 2" xfId="15499" xr:uid="{64BBBAC2-57FD-495E-9A25-CF0A760040AC}"/>
    <cellStyle name="20% - Accent4 4 2 3 2 2 2 2 2" xfId="36773" xr:uid="{D6535004-CEB6-4D75-8B03-CD6839FD5F03}"/>
    <cellStyle name="20% - Accent4 4 2 3 2 2 2 3" xfId="29682" xr:uid="{ABB4D328-E69E-40DB-8015-91FA6A6983EE}"/>
    <cellStyle name="20% - Accent4 4 2 3 2 2 2 4" xfId="22590" xr:uid="{315726B5-831E-4A5C-9D7A-9FADB7BFDD07}"/>
    <cellStyle name="20% - Accent4 4 2 3 2 2 3" xfId="15498" xr:uid="{5305C6BA-2919-4B58-879E-6B7DF72DC6FE}"/>
    <cellStyle name="20% - Accent4 4 2 3 2 2 3 2" xfId="36772" xr:uid="{B16C3002-1886-4339-97C6-4CD60760B4C7}"/>
    <cellStyle name="20% - Accent4 4 2 3 2 2 4" xfId="29681" xr:uid="{D9C9D4F2-14E7-4158-AC1F-C5C913D35827}"/>
    <cellStyle name="20% - Accent4 4 2 3 2 2 5" xfId="22589" xr:uid="{FC2DDF92-B288-47FA-8A94-DFD593FE105F}"/>
    <cellStyle name="20% - Accent4 4 2 3 2 3" xfId="864" xr:uid="{00000000-0005-0000-0000-000048040000}"/>
    <cellStyle name="20% - Accent4 4 2 3 2 3 2" xfId="15500" xr:uid="{7853DEE0-DE83-4949-AF03-14DA81EF6686}"/>
    <cellStyle name="20% - Accent4 4 2 3 2 3 2 2" xfId="36774" xr:uid="{A7B59BC1-0D55-4B37-A98D-8E66BF721ABC}"/>
    <cellStyle name="20% - Accent4 4 2 3 2 3 3" xfId="29683" xr:uid="{18FCA1EE-7069-49B4-B935-01415C0A7BAC}"/>
    <cellStyle name="20% - Accent4 4 2 3 2 3 4" xfId="22591" xr:uid="{FDA9D9FE-39CB-4DB0-83BA-F6103A7FA780}"/>
    <cellStyle name="20% - Accent4 4 2 3 2 4" xfId="14486" xr:uid="{00000000-0005-0000-0000-000049040000}"/>
    <cellStyle name="20% - Accent4 4 2 3 2 4 2" xfId="21658" xr:uid="{AF04CC87-F653-4F6E-8B24-EDDB3C3FD99D}"/>
    <cellStyle name="20% - Accent4 4 2 3 2 4 2 2" xfId="42932" xr:uid="{02660D1A-54D4-4935-9788-DE8CDA1E306C}"/>
    <cellStyle name="20% - Accent4 4 2 3 2 4 3" xfId="35841" xr:uid="{70654FF0-F5A6-4216-9F62-838B9E359483}"/>
    <cellStyle name="20% - Accent4 4 2 3 2 4 4" xfId="28749" xr:uid="{C1193275-DB20-4FCF-8D75-BB69B7E941DD}"/>
    <cellStyle name="20% - Accent4 4 2 3 2 5" xfId="15497" xr:uid="{E6657DFD-EDDE-4365-9E5B-08C7A2B8274A}"/>
    <cellStyle name="20% - Accent4 4 2 3 2 5 2" xfId="36771" xr:uid="{525B47C4-C767-4FC9-8A44-A835AEAAFC50}"/>
    <cellStyle name="20% - Accent4 4 2 3 2 6" xfId="29680" xr:uid="{E5F3D180-BA89-4ACC-9955-4692D5C2EDEE}"/>
    <cellStyle name="20% - Accent4 4 2 3 2 7" xfId="22588" xr:uid="{DA6A7CE1-31F0-4562-9CF1-666F3B0FAFA2}"/>
    <cellStyle name="20% - Accent4 4 2 3 3" xfId="865" xr:uid="{00000000-0005-0000-0000-00004A040000}"/>
    <cellStyle name="20% - Accent4 4 2 3 3 2" xfId="866" xr:uid="{00000000-0005-0000-0000-00004B040000}"/>
    <cellStyle name="20% - Accent4 4 2 3 3 2 2" xfId="15502" xr:uid="{9C72AAF5-1684-4E53-B507-751C9CDACA36}"/>
    <cellStyle name="20% - Accent4 4 2 3 3 2 2 2" xfId="36776" xr:uid="{390787FB-DD37-45C2-B8AF-E7619F610DE6}"/>
    <cellStyle name="20% - Accent4 4 2 3 3 2 3" xfId="29685" xr:uid="{9BB672AC-F750-4290-B3A4-A8861FC0BE37}"/>
    <cellStyle name="20% - Accent4 4 2 3 3 2 4" xfId="22593" xr:uid="{46E05166-FA61-44AC-B9FE-BC16471B15E2}"/>
    <cellStyle name="20% - Accent4 4 2 3 3 3" xfId="15501" xr:uid="{87959903-5E04-4BD4-BF35-36D1E18CDEBF}"/>
    <cellStyle name="20% - Accent4 4 2 3 3 3 2" xfId="36775" xr:uid="{E73DEE14-A7F3-4DC3-8EA7-B423E20BADAB}"/>
    <cellStyle name="20% - Accent4 4 2 3 3 4" xfId="29684" xr:uid="{848BEA0A-1A1E-4718-818E-7701D0463D09}"/>
    <cellStyle name="20% - Accent4 4 2 3 3 5" xfId="22592" xr:uid="{E301F870-9C58-4EAC-A4DE-E7A08EA60791}"/>
    <cellStyle name="20% - Accent4 4 2 3 4" xfId="867" xr:uid="{00000000-0005-0000-0000-00004C040000}"/>
    <cellStyle name="20% - Accent4 4 2 3 4 2" xfId="15503" xr:uid="{BF182187-C920-4ABD-B068-0D93F437700C}"/>
    <cellStyle name="20% - Accent4 4 2 3 4 2 2" xfId="36777" xr:uid="{E64555CF-BBC8-4B76-ACA6-1B84368DE14F}"/>
    <cellStyle name="20% - Accent4 4 2 3 4 3" xfId="29686" xr:uid="{87906ED7-ABA7-43EB-B147-35CA3407BB58}"/>
    <cellStyle name="20% - Accent4 4 2 3 4 4" xfId="22594" xr:uid="{ADF79B78-A047-4EBA-A437-7DD5EC8D372F}"/>
    <cellStyle name="20% - Accent4 4 2 3 5" xfId="868" xr:uid="{00000000-0005-0000-0000-00004D040000}"/>
    <cellStyle name="20% - Accent4 4 2 3 5 2" xfId="15504" xr:uid="{7F1056B9-9433-44B4-ACAC-C32609351EE4}"/>
    <cellStyle name="20% - Accent4 4 2 3 5 2 2" xfId="36778" xr:uid="{D798D32B-10E9-4BA7-AA95-0CC7FF73CA1B}"/>
    <cellStyle name="20% - Accent4 4 2 3 5 3" xfId="29687" xr:uid="{3ED01B3C-0389-4AAC-A700-606C15C1DCD7}"/>
    <cellStyle name="20% - Accent4 4 2 3 5 4" xfId="22595" xr:uid="{8EBD8D83-A43E-47B1-BFC3-6BA3B1C87AB5}"/>
    <cellStyle name="20% - Accent4 4 2 3 6" xfId="14487" xr:uid="{00000000-0005-0000-0000-00004E040000}"/>
    <cellStyle name="20% - Accent4 4 2 3 6 2" xfId="21659" xr:uid="{44D04F8A-AB90-4474-98EF-287A4B3F4BF8}"/>
    <cellStyle name="20% - Accent4 4 2 3 6 2 2" xfId="42933" xr:uid="{21CB96E7-19DE-40F2-93D2-2EA017F5BDA7}"/>
    <cellStyle name="20% - Accent4 4 2 3 6 3" xfId="35842" xr:uid="{1DD6AE52-618C-4A68-B74F-2F9547AB228F}"/>
    <cellStyle name="20% - Accent4 4 2 3 6 4" xfId="28750" xr:uid="{BED0F491-C4F4-4512-BB57-3E69824D6620}"/>
    <cellStyle name="20% - Accent4 4 2 3 7" xfId="15496" xr:uid="{729FC48F-3528-47DA-8892-B6F5C5580E75}"/>
    <cellStyle name="20% - Accent4 4 2 3 7 2" xfId="36770" xr:uid="{E5B346D0-BF33-45BA-830A-F0A06476EFD9}"/>
    <cellStyle name="20% - Accent4 4 2 3 8" xfId="29679" xr:uid="{F3CFC202-F657-489B-9EB6-A5DAE73E3901}"/>
    <cellStyle name="20% - Accent4 4 2 3 9" xfId="22587" xr:uid="{483F2C3E-9976-4E69-9124-F85445143F09}"/>
    <cellStyle name="20% - Accent4 4 2 4" xfId="869" xr:uid="{00000000-0005-0000-0000-00004F040000}"/>
    <cellStyle name="20% - Accent4 4 2 4 2" xfId="870" xr:uid="{00000000-0005-0000-0000-000050040000}"/>
    <cellStyle name="20% - Accent4 4 2 4 2 2" xfId="871" xr:uid="{00000000-0005-0000-0000-000051040000}"/>
    <cellStyle name="20% - Accent4 4 2 4 2 2 2" xfId="15507" xr:uid="{CB481973-E918-4CD2-A026-F3C1261F59A7}"/>
    <cellStyle name="20% - Accent4 4 2 4 2 2 2 2" xfId="36781" xr:uid="{5B73AFC1-98B5-4438-9F54-77C19A476E4E}"/>
    <cellStyle name="20% - Accent4 4 2 4 2 2 3" xfId="29690" xr:uid="{C70B97D8-9579-4ACF-8463-9885DB47B95A}"/>
    <cellStyle name="20% - Accent4 4 2 4 2 2 4" xfId="22598" xr:uid="{659E1C48-9D47-4113-A17D-2E3A52938D7E}"/>
    <cellStyle name="20% - Accent4 4 2 4 2 3" xfId="15506" xr:uid="{BF7F7BD9-8305-4985-A284-22FAFE947A6F}"/>
    <cellStyle name="20% - Accent4 4 2 4 2 3 2" xfId="36780" xr:uid="{9F5DBD80-2141-4BF0-BE1E-A2443F2978F3}"/>
    <cellStyle name="20% - Accent4 4 2 4 2 4" xfId="29689" xr:uid="{05393E30-4253-40A5-A6A5-228A45537BC0}"/>
    <cellStyle name="20% - Accent4 4 2 4 2 5" xfId="22597" xr:uid="{0DE11DF4-0ACC-4811-A0F3-6C0F077BE5FC}"/>
    <cellStyle name="20% - Accent4 4 2 4 3" xfId="872" xr:uid="{00000000-0005-0000-0000-000052040000}"/>
    <cellStyle name="20% - Accent4 4 2 4 3 2" xfId="15508" xr:uid="{88ABAB90-30A4-4515-A12A-C3DA685F4392}"/>
    <cellStyle name="20% - Accent4 4 2 4 3 2 2" xfId="36782" xr:uid="{08E8E819-3FC5-465D-9808-ED962A454061}"/>
    <cellStyle name="20% - Accent4 4 2 4 3 3" xfId="29691" xr:uid="{1F4429C1-9752-44F9-88DE-56DA79DC2336}"/>
    <cellStyle name="20% - Accent4 4 2 4 3 4" xfId="22599" xr:uid="{5FF8EAB0-420C-4233-9B8D-4256E0E18B99}"/>
    <cellStyle name="20% - Accent4 4 2 4 4" xfId="8793" xr:uid="{00000000-0005-0000-0000-000053040000}"/>
    <cellStyle name="20% - Accent4 4 2 4 4 2" xfId="19651" xr:uid="{329DB041-CAC0-4520-B0EA-220B50C03403}"/>
    <cellStyle name="20% - Accent4 4 2 4 4 2 2" xfId="40925" xr:uid="{5F7E29B0-C9E3-4B5B-950B-EF2951719BA5}"/>
    <cellStyle name="20% - Accent4 4 2 4 4 3" xfId="33834" xr:uid="{CB48ABB1-23E8-406A-A72A-8AB7D8449B3F}"/>
    <cellStyle name="20% - Accent4 4 2 4 4 4" xfId="26742" xr:uid="{8204ED93-764B-4475-9064-FC79F617B5F8}"/>
    <cellStyle name="20% - Accent4 4 2 4 5" xfId="15505" xr:uid="{51EABD27-DA16-4D9F-8092-B76203B905B6}"/>
    <cellStyle name="20% - Accent4 4 2 4 5 2" xfId="36779" xr:uid="{5065C896-7933-49C2-B529-130BBA251691}"/>
    <cellStyle name="20% - Accent4 4 2 4 6" xfId="29688" xr:uid="{4AA2A846-DF8E-47AD-8F06-45BF1E35FE9C}"/>
    <cellStyle name="20% - Accent4 4 2 4 7" xfId="22596" xr:uid="{8377985A-833F-4305-B747-3688A4FA1154}"/>
    <cellStyle name="20% - Accent4 4 2 5" xfId="873" xr:uid="{00000000-0005-0000-0000-000054040000}"/>
    <cellStyle name="20% - Accent4 4 2 5 2" xfId="874" xr:uid="{00000000-0005-0000-0000-000055040000}"/>
    <cellStyle name="20% - Accent4 4 2 5 2 2" xfId="15510" xr:uid="{F8CD6306-1DF3-4017-B24B-9390B9FCE375}"/>
    <cellStyle name="20% - Accent4 4 2 5 2 2 2" xfId="36784" xr:uid="{387C6459-F923-49CB-B39A-C9A8D5F4A16E}"/>
    <cellStyle name="20% - Accent4 4 2 5 2 3" xfId="29693" xr:uid="{AB41CE5E-2242-4521-8642-6652B233C700}"/>
    <cellStyle name="20% - Accent4 4 2 5 2 4" xfId="22601" xr:uid="{96D6FAF1-A47F-4E65-9AC6-8511A318D48B}"/>
    <cellStyle name="20% - Accent4 4 2 5 3" xfId="15509" xr:uid="{6F51BA87-C5F8-40A4-A8E5-FDFBCED46C61}"/>
    <cellStyle name="20% - Accent4 4 2 5 3 2" xfId="36783" xr:uid="{21C76BAD-F58C-4ECE-883D-40536BDA958D}"/>
    <cellStyle name="20% - Accent4 4 2 5 4" xfId="29692" xr:uid="{F3654E8A-F364-4F2A-A576-2328563C37EA}"/>
    <cellStyle name="20% - Accent4 4 2 5 5" xfId="22600" xr:uid="{A230C587-63D6-41CA-AC00-C0248C2C2438}"/>
    <cellStyle name="20% - Accent4 4 2 6" xfId="875" xr:uid="{00000000-0005-0000-0000-000056040000}"/>
    <cellStyle name="20% - Accent4 4 2 6 2" xfId="15511" xr:uid="{6EC02320-B9F4-4228-B995-A78229A522C9}"/>
    <cellStyle name="20% - Accent4 4 2 6 2 2" xfId="36785" xr:uid="{A8C7E3E0-7AAF-4133-899B-965435FFDD6E}"/>
    <cellStyle name="20% - Accent4 4 2 6 3" xfId="29694" xr:uid="{CF7198A3-1410-4556-8767-21C3D4250FEC}"/>
    <cellStyle name="20% - Accent4 4 2 6 4" xfId="22602" xr:uid="{E4DB27A1-5C70-4169-BC25-A942323575BD}"/>
    <cellStyle name="20% - Accent4 4 2 7" xfId="876" xr:uid="{00000000-0005-0000-0000-000057040000}"/>
    <cellStyle name="20% - Accent4 4 2 7 2" xfId="15512" xr:uid="{36BA7B41-FE3A-485B-BD40-D4A9FF023120}"/>
    <cellStyle name="20% - Accent4 4 2 7 2 2" xfId="36786" xr:uid="{469B99C6-4B58-4DB5-A585-F6AD14ABA8DE}"/>
    <cellStyle name="20% - Accent4 4 2 7 3" xfId="29695" xr:uid="{BE427CD6-591D-43CE-B7F3-AB97284C5A6E}"/>
    <cellStyle name="20% - Accent4 4 2 7 4" xfId="22603" xr:uid="{7CFFCD0E-B614-48E1-AA13-A9CC3BF2FADF}"/>
    <cellStyle name="20% - Accent4 4 2 8" xfId="8794" xr:uid="{00000000-0005-0000-0000-000058040000}"/>
    <cellStyle name="20% - Accent4 4 2 8 2" xfId="19652" xr:uid="{553C52D9-CE5F-4F19-87F5-680D4E165E7C}"/>
    <cellStyle name="20% - Accent4 4 2 8 2 2" xfId="40926" xr:uid="{3FF89FD9-410A-4672-A237-A6295CB685F6}"/>
    <cellStyle name="20% - Accent4 4 2 8 3" xfId="33835" xr:uid="{ACE4FD2D-9420-4E1F-ABA3-BDDD73A576EE}"/>
    <cellStyle name="20% - Accent4 4 2 8 4" xfId="26743" xr:uid="{4B453D5E-EDFF-4E52-AB00-001B04CAB89E}"/>
    <cellStyle name="20% - Accent4 4 2 9" xfId="8795" xr:uid="{00000000-0005-0000-0000-000059040000}"/>
    <cellStyle name="20% - Accent4 4 2 9 2" xfId="19653" xr:uid="{0A0771F2-EC92-484A-ADFD-07E359817580}"/>
    <cellStyle name="20% - Accent4 4 2 9 2 2" xfId="40927" xr:uid="{B4E17211-8A62-4B17-AD1C-AD7FFFD27765}"/>
    <cellStyle name="20% - Accent4 4 2 9 3" xfId="33836" xr:uid="{20A676E3-D045-4EE7-8185-D07EBCB7D47C}"/>
    <cellStyle name="20% - Accent4 4 2 9 4" xfId="26744" xr:uid="{D5BF796A-EEB9-449F-BE55-285D262B7E2A}"/>
    <cellStyle name="20% - Accent4 4 3" xfId="877" xr:uid="{00000000-0005-0000-0000-00005A040000}"/>
    <cellStyle name="20% - Accent4 4 3 10" xfId="15513" xr:uid="{ABF4F442-65EC-45C9-8A0D-C4FEC638CBA9}"/>
    <cellStyle name="20% - Accent4 4 3 10 2" xfId="36787" xr:uid="{1DE7808A-8955-4390-A451-89EDD86B7EA8}"/>
    <cellStyle name="20% - Accent4 4 3 11" xfId="29696" xr:uid="{A053F3B4-A21C-43B8-89EF-51A8038F73E0}"/>
    <cellStyle name="20% - Accent4 4 3 12" xfId="22604" xr:uid="{9A0DC5AE-41FB-43FB-A5A2-3ACF6C0A8B60}"/>
    <cellStyle name="20% - Accent4 4 3 2" xfId="878" xr:uid="{00000000-0005-0000-0000-00005B040000}"/>
    <cellStyle name="20% - Accent4 4 3 2 2" xfId="879" xr:uid="{00000000-0005-0000-0000-00005C040000}"/>
    <cellStyle name="20% - Accent4 4 3 2 2 2" xfId="880" xr:uid="{00000000-0005-0000-0000-00005D040000}"/>
    <cellStyle name="20% - Accent4 4 3 2 2 2 2" xfId="881" xr:uid="{00000000-0005-0000-0000-00005E040000}"/>
    <cellStyle name="20% - Accent4 4 3 2 2 2 2 2" xfId="15517" xr:uid="{A29EE257-C83F-489E-91B4-1BFC30A5F5FC}"/>
    <cellStyle name="20% - Accent4 4 3 2 2 2 2 2 2" xfId="36791" xr:uid="{5A42E222-9C8E-4C59-B319-F394BB345AA4}"/>
    <cellStyle name="20% - Accent4 4 3 2 2 2 2 3" xfId="29700" xr:uid="{E2203AA1-5A2C-4D05-8986-BE7950142717}"/>
    <cellStyle name="20% - Accent4 4 3 2 2 2 2 4" xfId="22608" xr:uid="{ADA87E9D-7856-438D-80AE-0C39B0E1BB5A}"/>
    <cellStyle name="20% - Accent4 4 3 2 2 2 3" xfId="14488" xr:uid="{00000000-0005-0000-0000-00005F040000}"/>
    <cellStyle name="20% - Accent4 4 3 2 2 2 3 2" xfId="21660" xr:uid="{E3B509AE-425C-461A-91C4-942DE4D7E945}"/>
    <cellStyle name="20% - Accent4 4 3 2 2 2 3 2 2" xfId="42934" xr:uid="{246618DB-4703-4DBA-9FC4-0C524DDCE213}"/>
    <cellStyle name="20% - Accent4 4 3 2 2 2 3 3" xfId="35843" xr:uid="{4AB22223-D0B0-47AA-A93C-84081A81F869}"/>
    <cellStyle name="20% - Accent4 4 3 2 2 2 3 4" xfId="28751" xr:uid="{B556A713-0158-4197-B0C3-016E6E8772A5}"/>
    <cellStyle name="20% - Accent4 4 3 2 2 2 4" xfId="15516" xr:uid="{4F77E9B0-3699-4EF4-A3A8-6B19E5C2FCFB}"/>
    <cellStyle name="20% - Accent4 4 3 2 2 2 4 2" xfId="36790" xr:uid="{0CCEF4D4-AC5E-405A-A98A-719E333ABE04}"/>
    <cellStyle name="20% - Accent4 4 3 2 2 2 5" xfId="29699" xr:uid="{04B37729-7A0A-452D-82A5-A801DF0FF722}"/>
    <cellStyle name="20% - Accent4 4 3 2 2 2 6" xfId="22607" xr:uid="{81F29173-46A6-4A76-9D14-B6A0932F3820}"/>
    <cellStyle name="20% - Accent4 4 3 2 2 3" xfId="882" xr:uid="{00000000-0005-0000-0000-000060040000}"/>
    <cellStyle name="20% - Accent4 4 3 2 2 3 2" xfId="15518" xr:uid="{3B38E0DD-34CA-442A-909B-8AE8DAF08AB8}"/>
    <cellStyle name="20% - Accent4 4 3 2 2 3 2 2" xfId="36792" xr:uid="{11EA957E-8A34-42E4-AAB4-515C0AC54C26}"/>
    <cellStyle name="20% - Accent4 4 3 2 2 3 3" xfId="29701" xr:uid="{913ED2AF-724E-43F1-A164-6BC929C675A7}"/>
    <cellStyle name="20% - Accent4 4 3 2 2 3 4" xfId="22609" xr:uid="{EB4C92A5-8CB2-473A-A002-1CC5CF4B14D6}"/>
    <cellStyle name="20% - Accent4 4 3 2 2 4" xfId="883" xr:uid="{00000000-0005-0000-0000-000061040000}"/>
    <cellStyle name="20% - Accent4 4 3 2 2 4 2" xfId="15519" xr:uid="{42C15374-20DA-4A6B-80B0-43AB28DC7BC7}"/>
    <cellStyle name="20% - Accent4 4 3 2 2 4 2 2" xfId="36793" xr:uid="{6B1198E6-19A4-489E-B71F-7E934B61E10A}"/>
    <cellStyle name="20% - Accent4 4 3 2 2 4 3" xfId="29702" xr:uid="{E4C7193A-D5BA-4EF8-8905-9EE2E82F2433}"/>
    <cellStyle name="20% - Accent4 4 3 2 2 4 4" xfId="22610" xr:uid="{20CA361B-E533-481E-8F0A-4E6CC64CA721}"/>
    <cellStyle name="20% - Accent4 4 3 2 2 5" xfId="14489" xr:uid="{00000000-0005-0000-0000-000062040000}"/>
    <cellStyle name="20% - Accent4 4 3 2 2 5 2" xfId="21661" xr:uid="{7833ED50-EFC5-4FAD-BDD9-7B92831DC2B4}"/>
    <cellStyle name="20% - Accent4 4 3 2 2 5 2 2" xfId="42935" xr:uid="{79ADB54B-3F4C-417D-A682-2FEA6BC7F8AE}"/>
    <cellStyle name="20% - Accent4 4 3 2 2 5 3" xfId="35844" xr:uid="{39316FA7-473F-448E-AE1F-62A10F7BD038}"/>
    <cellStyle name="20% - Accent4 4 3 2 2 5 4" xfId="28752" xr:uid="{1BF72768-E413-4893-A111-782D5FD56777}"/>
    <cellStyle name="20% - Accent4 4 3 2 2 6" xfId="15515" xr:uid="{632EA989-105F-4FF9-97F5-5EF792FD8D02}"/>
    <cellStyle name="20% - Accent4 4 3 2 2 6 2" xfId="36789" xr:uid="{0D9DEE03-630E-4402-B694-0D1A0EDC50EE}"/>
    <cellStyle name="20% - Accent4 4 3 2 2 7" xfId="29698" xr:uid="{F9170BB2-3979-4DA2-809B-775313B18FC1}"/>
    <cellStyle name="20% - Accent4 4 3 2 2 8" xfId="22606" xr:uid="{50092AC6-6004-4B39-939A-A6A0A7A75392}"/>
    <cellStyle name="20% - Accent4 4 3 2 3" xfId="884" xr:uid="{00000000-0005-0000-0000-000063040000}"/>
    <cellStyle name="20% - Accent4 4 3 2 3 2" xfId="885" xr:uid="{00000000-0005-0000-0000-000064040000}"/>
    <cellStyle name="20% - Accent4 4 3 2 3 2 2" xfId="15521" xr:uid="{F1DD3EEB-B84C-416F-90B5-8C2AB6AA32C5}"/>
    <cellStyle name="20% - Accent4 4 3 2 3 2 2 2" xfId="36795" xr:uid="{E6D62D97-A3A6-421D-BF15-341F1C5474CA}"/>
    <cellStyle name="20% - Accent4 4 3 2 3 2 3" xfId="29704" xr:uid="{7D4F6E8F-F6B3-4EE4-B19C-0977BE8E4D1E}"/>
    <cellStyle name="20% - Accent4 4 3 2 3 2 4" xfId="22612" xr:uid="{56E6E181-53DE-48E4-AD6E-35AF2E712B84}"/>
    <cellStyle name="20% - Accent4 4 3 2 3 3" xfId="14490" xr:uid="{00000000-0005-0000-0000-000065040000}"/>
    <cellStyle name="20% - Accent4 4 3 2 3 3 2" xfId="21662" xr:uid="{4D983BDB-8AF9-4DF3-B815-83BA7BB93132}"/>
    <cellStyle name="20% - Accent4 4 3 2 3 3 2 2" xfId="42936" xr:uid="{910A4C22-E35E-4FF3-A100-876B99A93CF7}"/>
    <cellStyle name="20% - Accent4 4 3 2 3 3 3" xfId="35845" xr:uid="{9EA6A01B-BED8-4255-83F3-58DF588DE799}"/>
    <cellStyle name="20% - Accent4 4 3 2 3 3 4" xfId="28753" xr:uid="{909F1D5C-5C49-4129-8ACC-ED7111909CFA}"/>
    <cellStyle name="20% - Accent4 4 3 2 3 4" xfId="15520" xr:uid="{6B054C2D-05C4-420E-8008-B29CB17CE1AE}"/>
    <cellStyle name="20% - Accent4 4 3 2 3 4 2" xfId="36794" xr:uid="{96CD4408-7F92-425C-B473-E4CCAB8B2C77}"/>
    <cellStyle name="20% - Accent4 4 3 2 3 5" xfId="29703" xr:uid="{D1C5FD29-65EC-4D2C-A953-3BC796588105}"/>
    <cellStyle name="20% - Accent4 4 3 2 3 6" xfId="22611" xr:uid="{14E843F4-C6DF-4B26-A927-E8E34B2BD996}"/>
    <cellStyle name="20% - Accent4 4 3 2 4" xfId="886" xr:uid="{00000000-0005-0000-0000-000066040000}"/>
    <cellStyle name="20% - Accent4 4 3 2 4 2" xfId="15522" xr:uid="{2BFB634E-CD93-4FE7-8836-611B49CDA82D}"/>
    <cellStyle name="20% - Accent4 4 3 2 4 2 2" xfId="36796" xr:uid="{BA9F25BF-B521-4816-8306-FCF578712599}"/>
    <cellStyle name="20% - Accent4 4 3 2 4 3" xfId="29705" xr:uid="{295B2361-4298-45F0-BB5D-BFD0E2F85EF4}"/>
    <cellStyle name="20% - Accent4 4 3 2 4 4" xfId="22613" xr:uid="{68F5BBB0-45F0-499C-A103-B979F0E6E1E1}"/>
    <cellStyle name="20% - Accent4 4 3 2 5" xfId="887" xr:uid="{00000000-0005-0000-0000-000067040000}"/>
    <cellStyle name="20% - Accent4 4 3 2 5 2" xfId="15523" xr:uid="{F332C0B0-B2B7-4C78-889B-716721C20DC2}"/>
    <cellStyle name="20% - Accent4 4 3 2 5 2 2" xfId="36797" xr:uid="{E9296627-5EB4-4F13-95EC-5FCE4FA532C1}"/>
    <cellStyle name="20% - Accent4 4 3 2 5 3" xfId="29706" xr:uid="{7A874CAC-2F32-47F8-B6D9-BF39E8A32CC3}"/>
    <cellStyle name="20% - Accent4 4 3 2 5 4" xfId="22614" xr:uid="{234681BD-652C-4FBB-BA90-B4206C948894}"/>
    <cellStyle name="20% - Accent4 4 3 2 6" xfId="14491" xr:uid="{00000000-0005-0000-0000-000068040000}"/>
    <cellStyle name="20% - Accent4 4 3 2 6 2" xfId="21663" xr:uid="{A174BD08-9407-4F0B-96FC-DA9159C84A4A}"/>
    <cellStyle name="20% - Accent4 4 3 2 6 2 2" xfId="42937" xr:uid="{D6A88E84-BC34-4556-BF5E-1A2148B2DFAC}"/>
    <cellStyle name="20% - Accent4 4 3 2 6 3" xfId="35846" xr:uid="{F6BA32F6-63D4-4E1D-B758-9BBB2E4D7D7C}"/>
    <cellStyle name="20% - Accent4 4 3 2 6 4" xfId="28754" xr:uid="{71394BD6-2C4F-4029-811C-F74CDBB25D9A}"/>
    <cellStyle name="20% - Accent4 4 3 2 7" xfId="15514" xr:uid="{BBA0A7F2-EEDA-40FC-8179-45C67C5373E0}"/>
    <cellStyle name="20% - Accent4 4 3 2 7 2" xfId="36788" xr:uid="{4BD67BC2-BA2A-4C75-9378-23C4D83359E7}"/>
    <cellStyle name="20% - Accent4 4 3 2 8" xfId="29697" xr:uid="{5EB5CE37-12AC-4FD5-BE39-3522D5AD7DA1}"/>
    <cellStyle name="20% - Accent4 4 3 2 9" xfId="22605" xr:uid="{7DC41351-8E98-46D0-9186-F58091ED107E}"/>
    <cellStyle name="20% - Accent4 4 3 3" xfId="888" xr:uid="{00000000-0005-0000-0000-000069040000}"/>
    <cellStyle name="20% - Accent4 4 3 3 2" xfId="889" xr:uid="{00000000-0005-0000-0000-00006A040000}"/>
    <cellStyle name="20% - Accent4 4 3 3 2 2" xfId="890" xr:uid="{00000000-0005-0000-0000-00006B040000}"/>
    <cellStyle name="20% - Accent4 4 3 3 2 2 2" xfId="15526" xr:uid="{C16A37A0-D042-4937-89CC-6138E764CA35}"/>
    <cellStyle name="20% - Accent4 4 3 3 2 2 2 2" xfId="36800" xr:uid="{A0D6C07B-11A2-489E-9996-89F74DA3C0AD}"/>
    <cellStyle name="20% - Accent4 4 3 3 2 2 3" xfId="29709" xr:uid="{FA385552-25DA-4199-BBD5-C7D45A9FA191}"/>
    <cellStyle name="20% - Accent4 4 3 3 2 2 4" xfId="22617" xr:uid="{92957C25-1474-40E8-AF80-6F261FEE1D92}"/>
    <cellStyle name="20% - Accent4 4 3 3 2 3" xfId="14492" xr:uid="{00000000-0005-0000-0000-00006C040000}"/>
    <cellStyle name="20% - Accent4 4 3 3 2 3 2" xfId="21664" xr:uid="{C0827BC3-1F06-4124-A79F-0D83A9D3311D}"/>
    <cellStyle name="20% - Accent4 4 3 3 2 3 2 2" xfId="42938" xr:uid="{8BBF7C73-901A-428E-81CB-85FD0DC041C5}"/>
    <cellStyle name="20% - Accent4 4 3 3 2 3 3" xfId="35847" xr:uid="{22348B26-253F-4D68-8B2F-32A1B3667649}"/>
    <cellStyle name="20% - Accent4 4 3 3 2 3 4" xfId="28755" xr:uid="{8997FCEC-8419-4D9F-A83E-71D59AC6F11C}"/>
    <cellStyle name="20% - Accent4 4 3 3 2 4" xfId="15525" xr:uid="{ED99D49B-65D2-4CF4-920B-99CF69C9941E}"/>
    <cellStyle name="20% - Accent4 4 3 3 2 4 2" xfId="36799" xr:uid="{96CCE4FA-5BB2-404E-9BBB-8B2A4C164250}"/>
    <cellStyle name="20% - Accent4 4 3 3 2 5" xfId="29708" xr:uid="{764ABA15-B1F6-443B-A215-C74819D1D4D3}"/>
    <cellStyle name="20% - Accent4 4 3 3 2 6" xfId="22616" xr:uid="{22896FB4-9199-4613-8000-91BCFB8811D5}"/>
    <cellStyle name="20% - Accent4 4 3 3 3" xfId="891" xr:uid="{00000000-0005-0000-0000-00006D040000}"/>
    <cellStyle name="20% - Accent4 4 3 3 3 2" xfId="15527" xr:uid="{13A24784-6B4F-4E49-B8E2-09C87359DB59}"/>
    <cellStyle name="20% - Accent4 4 3 3 3 2 2" xfId="36801" xr:uid="{D3DFA0CB-CA98-4946-9FBF-EA2FEFA9AF5C}"/>
    <cellStyle name="20% - Accent4 4 3 3 3 3" xfId="29710" xr:uid="{FB39DE29-C26F-46FD-8E54-08BD7F9B030E}"/>
    <cellStyle name="20% - Accent4 4 3 3 3 4" xfId="22618" xr:uid="{34F44ED6-BA7D-490F-8D34-6B50EAD11F5E}"/>
    <cellStyle name="20% - Accent4 4 3 3 4" xfId="892" xr:uid="{00000000-0005-0000-0000-00006E040000}"/>
    <cellStyle name="20% - Accent4 4 3 3 4 2" xfId="15528" xr:uid="{67E0CC72-9492-4A5A-914C-83F75B28816E}"/>
    <cellStyle name="20% - Accent4 4 3 3 4 2 2" xfId="36802" xr:uid="{C9732B1E-9071-4A74-A00B-43D5E906AEDD}"/>
    <cellStyle name="20% - Accent4 4 3 3 4 3" xfId="29711" xr:uid="{49DF9460-05CF-43D4-8B77-69E4F48C1C96}"/>
    <cellStyle name="20% - Accent4 4 3 3 4 4" xfId="22619" xr:uid="{E2395B18-2893-4320-A67B-84E6390DF4DE}"/>
    <cellStyle name="20% - Accent4 4 3 3 5" xfId="14493" xr:uid="{00000000-0005-0000-0000-00006F040000}"/>
    <cellStyle name="20% - Accent4 4 3 3 5 2" xfId="21665" xr:uid="{0DEFF39B-CE9E-4DF1-B423-3EDD865A5995}"/>
    <cellStyle name="20% - Accent4 4 3 3 5 2 2" xfId="42939" xr:uid="{99854C18-7B8F-4113-B479-FE4FAC03378B}"/>
    <cellStyle name="20% - Accent4 4 3 3 5 3" xfId="35848" xr:uid="{F05346EC-AB1B-4E8E-9347-AC89D9F0FC7E}"/>
    <cellStyle name="20% - Accent4 4 3 3 5 4" xfId="28756" xr:uid="{E9E4B7DC-B550-4F8C-AB04-5DB800894679}"/>
    <cellStyle name="20% - Accent4 4 3 3 6" xfId="15524" xr:uid="{BEA0FE1D-727D-4C0D-A35D-CF73BDD485B8}"/>
    <cellStyle name="20% - Accent4 4 3 3 6 2" xfId="36798" xr:uid="{ED2A44A9-BD14-4EFE-B742-5ADC70C9EA39}"/>
    <cellStyle name="20% - Accent4 4 3 3 7" xfId="29707" xr:uid="{349B2B82-584C-42C5-A6C8-5BDCC25D99A7}"/>
    <cellStyle name="20% - Accent4 4 3 3 8" xfId="22615" xr:uid="{18EA4CB7-7EDD-4373-8962-4AA8D960CA23}"/>
    <cellStyle name="20% - Accent4 4 3 4" xfId="893" xr:uid="{00000000-0005-0000-0000-000070040000}"/>
    <cellStyle name="20% - Accent4 4 3 4 2" xfId="894" xr:uid="{00000000-0005-0000-0000-000071040000}"/>
    <cellStyle name="20% - Accent4 4 3 4 2 2" xfId="15530" xr:uid="{847CE6DC-5676-4F39-9374-CC604CB4DE93}"/>
    <cellStyle name="20% - Accent4 4 3 4 2 2 2" xfId="36804" xr:uid="{6920858D-E8AC-4D54-BAB2-CE34FB3F8E94}"/>
    <cellStyle name="20% - Accent4 4 3 4 2 3" xfId="29713" xr:uid="{F242DD61-A4EA-4B53-9138-A96D92F06E3E}"/>
    <cellStyle name="20% - Accent4 4 3 4 2 4" xfId="22621" xr:uid="{D11469C3-8719-4802-B423-3322CC7BA092}"/>
    <cellStyle name="20% - Accent4 4 3 4 3" xfId="8796" xr:uid="{00000000-0005-0000-0000-000072040000}"/>
    <cellStyle name="20% - Accent4 4 3 4 3 2" xfId="19654" xr:uid="{0753E341-C334-41C4-A2F2-15D47FE88FB3}"/>
    <cellStyle name="20% - Accent4 4 3 4 3 2 2" xfId="40928" xr:uid="{162A1C59-C5D6-47DE-9C4E-2E807AF9AF97}"/>
    <cellStyle name="20% - Accent4 4 3 4 3 3" xfId="33837" xr:uid="{E4ADCFF9-3708-4E2E-9573-2F888C79DC67}"/>
    <cellStyle name="20% - Accent4 4 3 4 3 4" xfId="26745" xr:uid="{5CF4FD12-5D8B-4E9C-A8B5-87E04B594F47}"/>
    <cellStyle name="20% - Accent4 4 3 4 4" xfId="8797" xr:uid="{00000000-0005-0000-0000-000073040000}"/>
    <cellStyle name="20% - Accent4 4 3 4 4 2" xfId="19655" xr:uid="{8BCFB255-EFF2-4F8E-B2EC-BA9A6EAB9965}"/>
    <cellStyle name="20% - Accent4 4 3 4 4 2 2" xfId="40929" xr:uid="{EA475516-1975-4592-A79F-EE22A663DC67}"/>
    <cellStyle name="20% - Accent4 4 3 4 4 3" xfId="33838" xr:uid="{310A8415-2D92-4862-AA59-04DF9CAAAB1A}"/>
    <cellStyle name="20% - Accent4 4 3 4 4 4" xfId="26746" xr:uid="{02E710E6-1BA9-424B-B5B7-93F7F905DE24}"/>
    <cellStyle name="20% - Accent4 4 3 4 5" xfId="15529" xr:uid="{3749BDFA-B5D8-4173-BAF1-8115FC880EA5}"/>
    <cellStyle name="20% - Accent4 4 3 4 5 2" xfId="36803" xr:uid="{8F61800B-C2B5-4C1F-97C8-8E8FAC3C953A}"/>
    <cellStyle name="20% - Accent4 4 3 4 6" xfId="29712" xr:uid="{3F9866AB-BD06-4A32-A742-B269BBCDE653}"/>
    <cellStyle name="20% - Accent4 4 3 4 7" xfId="22620" xr:uid="{E4EC0B98-D284-46FD-8516-B8CF7E0A2B5E}"/>
    <cellStyle name="20% - Accent4 4 3 5" xfId="895" xr:uid="{00000000-0005-0000-0000-000074040000}"/>
    <cellStyle name="20% - Accent4 4 3 5 2" xfId="8798" xr:uid="{00000000-0005-0000-0000-000075040000}"/>
    <cellStyle name="20% - Accent4 4 3 5 2 2" xfId="19656" xr:uid="{E6E8DEE8-0209-45FF-A537-63493CEC6FC5}"/>
    <cellStyle name="20% - Accent4 4 3 5 2 2 2" xfId="40930" xr:uid="{99E1D050-E562-4DB0-A528-D66183B05FFE}"/>
    <cellStyle name="20% - Accent4 4 3 5 2 3" xfId="33839" xr:uid="{77F53CC0-8E97-4B7E-B6BF-20B070D04E98}"/>
    <cellStyle name="20% - Accent4 4 3 5 2 4" xfId="26747" xr:uid="{6E7988E8-28C5-4977-82D5-D922E9EEB03B}"/>
    <cellStyle name="20% - Accent4 4 3 5 3" xfId="15531" xr:uid="{2F8EE7E9-50C7-4BDC-AC90-89198229EBDD}"/>
    <cellStyle name="20% - Accent4 4 3 5 3 2" xfId="36805" xr:uid="{141E2D0F-6070-4D6A-B5E1-B7937B415FE6}"/>
    <cellStyle name="20% - Accent4 4 3 5 4" xfId="29714" xr:uid="{F47AD1A5-91D3-412E-A145-A28E6490F5AD}"/>
    <cellStyle name="20% - Accent4 4 3 5 5" xfId="22622" xr:uid="{F7DCE301-80B7-4456-9572-5DC93EF3F00C}"/>
    <cellStyle name="20% - Accent4 4 3 6" xfId="896" xr:uid="{00000000-0005-0000-0000-000076040000}"/>
    <cellStyle name="20% - Accent4 4 3 6 2" xfId="15532" xr:uid="{67697DAE-ED0A-43CC-BF79-C3E7D8F47270}"/>
    <cellStyle name="20% - Accent4 4 3 6 2 2" xfId="36806" xr:uid="{BA2741EF-8F98-42D6-BD59-CFD861A43025}"/>
    <cellStyle name="20% - Accent4 4 3 6 3" xfId="29715" xr:uid="{F5BBEB8A-27A2-4563-B309-ACD8A718C7AC}"/>
    <cellStyle name="20% - Accent4 4 3 6 4" xfId="22623" xr:uid="{0C05B144-C84A-4B16-9DD4-56B14F224A14}"/>
    <cellStyle name="20% - Accent4 4 3 7" xfId="8799" xr:uid="{00000000-0005-0000-0000-000077040000}"/>
    <cellStyle name="20% - Accent4 4 3 7 2" xfId="19657" xr:uid="{D79438C5-1448-4418-9139-E52D9C22ABED}"/>
    <cellStyle name="20% - Accent4 4 3 7 2 2" xfId="40931" xr:uid="{9C047B5E-3676-4FED-809C-0980CF008DF6}"/>
    <cellStyle name="20% - Accent4 4 3 7 3" xfId="33840" xr:uid="{B70425AF-DEB3-42A9-926E-CDB852BD06BD}"/>
    <cellStyle name="20% - Accent4 4 3 7 4" xfId="26748" xr:uid="{1069AB24-1147-4823-800A-09E6BEAFFC3A}"/>
    <cellStyle name="20% - Accent4 4 3 8" xfId="8800" xr:uid="{00000000-0005-0000-0000-000078040000}"/>
    <cellStyle name="20% - Accent4 4 3 8 2" xfId="19658" xr:uid="{333F5D5E-4062-4F49-9469-9D7CBF446A7E}"/>
    <cellStyle name="20% - Accent4 4 3 8 2 2" xfId="40932" xr:uid="{8BAE1999-B7ED-417A-97F3-69F8B9FEE970}"/>
    <cellStyle name="20% - Accent4 4 3 8 3" xfId="33841" xr:uid="{43F16F72-1754-4DD1-99DC-ADD9B7F5BE00}"/>
    <cellStyle name="20% - Accent4 4 3 8 4" xfId="26749" xr:uid="{7A75B0FC-AED0-4D69-A40C-CA280D38AF39}"/>
    <cellStyle name="20% - Accent4 4 3 9" xfId="8801" xr:uid="{00000000-0005-0000-0000-000079040000}"/>
    <cellStyle name="20% - Accent4 4 3 9 2" xfId="19659" xr:uid="{E6BDDF62-FF96-4EC2-977C-23A6E1E669AC}"/>
    <cellStyle name="20% - Accent4 4 3 9 2 2" xfId="40933" xr:uid="{C314C3C7-14F6-41D8-9AD1-A5265A9C1B6B}"/>
    <cellStyle name="20% - Accent4 4 3 9 3" xfId="33842" xr:uid="{8FDE12E9-796D-40C9-8106-E4172ABA0329}"/>
    <cellStyle name="20% - Accent4 4 3 9 4" xfId="26750" xr:uid="{6CBD0D71-FA24-4D87-A24A-B09C301B8826}"/>
    <cellStyle name="20% - Accent4 4 4" xfId="897" xr:uid="{00000000-0005-0000-0000-00007A040000}"/>
    <cellStyle name="20% - Accent4 4 4 2" xfId="898" xr:uid="{00000000-0005-0000-0000-00007B040000}"/>
    <cellStyle name="20% - Accent4 4 4 2 2" xfId="899" xr:uid="{00000000-0005-0000-0000-00007C040000}"/>
    <cellStyle name="20% - Accent4 4 4 2 2 2" xfId="900" xr:uid="{00000000-0005-0000-0000-00007D040000}"/>
    <cellStyle name="20% - Accent4 4 4 2 2 2 2" xfId="8802" xr:uid="{00000000-0005-0000-0000-00007E040000}"/>
    <cellStyle name="20% - Accent4 4 4 2 2 2 2 2" xfId="19660" xr:uid="{97D2F182-5F8D-43F2-ABC0-28764A618131}"/>
    <cellStyle name="20% - Accent4 4 4 2 2 2 2 2 2" xfId="40934" xr:uid="{D182F75D-1A60-4E47-AE15-D7FC401495F7}"/>
    <cellStyle name="20% - Accent4 4 4 2 2 2 2 3" xfId="33843" xr:uid="{3D03CDBA-765A-4FD2-AB16-2AC59E47DA2F}"/>
    <cellStyle name="20% - Accent4 4 4 2 2 2 2 4" xfId="26751" xr:uid="{40E23494-A3EF-4377-BE1F-F3651B4F4921}"/>
    <cellStyle name="20% - Accent4 4 4 2 2 2 3" xfId="15536" xr:uid="{347F0CE7-8E80-43B4-A3E7-FF19508D43FF}"/>
    <cellStyle name="20% - Accent4 4 4 2 2 2 3 2" xfId="36810" xr:uid="{513435BC-D95B-4C67-A3FF-5EE852224D6D}"/>
    <cellStyle name="20% - Accent4 4 4 2 2 2 4" xfId="29719" xr:uid="{6AA904BE-E9B5-4A6D-B32D-AA9E90F751CD}"/>
    <cellStyle name="20% - Accent4 4 4 2 2 2 5" xfId="22627" xr:uid="{6FD980DF-D83B-4888-A82C-B0B9706AAC5F}"/>
    <cellStyle name="20% - Accent4 4 4 2 2 3" xfId="901" xr:uid="{00000000-0005-0000-0000-00007F040000}"/>
    <cellStyle name="20% - Accent4 4 4 2 2 3 2" xfId="15537" xr:uid="{643A62A2-D544-4A8A-9A87-D60268F255E8}"/>
    <cellStyle name="20% - Accent4 4 4 2 2 3 2 2" xfId="36811" xr:uid="{5A229EEB-39C7-44FC-A79B-DD70410E1D03}"/>
    <cellStyle name="20% - Accent4 4 4 2 2 3 3" xfId="29720" xr:uid="{57039A3C-08CD-498C-BB57-972A47CD4B6A}"/>
    <cellStyle name="20% - Accent4 4 4 2 2 3 4" xfId="22628" xr:uid="{A809F750-13F3-4176-970F-0BD9D5C32767}"/>
    <cellStyle name="20% - Accent4 4 4 2 2 4" xfId="8803" xr:uid="{00000000-0005-0000-0000-000080040000}"/>
    <cellStyle name="20% - Accent4 4 4 2 2 4 2" xfId="19661" xr:uid="{FB1CAFFF-1CD0-4FCB-9B75-40E4050612AC}"/>
    <cellStyle name="20% - Accent4 4 4 2 2 4 2 2" xfId="40935" xr:uid="{BAF2B39C-359F-4CAB-BE93-0E732B6FCE5B}"/>
    <cellStyle name="20% - Accent4 4 4 2 2 4 3" xfId="33844" xr:uid="{2E182AE4-56C8-438A-AAA6-ADE560777CF2}"/>
    <cellStyle name="20% - Accent4 4 4 2 2 4 4" xfId="26752" xr:uid="{E481AF74-4617-4FBD-AFA4-DFB39F975CA6}"/>
    <cellStyle name="20% - Accent4 4 4 2 2 5" xfId="15535" xr:uid="{5CA256DA-E5DB-45EE-BFBB-375CC1FF1952}"/>
    <cellStyle name="20% - Accent4 4 4 2 2 5 2" xfId="36809" xr:uid="{8C0448AE-485A-444E-B8AE-68287AA5DD53}"/>
    <cellStyle name="20% - Accent4 4 4 2 2 6" xfId="29718" xr:uid="{661CCA6E-439A-4356-BF7B-307642CAA1A3}"/>
    <cellStyle name="20% - Accent4 4 4 2 2 7" xfId="22626" xr:uid="{CC67DE4B-33E2-4588-B5F3-0FDC826017EF}"/>
    <cellStyle name="20% - Accent4 4 4 2 3" xfId="902" xr:uid="{00000000-0005-0000-0000-000081040000}"/>
    <cellStyle name="20% - Accent4 4 4 2 3 2" xfId="8804" xr:uid="{00000000-0005-0000-0000-000082040000}"/>
    <cellStyle name="20% - Accent4 4 4 2 3 2 2" xfId="19662" xr:uid="{1972BF62-8D88-4DB2-A19A-203B48774049}"/>
    <cellStyle name="20% - Accent4 4 4 2 3 2 2 2" xfId="40936" xr:uid="{E66BE0AD-E05E-4984-9886-9AAFA87A27C5}"/>
    <cellStyle name="20% - Accent4 4 4 2 3 2 3" xfId="33845" xr:uid="{9320E28F-BF7F-40ED-8226-80D852CA06F7}"/>
    <cellStyle name="20% - Accent4 4 4 2 3 2 4" xfId="26753" xr:uid="{1E2FECC8-0C40-495C-9AB3-0D49D697470D}"/>
    <cellStyle name="20% - Accent4 4 4 2 3 3" xfId="15538" xr:uid="{376678CA-E140-47BB-B388-971470AA7D48}"/>
    <cellStyle name="20% - Accent4 4 4 2 3 3 2" xfId="36812" xr:uid="{E60ACF5E-968B-4C39-A0C3-E33BD74B07CB}"/>
    <cellStyle name="20% - Accent4 4 4 2 3 4" xfId="29721" xr:uid="{C806C63A-3E89-4379-8272-2A0DE9A440A0}"/>
    <cellStyle name="20% - Accent4 4 4 2 3 5" xfId="22629" xr:uid="{75DD9045-4590-4E11-8F88-4B64B8B7D604}"/>
    <cellStyle name="20% - Accent4 4 4 2 4" xfId="903" xr:uid="{00000000-0005-0000-0000-000083040000}"/>
    <cellStyle name="20% - Accent4 4 4 2 4 2" xfId="15539" xr:uid="{A4644784-23DF-41A1-ACC8-30AF0472804D}"/>
    <cellStyle name="20% - Accent4 4 4 2 4 2 2" xfId="36813" xr:uid="{B99F5682-349B-4992-92A8-3E5759006D69}"/>
    <cellStyle name="20% - Accent4 4 4 2 4 3" xfId="29722" xr:uid="{4A90C9C7-141C-4CF0-8DE8-2F5AFBA91918}"/>
    <cellStyle name="20% - Accent4 4 4 2 4 4" xfId="22630" xr:uid="{16E9DA19-58F8-422B-BDE2-BC5EA7D99F26}"/>
    <cellStyle name="20% - Accent4 4 4 2 5" xfId="8805" xr:uid="{00000000-0005-0000-0000-000084040000}"/>
    <cellStyle name="20% - Accent4 4 4 2 5 2" xfId="19663" xr:uid="{0FD0521D-D1CD-4FB7-BC41-E1A8DFDD16EB}"/>
    <cellStyle name="20% - Accent4 4 4 2 5 2 2" xfId="40937" xr:uid="{D460F7FC-619D-4FD5-92C4-4AE68BA47631}"/>
    <cellStyle name="20% - Accent4 4 4 2 5 3" xfId="33846" xr:uid="{AE5E2C6B-6888-4EC5-A526-59FDDFE72CF1}"/>
    <cellStyle name="20% - Accent4 4 4 2 5 4" xfId="26754" xr:uid="{C98695DA-F128-49CB-8781-FC4D8B15EEE4}"/>
    <cellStyle name="20% - Accent4 4 4 2 6" xfId="15534" xr:uid="{735052F7-7669-4128-B9DB-E650A420A38C}"/>
    <cellStyle name="20% - Accent4 4 4 2 6 2" xfId="36808" xr:uid="{0D09B234-D3DA-41C3-87B7-B7DA05D1357B}"/>
    <cellStyle name="20% - Accent4 4 4 2 7" xfId="29717" xr:uid="{5D0C835C-EAC1-432D-9CFC-C5517C5DD564}"/>
    <cellStyle name="20% - Accent4 4 4 2 8" xfId="22625" xr:uid="{7FD3FF99-3196-4113-AD44-A11F716DA0D0}"/>
    <cellStyle name="20% - Accent4 4 4 3" xfId="904" xr:uid="{00000000-0005-0000-0000-000085040000}"/>
    <cellStyle name="20% - Accent4 4 4 3 2" xfId="905" xr:uid="{00000000-0005-0000-0000-000086040000}"/>
    <cellStyle name="20% - Accent4 4 4 3 2 2" xfId="8806" xr:uid="{00000000-0005-0000-0000-000087040000}"/>
    <cellStyle name="20% - Accent4 4 4 3 2 2 2" xfId="19664" xr:uid="{1D80457B-86E2-4330-A5D7-303EF41251C0}"/>
    <cellStyle name="20% - Accent4 4 4 3 2 2 2 2" xfId="40938" xr:uid="{2902F3E4-9F84-48F9-B8E4-CD2B828FFE78}"/>
    <cellStyle name="20% - Accent4 4 4 3 2 2 3" xfId="33847" xr:uid="{562A8153-BCFE-4263-9F7E-FAC1956D3010}"/>
    <cellStyle name="20% - Accent4 4 4 3 2 2 4" xfId="26755" xr:uid="{15F95C29-A392-4A36-B012-0390FCEC825F}"/>
    <cellStyle name="20% - Accent4 4 4 3 2 3" xfId="15541" xr:uid="{814D516B-E790-4017-B7DE-37822FAFE366}"/>
    <cellStyle name="20% - Accent4 4 4 3 2 3 2" xfId="36815" xr:uid="{36124EDF-7FE8-47EE-8AE4-987AAF432136}"/>
    <cellStyle name="20% - Accent4 4 4 3 2 4" xfId="29724" xr:uid="{384844C1-60BD-4352-B73D-F55579F246F6}"/>
    <cellStyle name="20% - Accent4 4 4 3 2 5" xfId="22632" xr:uid="{C1AEE876-373E-47F7-AF7B-B9E47BD13126}"/>
    <cellStyle name="20% - Accent4 4 4 3 3" xfId="906" xr:uid="{00000000-0005-0000-0000-000088040000}"/>
    <cellStyle name="20% - Accent4 4 4 3 3 2" xfId="15542" xr:uid="{198157E8-A189-4896-91BF-634B1F3B9C9E}"/>
    <cellStyle name="20% - Accent4 4 4 3 3 2 2" xfId="36816" xr:uid="{D8075E2A-3A37-4DE0-AACA-3FB845346ACA}"/>
    <cellStyle name="20% - Accent4 4 4 3 3 3" xfId="29725" xr:uid="{A46CC1B0-DA8B-4856-8C9C-3FA179676F74}"/>
    <cellStyle name="20% - Accent4 4 4 3 3 4" xfId="22633" xr:uid="{4BB1DA74-5B33-4A2F-9014-B5861072AC3A}"/>
    <cellStyle name="20% - Accent4 4 4 3 4" xfId="8807" xr:uid="{00000000-0005-0000-0000-000089040000}"/>
    <cellStyle name="20% - Accent4 4 4 3 4 2" xfId="19665" xr:uid="{E8DD69C8-DAAD-4DD6-886E-9057328A699C}"/>
    <cellStyle name="20% - Accent4 4 4 3 4 2 2" xfId="40939" xr:uid="{9E422EAD-FAB7-4608-9571-3C94A8AB0448}"/>
    <cellStyle name="20% - Accent4 4 4 3 4 3" xfId="33848" xr:uid="{351508D6-FAF4-4A60-AE6E-38E1837E05F6}"/>
    <cellStyle name="20% - Accent4 4 4 3 4 4" xfId="26756" xr:uid="{3811C53B-F3BB-4B73-8B13-A5D7E08A37E7}"/>
    <cellStyle name="20% - Accent4 4 4 3 5" xfId="15540" xr:uid="{E7B5EC11-147B-4565-9302-17FB28B2CD1A}"/>
    <cellStyle name="20% - Accent4 4 4 3 5 2" xfId="36814" xr:uid="{9E66FFE1-B798-4A51-936B-83B10A4B9D3E}"/>
    <cellStyle name="20% - Accent4 4 4 3 6" xfId="29723" xr:uid="{631DE93E-CBBE-4162-9DA9-48008098758B}"/>
    <cellStyle name="20% - Accent4 4 4 3 7" xfId="22631" xr:uid="{E012D16A-C209-423D-9F15-520E72B64148}"/>
    <cellStyle name="20% - Accent4 4 4 4" xfId="907" xr:uid="{00000000-0005-0000-0000-00008A040000}"/>
    <cellStyle name="20% - Accent4 4 4 4 2" xfId="8808" xr:uid="{00000000-0005-0000-0000-00008B040000}"/>
    <cellStyle name="20% - Accent4 4 4 4 2 2" xfId="19666" xr:uid="{8E166B11-1DE8-43F3-9609-72A18D473157}"/>
    <cellStyle name="20% - Accent4 4 4 4 2 2 2" xfId="40940" xr:uid="{25C41CA3-845F-46AA-8FA6-7C069AAB1E8B}"/>
    <cellStyle name="20% - Accent4 4 4 4 2 3" xfId="33849" xr:uid="{7AC830C4-04A0-4CAC-B332-26B07D0E8156}"/>
    <cellStyle name="20% - Accent4 4 4 4 2 4" xfId="26757" xr:uid="{82E63B27-946E-4B92-AD85-64BC23FEC81F}"/>
    <cellStyle name="20% - Accent4 4 4 4 3" xfId="15543" xr:uid="{C5D3177D-834F-4216-81C9-0A4366999CBB}"/>
    <cellStyle name="20% - Accent4 4 4 4 3 2" xfId="36817" xr:uid="{9C7D5E60-AA05-4412-A062-FAFB78047C7D}"/>
    <cellStyle name="20% - Accent4 4 4 4 4" xfId="29726" xr:uid="{E7EDE625-5556-4B80-8925-940586C5B88D}"/>
    <cellStyle name="20% - Accent4 4 4 4 5" xfId="22634" xr:uid="{622AC7E2-7E69-4D58-BF55-F033E5D5DED8}"/>
    <cellStyle name="20% - Accent4 4 4 5" xfId="908" xr:uid="{00000000-0005-0000-0000-00008C040000}"/>
    <cellStyle name="20% - Accent4 4 4 5 2" xfId="15544" xr:uid="{2318ED9A-F7D6-4E9F-A222-39F4B3CA6022}"/>
    <cellStyle name="20% - Accent4 4 4 5 2 2" xfId="36818" xr:uid="{6EA05391-102F-492D-BEC4-58D21015F8D7}"/>
    <cellStyle name="20% - Accent4 4 4 5 3" xfId="29727" xr:uid="{F4C0B09B-7DF8-4029-8F72-2E4F9847CD95}"/>
    <cellStyle name="20% - Accent4 4 4 5 4" xfId="22635" xr:uid="{197C286D-AFE2-45C4-B60E-1F956EC901E1}"/>
    <cellStyle name="20% - Accent4 4 4 6" xfId="8809" xr:uid="{00000000-0005-0000-0000-00008D040000}"/>
    <cellStyle name="20% - Accent4 4 4 6 2" xfId="19667" xr:uid="{E869DC9B-F2C5-421B-909D-283F301F772C}"/>
    <cellStyle name="20% - Accent4 4 4 6 2 2" xfId="40941" xr:uid="{C1CF4582-62BC-49EA-8586-B844731B7FC9}"/>
    <cellStyle name="20% - Accent4 4 4 6 3" xfId="33850" xr:uid="{2A28D0EA-7623-4F47-96B7-648694CB56E5}"/>
    <cellStyle name="20% - Accent4 4 4 6 4" xfId="26758" xr:uid="{EDE0E620-4457-47F3-9273-1BB32F374B19}"/>
    <cellStyle name="20% - Accent4 4 4 7" xfId="15533" xr:uid="{453910F1-EEDA-485C-9D0F-7A696B4EC6F4}"/>
    <cellStyle name="20% - Accent4 4 4 7 2" xfId="36807" xr:uid="{6607A7BE-63CD-4B2C-A558-3FBFAB269A2A}"/>
    <cellStyle name="20% - Accent4 4 4 8" xfId="29716" xr:uid="{60940306-E1F8-43BA-9DD0-318C3D2CFDC3}"/>
    <cellStyle name="20% - Accent4 4 4 9" xfId="22624" xr:uid="{2A2F8C97-7003-4D16-A8D5-87879468A16A}"/>
    <cellStyle name="20% - Accent4 4 5" xfId="909" xr:uid="{00000000-0005-0000-0000-00008E040000}"/>
    <cellStyle name="20% - Accent4 4 5 2" xfId="910" xr:uid="{00000000-0005-0000-0000-00008F040000}"/>
    <cellStyle name="20% - Accent4 4 5 2 2" xfId="911" xr:uid="{00000000-0005-0000-0000-000090040000}"/>
    <cellStyle name="20% - Accent4 4 5 2 2 2" xfId="8810" xr:uid="{00000000-0005-0000-0000-000091040000}"/>
    <cellStyle name="20% - Accent4 4 5 2 2 2 2" xfId="19668" xr:uid="{CBD055FA-C3BC-4FE5-A343-E267192C6EA0}"/>
    <cellStyle name="20% - Accent4 4 5 2 2 2 2 2" xfId="40942" xr:uid="{AA6D9AC2-A0F7-4EC5-983A-8FF1ED8B0CE6}"/>
    <cellStyle name="20% - Accent4 4 5 2 2 2 3" xfId="33851" xr:uid="{38A41E05-270E-4914-8CC2-1AE209AA2BF0}"/>
    <cellStyle name="20% - Accent4 4 5 2 2 2 4" xfId="26759" xr:uid="{41B9001E-B921-4C9B-A388-CBD60DE8372E}"/>
    <cellStyle name="20% - Accent4 4 5 2 2 3" xfId="15547" xr:uid="{2CEA2F47-EB4B-4FF4-BA36-E4928AA1EC59}"/>
    <cellStyle name="20% - Accent4 4 5 2 2 3 2" xfId="36821" xr:uid="{B855417C-D1FC-4F90-96F7-A2E097670BD8}"/>
    <cellStyle name="20% - Accent4 4 5 2 2 4" xfId="29730" xr:uid="{CE2BBA46-1C44-43BD-8525-2D1498A10FCD}"/>
    <cellStyle name="20% - Accent4 4 5 2 2 5" xfId="22638" xr:uid="{85118BA3-7018-4855-9A24-EADDDFCAC3DD}"/>
    <cellStyle name="20% - Accent4 4 5 2 3" xfId="912" xr:uid="{00000000-0005-0000-0000-000092040000}"/>
    <cellStyle name="20% - Accent4 4 5 2 3 2" xfId="15548" xr:uid="{70905411-A7F6-4CBD-805B-E7AEB10C3D2B}"/>
    <cellStyle name="20% - Accent4 4 5 2 3 2 2" xfId="36822" xr:uid="{912923EF-AA77-4138-964B-F67587D89873}"/>
    <cellStyle name="20% - Accent4 4 5 2 3 3" xfId="29731" xr:uid="{27ACBB32-807C-40C1-8F70-D5599ADEC54C}"/>
    <cellStyle name="20% - Accent4 4 5 2 3 4" xfId="22639" xr:uid="{17B56A8E-3069-47B9-A602-DDB065DF76CF}"/>
    <cellStyle name="20% - Accent4 4 5 2 4" xfId="8811" xr:uid="{00000000-0005-0000-0000-000093040000}"/>
    <cellStyle name="20% - Accent4 4 5 2 4 2" xfId="19669" xr:uid="{684027B1-8714-4AF6-AF93-C205FD9F5974}"/>
    <cellStyle name="20% - Accent4 4 5 2 4 2 2" xfId="40943" xr:uid="{6F172E00-AA81-4A31-AC3E-CE9DABD48B95}"/>
    <cellStyle name="20% - Accent4 4 5 2 4 3" xfId="33852" xr:uid="{144EDF31-6A99-407A-A858-1DF6F30F1B38}"/>
    <cellStyle name="20% - Accent4 4 5 2 4 4" xfId="26760" xr:uid="{0A634607-DC5F-40B1-9A80-BAE886779826}"/>
    <cellStyle name="20% - Accent4 4 5 2 5" xfId="15546" xr:uid="{F44F8413-0AD4-44D2-B8AB-75FBF36BFA48}"/>
    <cellStyle name="20% - Accent4 4 5 2 5 2" xfId="36820" xr:uid="{9500924A-8139-4AD0-A383-215169B94826}"/>
    <cellStyle name="20% - Accent4 4 5 2 6" xfId="29729" xr:uid="{0221189D-037C-4CDD-A690-EE6389443257}"/>
    <cellStyle name="20% - Accent4 4 5 2 7" xfId="22637" xr:uid="{5F1AD471-DCBB-4FFB-8366-EC777DB74976}"/>
    <cellStyle name="20% - Accent4 4 5 3" xfId="913" xr:uid="{00000000-0005-0000-0000-000094040000}"/>
    <cellStyle name="20% - Accent4 4 5 3 2" xfId="8812" xr:uid="{00000000-0005-0000-0000-000095040000}"/>
    <cellStyle name="20% - Accent4 4 5 3 2 2" xfId="19670" xr:uid="{1BE9416F-D7E2-4BCF-B78D-1611B14CAB6D}"/>
    <cellStyle name="20% - Accent4 4 5 3 2 2 2" xfId="40944" xr:uid="{BBE705E5-9758-4434-A792-86FBB5179AE2}"/>
    <cellStyle name="20% - Accent4 4 5 3 2 3" xfId="33853" xr:uid="{1641523D-8533-4679-B00C-EE69DAD25884}"/>
    <cellStyle name="20% - Accent4 4 5 3 2 4" xfId="26761" xr:uid="{AB4BD4E7-05A9-4D60-B516-61CD01AFDB7E}"/>
    <cellStyle name="20% - Accent4 4 5 3 3" xfId="15549" xr:uid="{958BD521-1E58-4F1F-96D8-22AA18AFE694}"/>
    <cellStyle name="20% - Accent4 4 5 3 3 2" xfId="36823" xr:uid="{D337A51F-E4FA-46EB-8D81-D443AF1810C9}"/>
    <cellStyle name="20% - Accent4 4 5 3 4" xfId="29732" xr:uid="{9FE44E95-40D1-4625-812C-26ECD5B4B14F}"/>
    <cellStyle name="20% - Accent4 4 5 3 5" xfId="22640" xr:uid="{0EADA988-2906-4C0B-BF15-56327EF01575}"/>
    <cellStyle name="20% - Accent4 4 5 4" xfId="914" xr:uid="{00000000-0005-0000-0000-000096040000}"/>
    <cellStyle name="20% - Accent4 4 5 4 2" xfId="15550" xr:uid="{30062EFA-6004-454F-89B3-12F14C5B1C62}"/>
    <cellStyle name="20% - Accent4 4 5 4 2 2" xfId="36824" xr:uid="{8652CA1B-EC9F-4BFF-A440-87F3ADED87B1}"/>
    <cellStyle name="20% - Accent4 4 5 4 3" xfId="29733" xr:uid="{21435C6B-D1CD-4991-B594-D5FA0629534F}"/>
    <cellStyle name="20% - Accent4 4 5 4 4" xfId="22641" xr:uid="{04D9C131-562A-417C-BE17-5AE07027E8EE}"/>
    <cellStyle name="20% - Accent4 4 5 5" xfId="8813" xr:uid="{00000000-0005-0000-0000-000097040000}"/>
    <cellStyle name="20% - Accent4 4 5 5 2" xfId="19671" xr:uid="{38AFC043-F1AF-41D6-B15D-E70280425902}"/>
    <cellStyle name="20% - Accent4 4 5 5 2 2" xfId="40945" xr:uid="{B1DE1E20-F4D4-4C91-A603-76B0D097EB44}"/>
    <cellStyle name="20% - Accent4 4 5 5 3" xfId="33854" xr:uid="{FB3B2B17-8FD4-4E3B-8E29-60F564C1243D}"/>
    <cellStyle name="20% - Accent4 4 5 5 4" xfId="26762" xr:uid="{AA813753-3EAA-438C-A496-AA6F78E18754}"/>
    <cellStyle name="20% - Accent4 4 5 6" xfId="15545" xr:uid="{C7B75E2A-F949-49C0-9AAD-2A5543AD256F}"/>
    <cellStyle name="20% - Accent4 4 5 6 2" xfId="36819" xr:uid="{CD94854D-7578-40F6-9544-C1527BCF2ADD}"/>
    <cellStyle name="20% - Accent4 4 5 7" xfId="29728" xr:uid="{D51BD7FD-3ADF-48B8-97F2-6D1C44540256}"/>
    <cellStyle name="20% - Accent4 4 5 8" xfId="22636" xr:uid="{CCCF8D11-AACA-420D-84F8-314DE744A879}"/>
    <cellStyle name="20% - Accent4 4 6" xfId="915" xr:uid="{00000000-0005-0000-0000-000098040000}"/>
    <cellStyle name="20% - Accent4 4 6 2" xfId="916" xr:uid="{00000000-0005-0000-0000-000099040000}"/>
    <cellStyle name="20% - Accent4 4 6 2 2" xfId="8814" xr:uid="{00000000-0005-0000-0000-00009A040000}"/>
    <cellStyle name="20% - Accent4 4 6 2 2 2" xfId="19672" xr:uid="{F88F4321-91E0-4A67-9B98-F27556BFA88F}"/>
    <cellStyle name="20% - Accent4 4 6 2 2 2 2" xfId="40946" xr:uid="{1A3D291C-9986-4BB6-B0DD-C990F7B9E1ED}"/>
    <cellStyle name="20% - Accent4 4 6 2 2 3" xfId="33855" xr:uid="{285B3F8B-29C4-44ED-A341-61864B33A857}"/>
    <cellStyle name="20% - Accent4 4 6 2 2 4" xfId="26763" xr:uid="{393E6364-98C7-4DC1-A1DF-5E9DB20DEA8B}"/>
    <cellStyle name="20% - Accent4 4 6 2 3" xfId="15552" xr:uid="{8F4C841E-DF39-44F5-8C79-C9E0F73AFD6D}"/>
    <cellStyle name="20% - Accent4 4 6 2 3 2" xfId="36826" xr:uid="{177BD5BE-550C-4E68-9B73-601B140CE24B}"/>
    <cellStyle name="20% - Accent4 4 6 2 4" xfId="29735" xr:uid="{B7D20345-C339-4CBE-95CB-E1465D3D8DB0}"/>
    <cellStyle name="20% - Accent4 4 6 2 5" xfId="22643" xr:uid="{F88072DE-F467-4DEA-B97E-F0F2946E47B1}"/>
    <cellStyle name="20% - Accent4 4 6 3" xfId="917" xr:uid="{00000000-0005-0000-0000-00009B040000}"/>
    <cellStyle name="20% - Accent4 4 6 3 2" xfId="15553" xr:uid="{2C4E2A34-4611-4586-9F41-029875B0CE1C}"/>
    <cellStyle name="20% - Accent4 4 6 3 2 2" xfId="36827" xr:uid="{D97A212A-1331-4680-BD21-DCDFA84855BE}"/>
    <cellStyle name="20% - Accent4 4 6 3 3" xfId="29736" xr:uid="{D2C5B7DE-8808-4F9E-8EFB-9D6636228E9F}"/>
    <cellStyle name="20% - Accent4 4 6 3 4" xfId="22644" xr:uid="{BF78C969-241A-4D19-AA4A-DA4114D09629}"/>
    <cellStyle name="20% - Accent4 4 6 4" xfId="8815" xr:uid="{00000000-0005-0000-0000-00009C040000}"/>
    <cellStyle name="20% - Accent4 4 6 4 2" xfId="19673" xr:uid="{86BCFF12-9EB2-4C5A-8414-24207CDF55C3}"/>
    <cellStyle name="20% - Accent4 4 6 4 2 2" xfId="40947" xr:uid="{68DB5A2B-896A-421E-BA71-059EF9F27108}"/>
    <cellStyle name="20% - Accent4 4 6 4 3" xfId="33856" xr:uid="{27CB9178-4B00-4C4B-9183-CFD5C55D5194}"/>
    <cellStyle name="20% - Accent4 4 6 4 4" xfId="26764" xr:uid="{7CC4E53B-E376-4FDB-AEF7-34F76A0B7055}"/>
    <cellStyle name="20% - Accent4 4 6 5" xfId="15551" xr:uid="{A9D08883-9FFF-4346-A971-AEFC194BAE69}"/>
    <cellStyle name="20% - Accent4 4 6 5 2" xfId="36825" xr:uid="{FF478AD8-F98C-4AE1-B51B-EEE7FEDC5B01}"/>
    <cellStyle name="20% - Accent4 4 6 6" xfId="29734" xr:uid="{4F9223FA-4933-4E55-AF59-4BFB029FF790}"/>
    <cellStyle name="20% - Accent4 4 6 7" xfId="22642" xr:uid="{8C27E42E-F9B5-4681-B01B-805387FA76F9}"/>
    <cellStyle name="20% - Accent4 4 7" xfId="918" xr:uid="{00000000-0005-0000-0000-00009D040000}"/>
    <cellStyle name="20% - Accent4 4 7 2" xfId="8816" xr:uid="{00000000-0005-0000-0000-00009E040000}"/>
    <cellStyle name="20% - Accent4 4 7 2 2" xfId="19674" xr:uid="{386AB0D9-432B-4DEC-B3D9-8E4060068638}"/>
    <cellStyle name="20% - Accent4 4 7 2 2 2" xfId="40948" xr:uid="{739F7EC1-7568-4535-AA8D-C1C9F266A863}"/>
    <cellStyle name="20% - Accent4 4 7 2 3" xfId="33857" xr:uid="{153F410F-274B-442A-A30F-865F476E989C}"/>
    <cellStyle name="20% - Accent4 4 7 2 4" xfId="26765" xr:uid="{1C1DADFB-C765-408F-8D5F-48F4C15DA9CA}"/>
    <cellStyle name="20% - Accent4 4 7 3" xfId="8817" xr:uid="{00000000-0005-0000-0000-00009F040000}"/>
    <cellStyle name="20% - Accent4 4 7 3 2" xfId="19675" xr:uid="{E483023B-9995-4E11-8365-50DD1245811E}"/>
    <cellStyle name="20% - Accent4 4 7 3 2 2" xfId="40949" xr:uid="{5EFB34AE-8D49-4D49-A95F-896EE9D1A42B}"/>
    <cellStyle name="20% - Accent4 4 7 3 3" xfId="33858" xr:uid="{4396216A-B2D3-41FA-B6D0-F51E85EB3EEA}"/>
    <cellStyle name="20% - Accent4 4 7 3 4" xfId="26766" xr:uid="{CE113FA2-31EA-4151-AF89-D3C9F68A3B8D}"/>
    <cellStyle name="20% - Accent4 4 7 4" xfId="8818" xr:uid="{00000000-0005-0000-0000-0000A0040000}"/>
    <cellStyle name="20% - Accent4 4 7 4 2" xfId="19676" xr:uid="{BD812C4B-183A-4BC7-8A98-DAAF6421C820}"/>
    <cellStyle name="20% - Accent4 4 7 4 2 2" xfId="40950" xr:uid="{D183E3B5-5B68-469A-BDE7-E5697FA7E346}"/>
    <cellStyle name="20% - Accent4 4 7 4 3" xfId="33859" xr:uid="{C63CCD82-B263-436D-836E-39746B543D64}"/>
    <cellStyle name="20% - Accent4 4 7 4 4" xfId="26767" xr:uid="{F8E8DD56-F574-4D3E-95A1-060683E2F7DE}"/>
    <cellStyle name="20% - Accent4 4 7 5" xfId="15554" xr:uid="{A01A9280-42F1-4C5D-87B9-7126299B414D}"/>
    <cellStyle name="20% - Accent4 4 7 5 2" xfId="36828" xr:uid="{B564058B-6F98-421A-8D4D-F10970894DE6}"/>
    <cellStyle name="20% - Accent4 4 7 6" xfId="29737" xr:uid="{1500F1E8-41F0-45AD-B18A-2B886C02F8DC}"/>
    <cellStyle name="20% - Accent4 4 7 7" xfId="22645" xr:uid="{3C65AC60-7936-4AD9-9129-6AF39EAB5967}"/>
    <cellStyle name="20% - Accent4 4 8" xfId="919" xr:uid="{00000000-0005-0000-0000-0000A1040000}"/>
    <cellStyle name="20% - Accent4 4 8 2" xfId="15555" xr:uid="{54D34AA1-1626-42E9-AC19-47B3ABDC9C22}"/>
    <cellStyle name="20% - Accent4 4 8 2 2" xfId="36829" xr:uid="{8089965F-8F0B-459A-B436-223CAC8CDAE3}"/>
    <cellStyle name="20% - Accent4 4 8 3" xfId="29738" xr:uid="{A3034DC4-57C4-4408-A5B5-D519DD092BFC}"/>
    <cellStyle name="20% - Accent4 4 8 4" xfId="22646" xr:uid="{FC716D04-FE0A-4D07-9A3C-EC3ACF3EEC14}"/>
    <cellStyle name="20% - Accent4 4 9" xfId="13553" xr:uid="{00000000-0005-0000-0000-0000A2040000}"/>
    <cellStyle name="20% - Accent4 5" xfId="920" xr:uid="{00000000-0005-0000-0000-0000A3040000}"/>
    <cellStyle name="20% - Accent4 5 2" xfId="921" xr:uid="{00000000-0005-0000-0000-0000A4040000}"/>
    <cellStyle name="20% - Accent4 5 2 2" xfId="922" xr:uid="{00000000-0005-0000-0000-0000A5040000}"/>
    <cellStyle name="20% - Accent4 5 2 2 2" xfId="923" xr:uid="{00000000-0005-0000-0000-0000A6040000}"/>
    <cellStyle name="20% - Accent4 5 2 2 2 2" xfId="924" xr:uid="{00000000-0005-0000-0000-0000A7040000}"/>
    <cellStyle name="20% - Accent4 5 2 2 2 2 2" xfId="925" xr:uid="{00000000-0005-0000-0000-0000A8040000}"/>
    <cellStyle name="20% - Accent4 5 2 2 2 2 2 2" xfId="15560" xr:uid="{63FE7809-D50E-4E7B-92A5-BC7D60F0C2FE}"/>
    <cellStyle name="20% - Accent4 5 2 2 2 2 2 2 2" xfId="36834" xr:uid="{1C3A8525-6B70-4899-967C-0919024B50E5}"/>
    <cellStyle name="20% - Accent4 5 2 2 2 2 2 3" xfId="29743" xr:uid="{95C26427-136F-4B5E-AA65-72E9F8A9714A}"/>
    <cellStyle name="20% - Accent4 5 2 2 2 2 2 4" xfId="22651" xr:uid="{69F367BD-0E42-4A10-9B9F-7768D0DA0656}"/>
    <cellStyle name="20% - Accent4 5 2 2 2 2 3" xfId="15559" xr:uid="{66E0D244-17BE-4AEE-8434-9E24C0FFBBB4}"/>
    <cellStyle name="20% - Accent4 5 2 2 2 2 3 2" xfId="36833" xr:uid="{4E2C4E62-E7C5-4B71-8BAD-E8C2572B2BD7}"/>
    <cellStyle name="20% - Accent4 5 2 2 2 2 4" xfId="29742" xr:uid="{29A6BFA5-7443-4E95-8308-99AC6BDDF07C}"/>
    <cellStyle name="20% - Accent4 5 2 2 2 2 5" xfId="22650" xr:uid="{E0B708FD-3A39-44CD-A2E2-AF5A871DBA34}"/>
    <cellStyle name="20% - Accent4 5 2 2 2 3" xfId="926" xr:uid="{00000000-0005-0000-0000-0000A9040000}"/>
    <cellStyle name="20% - Accent4 5 2 2 2 3 2" xfId="15561" xr:uid="{BD77119B-4372-44E7-ABF4-7F6D787F0EC0}"/>
    <cellStyle name="20% - Accent4 5 2 2 2 3 2 2" xfId="36835" xr:uid="{8FFA730B-E48D-42D1-B436-8B84AEB91C3A}"/>
    <cellStyle name="20% - Accent4 5 2 2 2 3 3" xfId="29744" xr:uid="{97CF3366-8DB2-48EC-82CA-266ED5228B5F}"/>
    <cellStyle name="20% - Accent4 5 2 2 2 3 4" xfId="22652" xr:uid="{C6CFB080-79C0-4F04-8074-FB3F0AA3E96D}"/>
    <cellStyle name="20% - Accent4 5 2 2 2 4" xfId="15558" xr:uid="{20DAE57A-C9F5-446B-A4E0-F9A272EA6AFE}"/>
    <cellStyle name="20% - Accent4 5 2 2 2 4 2" xfId="36832" xr:uid="{25FED1BF-B424-4088-BBAA-BF994D133A47}"/>
    <cellStyle name="20% - Accent4 5 2 2 2 5" xfId="29741" xr:uid="{7E2D3009-FB0F-44F6-9E5E-C608FEE18BCB}"/>
    <cellStyle name="20% - Accent4 5 2 2 2 6" xfId="22649" xr:uid="{6D23554C-DBA2-47FC-BCFF-9E8AE3C4A0B7}"/>
    <cellStyle name="20% - Accent4 5 2 2 3" xfId="927" xr:uid="{00000000-0005-0000-0000-0000AA040000}"/>
    <cellStyle name="20% - Accent4 5 2 2 3 2" xfId="928" xr:uid="{00000000-0005-0000-0000-0000AB040000}"/>
    <cellStyle name="20% - Accent4 5 2 2 3 2 2" xfId="15563" xr:uid="{887CFC61-F353-4B1F-8C24-3303670BD6B7}"/>
    <cellStyle name="20% - Accent4 5 2 2 3 2 2 2" xfId="36837" xr:uid="{B084F851-E65E-4659-AC63-948E7E5ABF5A}"/>
    <cellStyle name="20% - Accent4 5 2 2 3 2 3" xfId="29746" xr:uid="{9980C9DA-0327-4A0E-86A0-1BFFFA000305}"/>
    <cellStyle name="20% - Accent4 5 2 2 3 2 4" xfId="22654" xr:uid="{5120B21D-C5F3-43F1-B252-48481F11738A}"/>
    <cellStyle name="20% - Accent4 5 2 2 3 3" xfId="15562" xr:uid="{783F1BBF-6BC4-4B8E-94CD-04DD38676464}"/>
    <cellStyle name="20% - Accent4 5 2 2 3 3 2" xfId="36836" xr:uid="{089CDF70-78FC-410C-976E-74873E924F15}"/>
    <cellStyle name="20% - Accent4 5 2 2 3 4" xfId="29745" xr:uid="{8BEBF6E0-8EE9-4B80-A006-3F6A49974225}"/>
    <cellStyle name="20% - Accent4 5 2 2 3 5" xfId="22653" xr:uid="{84C6E550-94BD-4997-A548-6A2304E3912E}"/>
    <cellStyle name="20% - Accent4 5 2 2 4" xfId="929" xr:uid="{00000000-0005-0000-0000-0000AC040000}"/>
    <cellStyle name="20% - Accent4 5 2 2 4 2" xfId="15564" xr:uid="{FA4CF6A9-07E4-460A-9194-0CA0AA2D854B}"/>
    <cellStyle name="20% - Accent4 5 2 2 4 2 2" xfId="36838" xr:uid="{DA95D5D1-FA50-4407-AE61-BC2B56546620}"/>
    <cellStyle name="20% - Accent4 5 2 2 4 3" xfId="29747" xr:uid="{A54F84FA-C689-4D60-891E-17FF57971565}"/>
    <cellStyle name="20% - Accent4 5 2 2 4 4" xfId="22655" xr:uid="{9CCF4997-DEE8-4800-A3FC-E3C32635CC77}"/>
    <cellStyle name="20% - Accent4 5 2 2 5" xfId="15557" xr:uid="{8D03306B-45FD-4507-8E10-908D99534E29}"/>
    <cellStyle name="20% - Accent4 5 2 2 5 2" xfId="36831" xr:uid="{020A613F-5927-499B-A252-87F4B640607E}"/>
    <cellStyle name="20% - Accent4 5 2 2 6" xfId="29740" xr:uid="{E0E650DD-EEE1-43F2-BE4D-63D91195E23F}"/>
    <cellStyle name="20% - Accent4 5 2 2 7" xfId="22648" xr:uid="{CB1130E7-60A1-4FA9-986A-89F9815D4508}"/>
    <cellStyle name="20% - Accent4 5 2 3" xfId="930" xr:uid="{00000000-0005-0000-0000-0000AD040000}"/>
    <cellStyle name="20% - Accent4 5 2 3 2" xfId="931" xr:uid="{00000000-0005-0000-0000-0000AE040000}"/>
    <cellStyle name="20% - Accent4 5 2 3 2 2" xfId="932" xr:uid="{00000000-0005-0000-0000-0000AF040000}"/>
    <cellStyle name="20% - Accent4 5 2 3 2 2 2" xfId="15567" xr:uid="{792E8644-E038-4A75-99CA-706CCF3DC75F}"/>
    <cellStyle name="20% - Accent4 5 2 3 2 2 2 2" xfId="36841" xr:uid="{CF280E26-0C67-4459-AAD0-950C9A947512}"/>
    <cellStyle name="20% - Accent4 5 2 3 2 2 3" xfId="29750" xr:uid="{D3EF3AFB-81C0-4224-BF28-91BE7EA9A7DB}"/>
    <cellStyle name="20% - Accent4 5 2 3 2 2 4" xfId="22658" xr:uid="{0273ED33-E9CF-4FB8-9022-16821011E74B}"/>
    <cellStyle name="20% - Accent4 5 2 3 2 3" xfId="15566" xr:uid="{698E40D7-7972-4170-B9BC-38EFE0D2F0F6}"/>
    <cellStyle name="20% - Accent4 5 2 3 2 3 2" xfId="36840" xr:uid="{780195AB-DBE8-4E7A-9FFB-77690ECE9309}"/>
    <cellStyle name="20% - Accent4 5 2 3 2 4" xfId="29749" xr:uid="{A54D315E-76BE-4397-BCF4-8F5C3BFEAE30}"/>
    <cellStyle name="20% - Accent4 5 2 3 2 5" xfId="22657" xr:uid="{9B45689A-779C-4954-9DA4-30198CFCDD57}"/>
    <cellStyle name="20% - Accent4 5 2 3 3" xfId="933" xr:uid="{00000000-0005-0000-0000-0000B0040000}"/>
    <cellStyle name="20% - Accent4 5 2 3 3 2" xfId="15568" xr:uid="{91C80BD8-45B1-4840-B16A-26ABF7095CF7}"/>
    <cellStyle name="20% - Accent4 5 2 3 3 2 2" xfId="36842" xr:uid="{59D87279-A744-4C71-ACD4-604AED74A94F}"/>
    <cellStyle name="20% - Accent4 5 2 3 3 3" xfId="29751" xr:uid="{F0E8AF04-F405-4290-A87F-71EE0205B1E0}"/>
    <cellStyle name="20% - Accent4 5 2 3 3 4" xfId="22659" xr:uid="{4D19EB21-C54F-44BB-BAD1-DC1215425956}"/>
    <cellStyle name="20% - Accent4 5 2 3 4" xfId="15565" xr:uid="{66BB9BB1-10D2-489D-9085-6E262DFDA148}"/>
    <cellStyle name="20% - Accent4 5 2 3 4 2" xfId="36839" xr:uid="{06EBEF17-A238-4244-84C0-CD8AEE5CED10}"/>
    <cellStyle name="20% - Accent4 5 2 3 5" xfId="29748" xr:uid="{4E61CCD5-9217-4607-9AB0-99FCDC28D9D0}"/>
    <cellStyle name="20% - Accent4 5 2 3 6" xfId="22656" xr:uid="{10A682EB-C764-4052-9441-9093E33E61F4}"/>
    <cellStyle name="20% - Accent4 5 2 4" xfId="934" xr:uid="{00000000-0005-0000-0000-0000B1040000}"/>
    <cellStyle name="20% - Accent4 5 2 4 2" xfId="935" xr:uid="{00000000-0005-0000-0000-0000B2040000}"/>
    <cellStyle name="20% - Accent4 5 2 4 2 2" xfId="15570" xr:uid="{EB1FAB8C-01A2-4024-A66C-78533ABA1FDA}"/>
    <cellStyle name="20% - Accent4 5 2 4 2 2 2" xfId="36844" xr:uid="{A0268632-F7B4-4C58-A032-5DAC5BE88DA0}"/>
    <cellStyle name="20% - Accent4 5 2 4 2 3" xfId="29753" xr:uid="{82330BBC-0DE9-4065-BC85-E06AE4FB005C}"/>
    <cellStyle name="20% - Accent4 5 2 4 2 4" xfId="22661" xr:uid="{F151A127-A6B1-450B-995B-FB0EEB1D2042}"/>
    <cellStyle name="20% - Accent4 5 2 4 3" xfId="15569" xr:uid="{CF93BB37-3CAF-4960-AEAE-146BECBC326E}"/>
    <cellStyle name="20% - Accent4 5 2 4 3 2" xfId="36843" xr:uid="{03F1CAAD-6336-4345-93D8-256213F20742}"/>
    <cellStyle name="20% - Accent4 5 2 4 4" xfId="29752" xr:uid="{E8301FD9-D793-45A5-83EC-4C48E1500805}"/>
    <cellStyle name="20% - Accent4 5 2 4 5" xfId="22660" xr:uid="{F055E273-4402-4122-BBCE-104952733D2C}"/>
    <cellStyle name="20% - Accent4 5 2 5" xfId="936" xr:uid="{00000000-0005-0000-0000-0000B3040000}"/>
    <cellStyle name="20% - Accent4 5 2 5 2" xfId="15571" xr:uid="{6A7C085E-66F8-4705-83EB-00E1FE633219}"/>
    <cellStyle name="20% - Accent4 5 2 5 2 2" xfId="36845" xr:uid="{7A1D89C6-DA6D-4FCA-ABDA-0F5259936993}"/>
    <cellStyle name="20% - Accent4 5 2 5 3" xfId="29754" xr:uid="{E09E915A-3913-4D11-A0E3-3107705A1ADC}"/>
    <cellStyle name="20% - Accent4 5 2 5 4" xfId="22662" xr:uid="{6CA1AFDB-EFF9-4213-B6C4-518459CA8814}"/>
    <cellStyle name="20% - Accent4 5 2 6" xfId="13874" xr:uid="{00000000-0005-0000-0000-0000B4040000}"/>
    <cellStyle name="20% - Accent4 5 2 6 2" xfId="21291" xr:uid="{E47B7289-B0F4-42F6-B71C-6740DF68FB4F}"/>
    <cellStyle name="20% - Accent4 5 2 6 2 2" xfId="42565" xr:uid="{66670F5E-E097-4BE9-85D6-6B779717F552}"/>
    <cellStyle name="20% - Accent4 5 2 6 3" xfId="35474" xr:uid="{009A6C9D-E6DB-42CC-9513-A68FFA51C55C}"/>
    <cellStyle name="20% - Accent4 5 2 6 4" xfId="28382" xr:uid="{806210AF-0C30-4C4C-835A-E8906A9F497D}"/>
    <cellStyle name="20% - Accent4 5 2 7" xfId="15556" xr:uid="{1E64747B-AC95-4F99-B191-347EB1B2485B}"/>
    <cellStyle name="20% - Accent4 5 2 7 2" xfId="36830" xr:uid="{C0331788-35A1-44E5-AA86-5A4830C72933}"/>
    <cellStyle name="20% - Accent4 5 2 8" xfId="29739" xr:uid="{D172D199-1080-436F-99E6-5D6D1C3EB932}"/>
    <cellStyle name="20% - Accent4 5 2 9" xfId="22647" xr:uid="{0CAD13FE-51D6-4E5B-828C-4B98176F70FB}"/>
    <cellStyle name="20% - Accent4 5 3" xfId="937" xr:uid="{00000000-0005-0000-0000-0000B5040000}"/>
    <cellStyle name="20% - Accent4 5 3 2" xfId="938" xr:uid="{00000000-0005-0000-0000-0000B6040000}"/>
    <cellStyle name="20% - Accent4 5 3 2 2" xfId="939" xr:uid="{00000000-0005-0000-0000-0000B7040000}"/>
    <cellStyle name="20% - Accent4 5 3 2 2 2" xfId="940" xr:uid="{00000000-0005-0000-0000-0000B8040000}"/>
    <cellStyle name="20% - Accent4 5 3 2 2 2 2" xfId="15575" xr:uid="{A7A73636-F797-4B75-8966-1C931AE824CA}"/>
    <cellStyle name="20% - Accent4 5 3 2 2 2 2 2" xfId="36849" xr:uid="{FAAF76DC-2FCC-4077-9C15-9759FE4369E0}"/>
    <cellStyle name="20% - Accent4 5 3 2 2 2 3" xfId="29758" xr:uid="{DF278E6B-4BED-4863-8771-F5185A719E1B}"/>
    <cellStyle name="20% - Accent4 5 3 2 2 2 4" xfId="22666" xr:uid="{90764120-5A95-48BD-A480-8CA8F9ECA12F}"/>
    <cellStyle name="20% - Accent4 5 3 2 2 3" xfId="15574" xr:uid="{402A9766-C6EF-48A3-B4FE-C48FF295CE9D}"/>
    <cellStyle name="20% - Accent4 5 3 2 2 3 2" xfId="36848" xr:uid="{8B647BE2-DF65-4CD4-B15A-FADB3C106D5D}"/>
    <cellStyle name="20% - Accent4 5 3 2 2 4" xfId="29757" xr:uid="{41B2C04A-0D7E-4432-89AC-53F440E079BC}"/>
    <cellStyle name="20% - Accent4 5 3 2 2 5" xfId="22665" xr:uid="{9187BB66-3FA9-4386-8757-25FB1E65FC68}"/>
    <cellStyle name="20% - Accent4 5 3 2 3" xfId="941" xr:uid="{00000000-0005-0000-0000-0000B9040000}"/>
    <cellStyle name="20% - Accent4 5 3 2 3 2" xfId="15576" xr:uid="{546F5798-CF2E-447D-9920-054D67DBC3CA}"/>
    <cellStyle name="20% - Accent4 5 3 2 3 2 2" xfId="36850" xr:uid="{2A0BDEE0-1F3B-400D-A141-AE1FB97B7999}"/>
    <cellStyle name="20% - Accent4 5 3 2 3 3" xfId="29759" xr:uid="{F9B89382-7BB1-48F5-B27A-0C56B0D3DBA3}"/>
    <cellStyle name="20% - Accent4 5 3 2 3 4" xfId="22667" xr:uid="{941A0158-8E39-4BE4-9AB1-8F5F61D529B5}"/>
    <cellStyle name="20% - Accent4 5 3 2 4" xfId="15573" xr:uid="{1D6C7AEE-772C-44D0-BAE6-5CF2982B7F5A}"/>
    <cellStyle name="20% - Accent4 5 3 2 4 2" xfId="36847" xr:uid="{E4949587-AB6C-41ED-89CF-547C14E19B4E}"/>
    <cellStyle name="20% - Accent4 5 3 2 5" xfId="29756" xr:uid="{53552830-FC1B-4F0D-92B0-C881948E3885}"/>
    <cellStyle name="20% - Accent4 5 3 2 6" xfId="22664" xr:uid="{521A0E48-4679-419A-B82C-8BE9061A1265}"/>
    <cellStyle name="20% - Accent4 5 3 3" xfId="942" xr:uid="{00000000-0005-0000-0000-0000BA040000}"/>
    <cellStyle name="20% - Accent4 5 3 3 2" xfId="943" xr:uid="{00000000-0005-0000-0000-0000BB040000}"/>
    <cellStyle name="20% - Accent4 5 3 3 2 2" xfId="15578" xr:uid="{65A38644-EFEA-4B14-8E0A-209B0B8FBB0E}"/>
    <cellStyle name="20% - Accent4 5 3 3 2 2 2" xfId="36852" xr:uid="{7296C52B-5F90-434D-AF4E-45F3387E76E8}"/>
    <cellStyle name="20% - Accent4 5 3 3 2 3" xfId="29761" xr:uid="{4EADB00C-636F-4EE9-A52E-546D7D3C0CFB}"/>
    <cellStyle name="20% - Accent4 5 3 3 2 4" xfId="22669" xr:uid="{BE23E629-5FA2-415B-A976-A0154E770064}"/>
    <cellStyle name="20% - Accent4 5 3 3 3" xfId="15577" xr:uid="{1653ED1D-726F-43B0-8D9C-9FF44CEE610C}"/>
    <cellStyle name="20% - Accent4 5 3 3 3 2" xfId="36851" xr:uid="{BB635634-7000-487E-81C4-16F7180C8E75}"/>
    <cellStyle name="20% - Accent4 5 3 3 4" xfId="29760" xr:uid="{1B7D2125-A3BD-42B8-A13F-2306C63CC81F}"/>
    <cellStyle name="20% - Accent4 5 3 3 5" xfId="22668" xr:uid="{61178472-8DFB-4AA0-AE93-EE5272D6D1F5}"/>
    <cellStyle name="20% - Accent4 5 3 4" xfId="944" xr:uid="{00000000-0005-0000-0000-0000BC040000}"/>
    <cellStyle name="20% - Accent4 5 3 4 2" xfId="15579" xr:uid="{CBEA3EDA-E96C-4174-9D9C-193EDDB07B16}"/>
    <cellStyle name="20% - Accent4 5 3 4 2 2" xfId="36853" xr:uid="{9A96CC0A-4848-49D1-A2BF-67F1C79EDADE}"/>
    <cellStyle name="20% - Accent4 5 3 4 3" xfId="29762" xr:uid="{28D01E29-C9FC-440F-ABF0-58972A2A0141}"/>
    <cellStyle name="20% - Accent4 5 3 4 4" xfId="22670" xr:uid="{2E6C307A-F827-4960-80F2-AC7365D6AF04}"/>
    <cellStyle name="20% - Accent4 5 3 5" xfId="15572" xr:uid="{1A00ABAF-2FC5-48EC-ACBC-0B0978317F9A}"/>
    <cellStyle name="20% - Accent4 5 3 5 2" xfId="36846" xr:uid="{D7C26016-016C-4728-ADBD-827C4677FD25}"/>
    <cellStyle name="20% - Accent4 5 3 6" xfId="29755" xr:uid="{3992C98F-D69C-4EB7-955F-6D9ECAC3DEB2}"/>
    <cellStyle name="20% - Accent4 5 3 7" xfId="22663" xr:uid="{77F7F887-894E-4394-9B11-3E1DA70CC33E}"/>
    <cellStyle name="20% - Accent4 5 4" xfId="945" xr:uid="{00000000-0005-0000-0000-0000BD040000}"/>
    <cellStyle name="20% - Accent4 5 4 2" xfId="946" xr:uid="{00000000-0005-0000-0000-0000BE040000}"/>
    <cellStyle name="20% - Accent4 5 4 2 2" xfId="947" xr:uid="{00000000-0005-0000-0000-0000BF040000}"/>
    <cellStyle name="20% - Accent4 5 4 2 2 2" xfId="15582" xr:uid="{A34D0063-B232-4446-9C35-5DE716D9E0CB}"/>
    <cellStyle name="20% - Accent4 5 4 2 2 2 2" xfId="36856" xr:uid="{1C944376-7B6B-461A-B108-799BCBB76F1A}"/>
    <cellStyle name="20% - Accent4 5 4 2 2 3" xfId="29765" xr:uid="{AE274BB1-56A5-4E4A-9239-F5BEEAEB6678}"/>
    <cellStyle name="20% - Accent4 5 4 2 2 4" xfId="22673" xr:uid="{5ADA34FA-7F94-4A56-AA78-EF262A62EE67}"/>
    <cellStyle name="20% - Accent4 5 4 2 3" xfId="15581" xr:uid="{65869899-E436-4C10-8041-063391CFC675}"/>
    <cellStyle name="20% - Accent4 5 4 2 3 2" xfId="36855" xr:uid="{4C715F0E-A102-43D5-BD20-52E95EF3AEF0}"/>
    <cellStyle name="20% - Accent4 5 4 2 4" xfId="29764" xr:uid="{736FA9FF-C1C6-4965-8129-396E20AFF2D2}"/>
    <cellStyle name="20% - Accent4 5 4 2 5" xfId="22672" xr:uid="{FEFE8EAC-3885-4E44-8BAA-EBA931488FCB}"/>
    <cellStyle name="20% - Accent4 5 4 3" xfId="948" xr:uid="{00000000-0005-0000-0000-0000C0040000}"/>
    <cellStyle name="20% - Accent4 5 4 3 2" xfId="15583" xr:uid="{9656A5A4-E946-482D-93CD-44B433B58A80}"/>
    <cellStyle name="20% - Accent4 5 4 3 2 2" xfId="36857" xr:uid="{75CA059D-FECB-4752-9748-87D97558557A}"/>
    <cellStyle name="20% - Accent4 5 4 3 3" xfId="29766" xr:uid="{5AA54F0C-17D8-4741-96AD-4A7B71F2C5CF}"/>
    <cellStyle name="20% - Accent4 5 4 3 4" xfId="22674" xr:uid="{0F82DEE3-5E52-44C9-B614-E69462533759}"/>
    <cellStyle name="20% - Accent4 5 4 4" xfId="15580" xr:uid="{E9C2DF56-EBFE-439B-A881-8CDE346C5CF2}"/>
    <cellStyle name="20% - Accent4 5 4 4 2" xfId="36854" xr:uid="{5D499844-EDCF-4512-BEB3-C5CA7EAA80DC}"/>
    <cellStyle name="20% - Accent4 5 4 5" xfId="29763" xr:uid="{0EA33E6F-1F2D-4234-B7CF-A23A0C8BDEF7}"/>
    <cellStyle name="20% - Accent4 5 4 6" xfId="22671" xr:uid="{F984E66B-752C-4395-8C7D-777593A42F03}"/>
    <cellStyle name="20% - Accent4 5 5" xfId="949" xr:uid="{00000000-0005-0000-0000-0000C1040000}"/>
    <cellStyle name="20% - Accent4 5 5 2" xfId="950" xr:uid="{00000000-0005-0000-0000-0000C2040000}"/>
    <cellStyle name="20% - Accent4 5 5 2 2" xfId="15585" xr:uid="{E39C5B61-BCFB-4C39-AC9F-8AD8698865F5}"/>
    <cellStyle name="20% - Accent4 5 5 2 2 2" xfId="36859" xr:uid="{0AD2D9B7-C9FC-4D1E-B502-3722440D7855}"/>
    <cellStyle name="20% - Accent4 5 5 2 3" xfId="29768" xr:uid="{95343EC0-45B0-4C5B-9891-E8ADFECAF8C6}"/>
    <cellStyle name="20% - Accent4 5 5 2 4" xfId="22676" xr:uid="{86609234-3174-4248-BFA3-8C7EF2F5B6C1}"/>
    <cellStyle name="20% - Accent4 5 5 3" xfId="15584" xr:uid="{54201B5E-3B19-4EC6-80B4-E9BB8CC2FB49}"/>
    <cellStyle name="20% - Accent4 5 5 3 2" xfId="36858" xr:uid="{50D80754-5D42-427C-BBE5-4418D4193293}"/>
    <cellStyle name="20% - Accent4 5 5 4" xfId="29767" xr:uid="{FE572835-60FA-4CC4-8ADC-1C6A697237A6}"/>
    <cellStyle name="20% - Accent4 5 5 5" xfId="22675" xr:uid="{21FD2B8E-BCAD-4ABD-80C7-660A7331D841}"/>
    <cellStyle name="20% - Accent4 5 6" xfId="951" xr:uid="{00000000-0005-0000-0000-0000C3040000}"/>
    <cellStyle name="20% - Accent4 5 6 2" xfId="15586" xr:uid="{B00D6DA1-09B9-4E4A-95CF-E5BC9C6862DA}"/>
    <cellStyle name="20% - Accent4 5 6 2 2" xfId="36860" xr:uid="{5840D33D-32A0-490E-B554-2687747DFB23}"/>
    <cellStyle name="20% - Accent4 5 6 3" xfId="29769" xr:uid="{3A10CA88-5BB6-4376-8FED-2F716A125D0E}"/>
    <cellStyle name="20% - Accent4 5 6 4" xfId="22677" xr:uid="{1BC67ED1-87FE-4D28-A7BF-296735DDACDF}"/>
    <cellStyle name="20% - Accent4 5 7" xfId="952" xr:uid="{00000000-0005-0000-0000-0000C4040000}"/>
    <cellStyle name="20% - Accent4 5 7 2" xfId="15587" xr:uid="{EB81004E-CCDA-4E7E-80C8-36F1378A670B}"/>
    <cellStyle name="20% - Accent4 5 7 2 2" xfId="36861" xr:uid="{8CD1AF4A-A812-4829-9328-8714A4105016}"/>
    <cellStyle name="20% - Accent4 5 7 3" xfId="29770" xr:uid="{A335CDD3-125A-4115-AA51-2F41D00569F5}"/>
    <cellStyle name="20% - Accent4 5 7 4" xfId="22678" xr:uid="{11EADE30-1B33-4431-A8AA-CA0F0175FA8E}"/>
    <cellStyle name="20% - Accent4 5 8" xfId="13554" xr:uid="{00000000-0005-0000-0000-0000C5040000}"/>
    <cellStyle name="20% - Accent4 6" xfId="953" xr:uid="{00000000-0005-0000-0000-0000C6040000}"/>
    <cellStyle name="20% - Accent4 6 2" xfId="954" xr:uid="{00000000-0005-0000-0000-0000C7040000}"/>
    <cellStyle name="20% - Accent4 6 2 2" xfId="955" xr:uid="{00000000-0005-0000-0000-0000C8040000}"/>
    <cellStyle name="20% - Accent4 6 2 2 2" xfId="956" xr:uid="{00000000-0005-0000-0000-0000C9040000}"/>
    <cellStyle name="20% - Accent4 6 2 2 2 2" xfId="957" xr:uid="{00000000-0005-0000-0000-0000CA040000}"/>
    <cellStyle name="20% - Accent4 6 2 2 2 2 2" xfId="15592" xr:uid="{25C76A63-2FC3-4FE4-BA86-172DE26F3CFC}"/>
    <cellStyle name="20% - Accent4 6 2 2 2 2 2 2" xfId="36866" xr:uid="{1E155134-466A-4A1A-9D15-C84198A368C9}"/>
    <cellStyle name="20% - Accent4 6 2 2 2 2 3" xfId="29775" xr:uid="{D44A7778-C059-4033-B81F-545BCC78B854}"/>
    <cellStyle name="20% - Accent4 6 2 2 2 2 4" xfId="22683" xr:uid="{11A82489-BE69-48C6-B35D-5588D6C053A6}"/>
    <cellStyle name="20% - Accent4 6 2 2 2 3" xfId="14494" xr:uid="{00000000-0005-0000-0000-0000CB040000}"/>
    <cellStyle name="20% - Accent4 6 2 2 2 3 2" xfId="21666" xr:uid="{2F54A77F-89AA-4438-9447-42FDE9F2ACF8}"/>
    <cellStyle name="20% - Accent4 6 2 2 2 3 2 2" xfId="42940" xr:uid="{64B44601-81DB-429E-BFB3-ADF8AAE73638}"/>
    <cellStyle name="20% - Accent4 6 2 2 2 3 3" xfId="35849" xr:uid="{1F77C14A-A561-48AF-BE47-99AC5F5A7702}"/>
    <cellStyle name="20% - Accent4 6 2 2 2 3 4" xfId="28757" xr:uid="{E248E023-5A91-4B4E-AED8-AAED9BC4882D}"/>
    <cellStyle name="20% - Accent4 6 2 2 2 4" xfId="15591" xr:uid="{E1E03E94-F288-4F8C-9757-27E779783CB6}"/>
    <cellStyle name="20% - Accent4 6 2 2 2 4 2" xfId="36865" xr:uid="{51A15F93-1A13-4E74-AF7D-087F966849FE}"/>
    <cellStyle name="20% - Accent4 6 2 2 2 5" xfId="29774" xr:uid="{9522C2D4-EF48-4F43-8F06-F17E6ECBFF51}"/>
    <cellStyle name="20% - Accent4 6 2 2 2 6" xfId="22682" xr:uid="{F2BAC883-73E2-4D44-906D-8198DA2B991C}"/>
    <cellStyle name="20% - Accent4 6 2 2 3" xfId="958" xr:uid="{00000000-0005-0000-0000-0000CC040000}"/>
    <cellStyle name="20% - Accent4 6 2 2 3 2" xfId="15593" xr:uid="{D1BE32E9-46FA-47F8-9A89-E41663B87E09}"/>
    <cellStyle name="20% - Accent4 6 2 2 3 2 2" xfId="36867" xr:uid="{8B136D4D-7EA9-442B-B9F1-B350DB956854}"/>
    <cellStyle name="20% - Accent4 6 2 2 3 3" xfId="29776" xr:uid="{AFF0A5FF-1AFE-4F96-B3C5-DE6789218F86}"/>
    <cellStyle name="20% - Accent4 6 2 2 3 4" xfId="22684" xr:uid="{58C0DE93-3288-4E2F-921A-569C3AE56240}"/>
    <cellStyle name="20% - Accent4 6 2 2 4" xfId="14495" xr:uid="{00000000-0005-0000-0000-0000CD040000}"/>
    <cellStyle name="20% - Accent4 6 2 2 4 2" xfId="21667" xr:uid="{8C3F89C4-BFD9-444E-8B23-05EF9B1E9B16}"/>
    <cellStyle name="20% - Accent4 6 2 2 4 2 2" xfId="42941" xr:uid="{E9B4ADB5-35DF-4235-95C0-EE06062EE0B3}"/>
    <cellStyle name="20% - Accent4 6 2 2 4 3" xfId="35850" xr:uid="{B1FA8659-6CCE-4629-9253-5E4700F3CF25}"/>
    <cellStyle name="20% - Accent4 6 2 2 4 4" xfId="28758" xr:uid="{18981F0C-2CB6-4284-9A05-D2E56AFCFFE7}"/>
    <cellStyle name="20% - Accent4 6 2 2 5" xfId="15590" xr:uid="{14D3DDFA-19B0-42EE-9E39-9E594C32EFA2}"/>
    <cellStyle name="20% - Accent4 6 2 2 5 2" xfId="36864" xr:uid="{51157303-F01B-4546-A605-7B4B2A386753}"/>
    <cellStyle name="20% - Accent4 6 2 2 6" xfId="29773" xr:uid="{71F6480D-A919-4458-9F51-65B495CDFC8B}"/>
    <cellStyle name="20% - Accent4 6 2 2 7" xfId="22681" xr:uid="{72F659E9-0EBC-4500-8D13-BBC1469EB72D}"/>
    <cellStyle name="20% - Accent4 6 2 3" xfId="959" xr:uid="{00000000-0005-0000-0000-0000CE040000}"/>
    <cellStyle name="20% - Accent4 6 2 3 2" xfId="960" xr:uid="{00000000-0005-0000-0000-0000CF040000}"/>
    <cellStyle name="20% - Accent4 6 2 3 2 2" xfId="15595" xr:uid="{9B654F24-DE0A-4CFC-9A25-056967D33E95}"/>
    <cellStyle name="20% - Accent4 6 2 3 2 2 2" xfId="36869" xr:uid="{1F67E048-D385-4CE3-A2DB-D7E8C8C5AF96}"/>
    <cellStyle name="20% - Accent4 6 2 3 2 3" xfId="29778" xr:uid="{0E1388A4-88F5-4F80-ACB8-9AD779ACFE8C}"/>
    <cellStyle name="20% - Accent4 6 2 3 2 4" xfId="22686" xr:uid="{F681CC1D-5636-4BC6-96FD-5D0FDE5540C4}"/>
    <cellStyle name="20% - Accent4 6 2 3 3" xfId="14496" xr:uid="{00000000-0005-0000-0000-0000D0040000}"/>
    <cellStyle name="20% - Accent4 6 2 3 3 2" xfId="21668" xr:uid="{532F060C-A709-4778-BEA4-E55913B3E628}"/>
    <cellStyle name="20% - Accent4 6 2 3 3 2 2" xfId="42942" xr:uid="{D7BD5345-98B6-4D17-8302-AE932A164767}"/>
    <cellStyle name="20% - Accent4 6 2 3 3 3" xfId="35851" xr:uid="{2F99D7BD-2BA2-4847-A6D2-2C6766C72876}"/>
    <cellStyle name="20% - Accent4 6 2 3 3 4" xfId="28759" xr:uid="{7342C709-3AFF-4B94-AEF0-0C4A7A9E5C67}"/>
    <cellStyle name="20% - Accent4 6 2 3 4" xfId="15594" xr:uid="{20157FC8-191A-4F41-896D-353B31E9BDC5}"/>
    <cellStyle name="20% - Accent4 6 2 3 4 2" xfId="36868" xr:uid="{900E7ED1-5F0A-492B-801E-6D3E431024B0}"/>
    <cellStyle name="20% - Accent4 6 2 3 5" xfId="29777" xr:uid="{E90F9780-6F62-4845-8900-A2FC31E17761}"/>
    <cellStyle name="20% - Accent4 6 2 3 6" xfId="22685" xr:uid="{443EC3AC-0B1B-4C1A-80BE-CF1D64E2A2DB}"/>
    <cellStyle name="20% - Accent4 6 2 4" xfId="961" xr:uid="{00000000-0005-0000-0000-0000D1040000}"/>
    <cellStyle name="20% - Accent4 6 2 4 2" xfId="15596" xr:uid="{DB83DA2A-C973-4088-848C-B3C4645929CE}"/>
    <cellStyle name="20% - Accent4 6 2 4 2 2" xfId="36870" xr:uid="{A1CCBDA2-19FA-4B78-8238-FD80860627D5}"/>
    <cellStyle name="20% - Accent4 6 2 4 3" xfId="29779" xr:uid="{A66E171A-EAD8-4DF9-B711-96677CD4A811}"/>
    <cellStyle name="20% - Accent4 6 2 4 4" xfId="22687" xr:uid="{E90F29DC-69DB-4014-A99F-B13945AEF173}"/>
    <cellStyle name="20% - Accent4 6 2 5" xfId="8819" xr:uid="{00000000-0005-0000-0000-0000D2040000}"/>
    <cellStyle name="20% - Accent4 6 2 5 2" xfId="19677" xr:uid="{6161409B-98B8-4740-A692-E1857E66F9CB}"/>
    <cellStyle name="20% - Accent4 6 2 5 2 2" xfId="40951" xr:uid="{73AFB3BE-A63E-4A92-A266-EE40DFD959C2}"/>
    <cellStyle name="20% - Accent4 6 2 5 3" xfId="33860" xr:uid="{8AA77329-5D95-4FFE-BF4F-8913743EE62E}"/>
    <cellStyle name="20% - Accent4 6 2 5 4" xfId="26768" xr:uid="{7B73E3EA-4AE5-4723-B36F-3ED605521290}"/>
    <cellStyle name="20% - Accent4 6 2 6" xfId="15589" xr:uid="{BD252169-1D0A-408F-8778-5EE29425A30F}"/>
    <cellStyle name="20% - Accent4 6 2 6 2" xfId="36863" xr:uid="{660EB406-8A1E-4892-888A-D6C080870DC0}"/>
    <cellStyle name="20% - Accent4 6 2 7" xfId="29772" xr:uid="{3D0261D4-9A2D-41B8-91B8-0DDC3D2319F5}"/>
    <cellStyle name="20% - Accent4 6 2 8" xfId="22680" xr:uid="{1E2F835A-1411-4042-A440-3FB4951B49DB}"/>
    <cellStyle name="20% - Accent4 6 3" xfId="962" xr:uid="{00000000-0005-0000-0000-0000D3040000}"/>
    <cellStyle name="20% - Accent4 6 3 2" xfId="963" xr:uid="{00000000-0005-0000-0000-0000D4040000}"/>
    <cellStyle name="20% - Accent4 6 3 2 2" xfId="964" xr:uid="{00000000-0005-0000-0000-0000D5040000}"/>
    <cellStyle name="20% - Accent4 6 3 2 2 2" xfId="15599" xr:uid="{AEC6B9E5-7B46-482F-89A0-115E9E3DCEAE}"/>
    <cellStyle name="20% - Accent4 6 3 2 2 2 2" xfId="36873" xr:uid="{63C8EC4B-8804-4622-B8F7-0BD4A039DBED}"/>
    <cellStyle name="20% - Accent4 6 3 2 2 3" xfId="29782" xr:uid="{295A400E-B3F7-46D0-9FB9-F1F3DC98CAAD}"/>
    <cellStyle name="20% - Accent4 6 3 2 2 4" xfId="22690" xr:uid="{9F3442BC-BDC2-4110-9CC0-5764240E5A7D}"/>
    <cellStyle name="20% - Accent4 6 3 2 3" xfId="14497" xr:uid="{00000000-0005-0000-0000-0000D6040000}"/>
    <cellStyle name="20% - Accent4 6 3 2 3 2" xfId="21669" xr:uid="{C8234E55-E9ED-4FDE-B831-E13D8FC5B637}"/>
    <cellStyle name="20% - Accent4 6 3 2 3 2 2" xfId="42943" xr:uid="{F213C91A-D759-4895-973D-7650F75A7C6D}"/>
    <cellStyle name="20% - Accent4 6 3 2 3 3" xfId="35852" xr:uid="{3D0169EE-DF0A-40B6-A8E6-81E784E26654}"/>
    <cellStyle name="20% - Accent4 6 3 2 3 4" xfId="28760" xr:uid="{D435F233-6AB7-4473-9FEA-C9BA7D1FF763}"/>
    <cellStyle name="20% - Accent4 6 3 2 4" xfId="15598" xr:uid="{BAFB459E-4184-42D3-855E-04B0E03514D8}"/>
    <cellStyle name="20% - Accent4 6 3 2 4 2" xfId="36872" xr:uid="{1950EE5B-83BB-4B73-B757-8727CEEED886}"/>
    <cellStyle name="20% - Accent4 6 3 2 5" xfId="29781" xr:uid="{7FA2B0E8-3B96-4109-9809-BDDBE0A070C9}"/>
    <cellStyle name="20% - Accent4 6 3 2 6" xfId="22689" xr:uid="{BDC6A83A-BD27-4EDE-95A9-E2F43D1C5307}"/>
    <cellStyle name="20% - Accent4 6 3 3" xfId="965" xr:uid="{00000000-0005-0000-0000-0000D7040000}"/>
    <cellStyle name="20% - Accent4 6 3 3 2" xfId="15600" xr:uid="{237D2E44-BCC1-4A82-B05A-502C09F0AFFB}"/>
    <cellStyle name="20% - Accent4 6 3 3 2 2" xfId="36874" xr:uid="{B6C07798-FC3D-4B4A-BBBB-3A9D2A59CE3A}"/>
    <cellStyle name="20% - Accent4 6 3 3 3" xfId="29783" xr:uid="{CB180653-12ED-4EE2-8F52-3C77B4926C72}"/>
    <cellStyle name="20% - Accent4 6 3 3 4" xfId="22691" xr:uid="{929C90CF-A8C0-42F7-BE95-D5DFB30E7A33}"/>
    <cellStyle name="20% - Accent4 6 3 4" xfId="14498" xr:uid="{00000000-0005-0000-0000-0000D8040000}"/>
    <cellStyle name="20% - Accent4 6 3 4 2" xfId="21670" xr:uid="{764492D5-9B49-4FFF-8B78-235C59BD1DC7}"/>
    <cellStyle name="20% - Accent4 6 3 4 2 2" xfId="42944" xr:uid="{D0FD2848-5996-4443-919C-126245E7A022}"/>
    <cellStyle name="20% - Accent4 6 3 4 3" xfId="35853" xr:uid="{7B2BC08A-448B-4A6D-B224-68650A68CB0C}"/>
    <cellStyle name="20% - Accent4 6 3 4 4" xfId="28761" xr:uid="{E1A2E951-1BCB-4937-AF8F-37374EBA3902}"/>
    <cellStyle name="20% - Accent4 6 3 5" xfId="15597" xr:uid="{20AC0C52-2434-4784-B758-F1C5AAD3D968}"/>
    <cellStyle name="20% - Accent4 6 3 5 2" xfId="36871" xr:uid="{6801F84F-ACF1-4A57-ABCD-82D2F3A9A6B2}"/>
    <cellStyle name="20% - Accent4 6 3 6" xfId="29780" xr:uid="{2BF12E12-8FC8-4786-9D6D-4BFE47BFA7FD}"/>
    <cellStyle name="20% - Accent4 6 3 7" xfId="22688" xr:uid="{3FD53565-3294-4F28-BF1C-57D13115143B}"/>
    <cellStyle name="20% - Accent4 6 4" xfId="966" xr:uid="{00000000-0005-0000-0000-0000D9040000}"/>
    <cellStyle name="20% - Accent4 6 4 2" xfId="967" xr:uid="{00000000-0005-0000-0000-0000DA040000}"/>
    <cellStyle name="20% - Accent4 6 4 2 2" xfId="15602" xr:uid="{0C7D69C6-406B-4762-ABE9-3A8608F68D1B}"/>
    <cellStyle name="20% - Accent4 6 4 2 2 2" xfId="36876" xr:uid="{1F368466-FA85-4DFC-95CB-D03D4D7C20B1}"/>
    <cellStyle name="20% - Accent4 6 4 2 3" xfId="29785" xr:uid="{AFA3DCDC-B6DC-438A-B1F4-37DAE78D11BC}"/>
    <cellStyle name="20% - Accent4 6 4 2 4" xfId="22693" xr:uid="{FE0F1FA9-FC7E-4C98-A23B-A3B76851AB2D}"/>
    <cellStyle name="20% - Accent4 6 4 3" xfId="14499" xr:uid="{00000000-0005-0000-0000-0000DB040000}"/>
    <cellStyle name="20% - Accent4 6 4 3 2" xfId="21671" xr:uid="{DC269D11-D6D3-4FA2-BE45-E6D748B279FD}"/>
    <cellStyle name="20% - Accent4 6 4 3 2 2" xfId="42945" xr:uid="{C7CB63F9-C0E0-4A20-88AB-5FEAD77A40C2}"/>
    <cellStyle name="20% - Accent4 6 4 3 3" xfId="35854" xr:uid="{B8AE3233-104C-4C80-B7CB-FED6DB10B444}"/>
    <cellStyle name="20% - Accent4 6 4 3 4" xfId="28762" xr:uid="{5171063B-0BE2-48D4-8BFA-BFFF12441390}"/>
    <cellStyle name="20% - Accent4 6 4 4" xfId="15601" xr:uid="{7C819A0A-02DA-4198-A25B-8A36F2B31A01}"/>
    <cellStyle name="20% - Accent4 6 4 4 2" xfId="36875" xr:uid="{CBC18525-811B-4A75-BDA0-F1B6A905B3C5}"/>
    <cellStyle name="20% - Accent4 6 4 5" xfId="29784" xr:uid="{9989151A-B59C-4ADB-A5B5-AA2F5B0FDA70}"/>
    <cellStyle name="20% - Accent4 6 4 6" xfId="22692" xr:uid="{F2E7C0D5-572F-4D90-9377-12DCB054C7DB}"/>
    <cellStyle name="20% - Accent4 6 5" xfId="968" xr:uid="{00000000-0005-0000-0000-0000DC040000}"/>
    <cellStyle name="20% - Accent4 6 5 2" xfId="15603" xr:uid="{5B6DE099-EC61-4675-ADDF-32C2E66CBDD6}"/>
    <cellStyle name="20% - Accent4 6 5 2 2" xfId="36877" xr:uid="{1F0B34FC-BD29-4D23-8449-93FBA456B74F}"/>
    <cellStyle name="20% - Accent4 6 5 3" xfId="29786" xr:uid="{58BA8B73-1356-4675-BD55-1D1B9909A65F}"/>
    <cellStyle name="20% - Accent4 6 5 4" xfId="22694" xr:uid="{0E3C49E0-3B8F-451B-A434-458E0210619A}"/>
    <cellStyle name="20% - Accent4 6 6" xfId="13555" xr:uid="{00000000-0005-0000-0000-0000DD040000}"/>
    <cellStyle name="20% - Accent4 6 7" xfId="15588" xr:uid="{B5254C65-950C-4E6B-A5BA-C1E536DD1EA5}"/>
    <cellStyle name="20% - Accent4 6 7 2" xfId="36862" xr:uid="{9E0BF506-3384-4C9F-BEC2-7D29E1541D3F}"/>
    <cellStyle name="20% - Accent4 6 8" xfId="29771" xr:uid="{8546D6EC-0994-4BCA-B0F6-2B70BEC32EA4}"/>
    <cellStyle name="20% - Accent4 6 9" xfId="22679" xr:uid="{1920E51D-6E38-4AEC-B0AE-505673C3C7AE}"/>
    <cellStyle name="20% - Accent4 7" xfId="969" xr:uid="{00000000-0005-0000-0000-0000DE040000}"/>
    <cellStyle name="20% - Accent4 7 2" xfId="970" xr:uid="{00000000-0005-0000-0000-0000DF040000}"/>
    <cellStyle name="20% - Accent4 7 2 2" xfId="971" xr:uid="{00000000-0005-0000-0000-0000E0040000}"/>
    <cellStyle name="20% - Accent4 7 2 2 2" xfId="972" xr:uid="{00000000-0005-0000-0000-0000E1040000}"/>
    <cellStyle name="20% - Accent4 7 2 2 2 2" xfId="15607" xr:uid="{28DCA1E0-111E-4CEB-992C-78723972DA99}"/>
    <cellStyle name="20% - Accent4 7 2 2 2 2 2" xfId="36881" xr:uid="{42F27C2A-9267-4885-88D9-15AF28C01F82}"/>
    <cellStyle name="20% - Accent4 7 2 2 2 3" xfId="29790" xr:uid="{CA87A944-2310-4C12-BF73-985E96A26769}"/>
    <cellStyle name="20% - Accent4 7 2 2 2 4" xfId="22698" xr:uid="{C3B6125D-148E-48C4-B982-197EBE314612}"/>
    <cellStyle name="20% - Accent4 7 2 2 3" xfId="15606" xr:uid="{233C8336-888B-4DB1-8A4E-971E40127DCC}"/>
    <cellStyle name="20% - Accent4 7 2 2 3 2" xfId="36880" xr:uid="{66CC4D13-BCF4-486A-8DD5-29714004B161}"/>
    <cellStyle name="20% - Accent4 7 2 2 4" xfId="29789" xr:uid="{CA49BE4B-3FCA-484D-A46A-F969A7150260}"/>
    <cellStyle name="20% - Accent4 7 2 2 5" xfId="22697" xr:uid="{FADA5854-DA03-4B59-8EBB-EB588EE24B4E}"/>
    <cellStyle name="20% - Accent4 7 2 3" xfId="973" xr:uid="{00000000-0005-0000-0000-0000E2040000}"/>
    <cellStyle name="20% - Accent4 7 2 3 2" xfId="15608" xr:uid="{7F2269AE-C4F5-4C1F-99B5-BEBEE3BFD3E2}"/>
    <cellStyle name="20% - Accent4 7 2 3 2 2" xfId="36882" xr:uid="{562A6DF1-6A6F-44BA-9F55-30C753E3D0E8}"/>
    <cellStyle name="20% - Accent4 7 2 3 3" xfId="29791" xr:uid="{48866639-F714-4953-B135-F749F38896A5}"/>
    <cellStyle name="20% - Accent4 7 2 3 4" xfId="22699" xr:uid="{2EF7BBB7-7A0D-4729-B204-E65796DAF732}"/>
    <cellStyle name="20% - Accent4 7 2 4" xfId="15605" xr:uid="{CB7A3398-7ED6-43E6-B40D-F8E113BA562F}"/>
    <cellStyle name="20% - Accent4 7 2 4 2" xfId="36879" xr:uid="{8ABD2DCC-501B-4C45-AB8B-8546B0F4DA97}"/>
    <cellStyle name="20% - Accent4 7 2 5" xfId="29788" xr:uid="{CEC14252-844E-444E-AA71-E8E515DEE4B5}"/>
    <cellStyle name="20% - Accent4 7 2 6" xfId="22696" xr:uid="{EA04DA37-2655-4626-BA01-38CCDB2F6AF9}"/>
    <cellStyle name="20% - Accent4 7 3" xfId="974" xr:uid="{00000000-0005-0000-0000-0000E3040000}"/>
    <cellStyle name="20% - Accent4 7 3 2" xfId="975" xr:uid="{00000000-0005-0000-0000-0000E4040000}"/>
    <cellStyle name="20% - Accent4 7 3 2 2" xfId="15610" xr:uid="{AB1AB4BC-BC81-4AF2-AC0F-4FE995A19333}"/>
    <cellStyle name="20% - Accent4 7 3 2 2 2" xfId="36884" xr:uid="{470CD553-7D75-4EA4-9D18-E340ED775ED7}"/>
    <cellStyle name="20% - Accent4 7 3 2 3" xfId="29793" xr:uid="{2BB3D946-5202-4FCB-813B-BE4A39BADDF5}"/>
    <cellStyle name="20% - Accent4 7 3 2 4" xfId="22701" xr:uid="{3B6F7994-50A7-4316-8821-376BE9923FB3}"/>
    <cellStyle name="20% - Accent4 7 3 3" xfId="15609" xr:uid="{8FE1F9FB-799B-4C62-B88F-99597D79D8C6}"/>
    <cellStyle name="20% - Accent4 7 3 3 2" xfId="36883" xr:uid="{B8A2218C-605D-4C12-A076-7CDD65FE0C8E}"/>
    <cellStyle name="20% - Accent4 7 3 4" xfId="29792" xr:uid="{78E356E5-9C2D-432D-9746-28EED9088735}"/>
    <cellStyle name="20% - Accent4 7 3 5" xfId="22700" xr:uid="{9ECE0D4E-3565-4458-B921-8D5EFFC325BC}"/>
    <cellStyle name="20% - Accent4 7 4" xfId="976" xr:uid="{00000000-0005-0000-0000-0000E5040000}"/>
    <cellStyle name="20% - Accent4 7 4 2" xfId="15611" xr:uid="{DD7FA61C-38FF-4253-96DE-5255A8F28690}"/>
    <cellStyle name="20% - Accent4 7 4 2 2" xfId="36885" xr:uid="{E043102F-B5E9-424E-A013-53086F1D5D81}"/>
    <cellStyle name="20% - Accent4 7 4 3" xfId="29794" xr:uid="{B69EAB72-FE1B-4C19-BFCB-C20FEBE95C68}"/>
    <cellStyle name="20% - Accent4 7 4 4" xfId="22702" xr:uid="{05E70560-AE68-4EC8-834C-0DEB907E202D}"/>
    <cellStyle name="20% - Accent4 7 5" xfId="13556" xr:uid="{00000000-0005-0000-0000-0000E6040000}"/>
    <cellStyle name="20% - Accent4 7 6" xfId="15604" xr:uid="{662A7CB7-35FE-4A18-BF17-8BD9858AA324}"/>
    <cellStyle name="20% - Accent4 7 6 2" xfId="36878" xr:uid="{E9DA02B3-9F3E-4E2E-8080-1B62B541E68F}"/>
    <cellStyle name="20% - Accent4 7 7" xfId="29787" xr:uid="{9CE94AFA-637F-4B4C-AF0E-0CF90ABAD4AA}"/>
    <cellStyle name="20% - Accent4 7 8" xfId="22695" xr:uid="{870C45F3-994A-4A45-B887-3EF911AE2F83}"/>
    <cellStyle name="20% - Accent4 8" xfId="977" xr:uid="{00000000-0005-0000-0000-0000E7040000}"/>
    <cellStyle name="20% - Accent4 8 2" xfId="978" xr:uid="{00000000-0005-0000-0000-0000E8040000}"/>
    <cellStyle name="20% - Accent4 8 2 2" xfId="979" xr:uid="{00000000-0005-0000-0000-0000E9040000}"/>
    <cellStyle name="20% - Accent4 8 2 2 2" xfId="980" xr:uid="{00000000-0005-0000-0000-0000EA040000}"/>
    <cellStyle name="20% - Accent4 8 2 2 2 2" xfId="15615" xr:uid="{D5B2D19F-9485-415B-96D4-11947BC91981}"/>
    <cellStyle name="20% - Accent4 8 2 2 2 2 2" xfId="36889" xr:uid="{52754A49-A1C0-4A37-9640-011FB85AA1ED}"/>
    <cellStyle name="20% - Accent4 8 2 2 2 3" xfId="29798" xr:uid="{89A4284B-E9DD-4FF0-8B76-D581ED837905}"/>
    <cellStyle name="20% - Accent4 8 2 2 2 4" xfId="22706" xr:uid="{790744BF-A904-4774-9313-FDC3133EEBD1}"/>
    <cellStyle name="20% - Accent4 8 2 2 3" xfId="15614" xr:uid="{BC3785A8-D4BD-407F-B8ED-3A8B264B6FC0}"/>
    <cellStyle name="20% - Accent4 8 2 2 3 2" xfId="36888" xr:uid="{B85353D8-1B7F-4DDC-9F92-FB0DE0DA7A8E}"/>
    <cellStyle name="20% - Accent4 8 2 2 4" xfId="29797" xr:uid="{AE5D5090-B5F0-4A4E-AFDF-04CAE9F5720F}"/>
    <cellStyle name="20% - Accent4 8 2 2 5" xfId="22705" xr:uid="{549AB66F-2472-4288-B90B-26E609B05D28}"/>
    <cellStyle name="20% - Accent4 8 2 3" xfId="981" xr:uid="{00000000-0005-0000-0000-0000EB040000}"/>
    <cellStyle name="20% - Accent4 8 2 3 2" xfId="15616" xr:uid="{F9A15BB6-5835-412C-BD78-B5FF5AD7E437}"/>
    <cellStyle name="20% - Accent4 8 2 3 2 2" xfId="36890" xr:uid="{DEF9E126-C7D8-4E75-B42B-2ECF0D015BFA}"/>
    <cellStyle name="20% - Accent4 8 2 3 3" xfId="29799" xr:uid="{2B6F04D7-631C-45E7-AADF-0F0424A01575}"/>
    <cellStyle name="20% - Accent4 8 2 3 4" xfId="22707" xr:uid="{856B625A-53CB-4B83-8156-3C28D8066085}"/>
    <cellStyle name="20% - Accent4 8 2 4" xfId="15613" xr:uid="{A54A9D7D-1848-44B5-A396-F9D1AF88DF36}"/>
    <cellStyle name="20% - Accent4 8 2 4 2" xfId="36887" xr:uid="{B4E8FED7-5AEB-4018-BAF8-94CA636A3A13}"/>
    <cellStyle name="20% - Accent4 8 2 5" xfId="29796" xr:uid="{0FA79398-48CE-4552-B790-356624C2D99F}"/>
    <cellStyle name="20% - Accent4 8 2 6" xfId="22704" xr:uid="{EB1F9C93-8C3D-426A-A340-2C30F3178A22}"/>
    <cellStyle name="20% - Accent4 8 3" xfId="982" xr:uid="{00000000-0005-0000-0000-0000EC040000}"/>
    <cellStyle name="20% - Accent4 8 3 2" xfId="983" xr:uid="{00000000-0005-0000-0000-0000ED040000}"/>
    <cellStyle name="20% - Accent4 8 3 2 2" xfId="15618" xr:uid="{0BB5E2FB-BCB5-487E-BB47-D61B82990A7E}"/>
    <cellStyle name="20% - Accent4 8 3 2 2 2" xfId="36892" xr:uid="{9691E57B-24A8-4BFB-AAC1-EBE3DE17EC9B}"/>
    <cellStyle name="20% - Accent4 8 3 2 3" xfId="29801" xr:uid="{CB2621A1-5421-43D9-B5C0-D7AE556CD245}"/>
    <cellStyle name="20% - Accent4 8 3 2 4" xfId="22709" xr:uid="{4A8F29AC-DF16-4605-8FF9-C0BB97352FC8}"/>
    <cellStyle name="20% - Accent4 8 3 3" xfId="15617" xr:uid="{40E6DAA3-51C5-4649-AE79-4659E964B346}"/>
    <cellStyle name="20% - Accent4 8 3 3 2" xfId="36891" xr:uid="{7748DEF3-04C9-4795-A9FA-36C4FB591319}"/>
    <cellStyle name="20% - Accent4 8 3 4" xfId="29800" xr:uid="{A18B00EE-1A6E-4D86-B735-58AC1A7EA448}"/>
    <cellStyle name="20% - Accent4 8 3 5" xfId="22708" xr:uid="{86879650-2519-47F8-8200-BBA0610AC1CD}"/>
    <cellStyle name="20% - Accent4 8 4" xfId="984" xr:uid="{00000000-0005-0000-0000-0000EE040000}"/>
    <cellStyle name="20% - Accent4 8 4 2" xfId="15619" xr:uid="{95FBC031-C449-45DD-8D05-0594A73C3F96}"/>
    <cellStyle name="20% - Accent4 8 4 2 2" xfId="36893" xr:uid="{2047600B-4027-42CB-8075-A71FC36D9316}"/>
    <cellStyle name="20% - Accent4 8 4 3" xfId="29802" xr:uid="{AFC729F6-268F-45B4-927D-9DE59677419C}"/>
    <cellStyle name="20% - Accent4 8 4 4" xfId="22710" xr:uid="{F82A2066-FDF2-4CC9-BF1B-075BFBB4A4D2}"/>
    <cellStyle name="20% - Accent4 8 5" xfId="13557" xr:uid="{00000000-0005-0000-0000-0000EF040000}"/>
    <cellStyle name="20% - Accent4 8 6" xfId="15612" xr:uid="{9D150376-8B21-426C-8E32-5D4F998D7E82}"/>
    <cellStyle name="20% - Accent4 8 6 2" xfId="36886" xr:uid="{CF8B707A-CC10-49B5-8883-C796E6022B54}"/>
    <cellStyle name="20% - Accent4 8 7" xfId="29795" xr:uid="{C1207D2C-DB24-43D6-8E69-200E2887AFD4}"/>
    <cellStyle name="20% - Accent4 8 8" xfId="22703" xr:uid="{CBE555B5-E714-455E-A992-2508AB7592F1}"/>
    <cellStyle name="20% - Accent4 9" xfId="985" xr:uid="{00000000-0005-0000-0000-0000F0040000}"/>
    <cellStyle name="20% - Accent4 9 2" xfId="986" xr:uid="{00000000-0005-0000-0000-0000F1040000}"/>
    <cellStyle name="20% - Accent4 9 2 2" xfId="987" xr:uid="{00000000-0005-0000-0000-0000F2040000}"/>
    <cellStyle name="20% - Accent4 9 2 2 2" xfId="988" xr:uid="{00000000-0005-0000-0000-0000F3040000}"/>
    <cellStyle name="20% - Accent4 9 2 2 2 2" xfId="15623" xr:uid="{6CC0120F-692E-4D11-9FBC-62D519CDC1E4}"/>
    <cellStyle name="20% - Accent4 9 2 2 2 2 2" xfId="36897" xr:uid="{CCF94D6B-291D-41D1-9F73-738E402C7985}"/>
    <cellStyle name="20% - Accent4 9 2 2 2 3" xfId="29806" xr:uid="{CE936BDA-35CB-4B5C-BA7E-EA384F2D5F18}"/>
    <cellStyle name="20% - Accent4 9 2 2 2 4" xfId="22714" xr:uid="{AD0091EC-807D-4685-9C5B-48F3C9E9B56D}"/>
    <cellStyle name="20% - Accent4 9 2 2 3" xfId="15622" xr:uid="{0959D69F-C830-4497-AD1D-D5FC099DCAB3}"/>
    <cellStyle name="20% - Accent4 9 2 2 3 2" xfId="36896" xr:uid="{AD850BAE-A501-4B2A-B3FA-C5CF7C5D8332}"/>
    <cellStyle name="20% - Accent4 9 2 2 4" xfId="29805" xr:uid="{40E943BB-8A6B-4D24-8C36-D2DC04921D98}"/>
    <cellStyle name="20% - Accent4 9 2 2 5" xfId="22713" xr:uid="{2E0A008F-58F9-4C7C-82B1-257724CC892D}"/>
    <cellStyle name="20% - Accent4 9 2 3" xfId="989" xr:uid="{00000000-0005-0000-0000-0000F4040000}"/>
    <cellStyle name="20% - Accent4 9 2 3 2" xfId="15624" xr:uid="{282199F5-C9AB-48FD-8E62-0D80822460CE}"/>
    <cellStyle name="20% - Accent4 9 2 3 2 2" xfId="36898" xr:uid="{D2B9809D-C6F1-41C0-8715-94CE965D0181}"/>
    <cellStyle name="20% - Accent4 9 2 3 3" xfId="29807" xr:uid="{29ECEE44-1D37-4F69-A33E-865A1D0ECBB4}"/>
    <cellStyle name="20% - Accent4 9 2 3 4" xfId="22715" xr:uid="{6264B5B7-C182-459F-B89E-CA4E7FF96551}"/>
    <cellStyle name="20% - Accent4 9 2 4" xfId="15621" xr:uid="{BFD3A9CB-2779-4372-A8EF-A675816E7AC4}"/>
    <cellStyle name="20% - Accent4 9 2 4 2" xfId="36895" xr:uid="{B639C4A5-C85F-449B-9672-359ABE439FC2}"/>
    <cellStyle name="20% - Accent4 9 2 5" xfId="29804" xr:uid="{B04714E2-9860-4DF7-AFB8-C08855E2D445}"/>
    <cellStyle name="20% - Accent4 9 2 6" xfId="22712" xr:uid="{2840EFF5-3561-44CD-A90C-42B90A53208A}"/>
    <cellStyle name="20% - Accent4 9 3" xfId="990" xr:uid="{00000000-0005-0000-0000-0000F5040000}"/>
    <cellStyle name="20% - Accent4 9 3 2" xfId="991" xr:uid="{00000000-0005-0000-0000-0000F6040000}"/>
    <cellStyle name="20% - Accent4 9 3 2 2" xfId="15626" xr:uid="{B585F77F-2B18-453E-9C11-7F052B92CCCB}"/>
    <cellStyle name="20% - Accent4 9 3 2 2 2" xfId="36900" xr:uid="{D8A3F5FA-7343-4C1A-8D54-8E3E89E74659}"/>
    <cellStyle name="20% - Accent4 9 3 2 3" xfId="29809" xr:uid="{925BC32C-E864-4BD2-AB75-74D90B15BDEE}"/>
    <cellStyle name="20% - Accent4 9 3 2 4" xfId="22717" xr:uid="{8750D84C-340E-4803-9EF6-0A9B915E4A7F}"/>
    <cellStyle name="20% - Accent4 9 3 3" xfId="15625" xr:uid="{0BD9888B-29AB-4941-A138-7C347D9F76BC}"/>
    <cellStyle name="20% - Accent4 9 3 3 2" xfId="36899" xr:uid="{D6302DCB-B7DB-4983-8B66-8678095FBDC5}"/>
    <cellStyle name="20% - Accent4 9 3 4" xfId="29808" xr:uid="{E0A3541E-E83A-49CA-ABCA-308698EAD08E}"/>
    <cellStyle name="20% - Accent4 9 3 5" xfId="22716" xr:uid="{F44687D5-1D82-4B53-81AD-A00209688FDD}"/>
    <cellStyle name="20% - Accent4 9 4" xfId="992" xr:uid="{00000000-0005-0000-0000-0000F7040000}"/>
    <cellStyle name="20% - Accent4 9 4 2" xfId="15627" xr:uid="{0A827720-B230-48AC-AA81-E8F4EAC8F066}"/>
    <cellStyle name="20% - Accent4 9 4 2 2" xfId="36901" xr:uid="{AA945ABE-B50F-42A6-865E-A14556EEB2FE}"/>
    <cellStyle name="20% - Accent4 9 4 3" xfId="29810" xr:uid="{640A294E-940A-433B-A058-0D5668685E96}"/>
    <cellStyle name="20% - Accent4 9 4 4" xfId="22718" xr:uid="{CF226A5C-4CE5-4590-8D7F-3B6167BCEF2E}"/>
    <cellStyle name="20% - Accent4 9 5" xfId="13558" xr:uid="{00000000-0005-0000-0000-0000F8040000}"/>
    <cellStyle name="20% - Accent4 9 6" xfId="15620" xr:uid="{DC8D5637-E592-4158-A71C-F4D7838CFF68}"/>
    <cellStyle name="20% - Accent4 9 6 2" xfId="36894" xr:uid="{D0C4A8EF-ADFD-4456-9700-657CCC5DDC80}"/>
    <cellStyle name="20% - Accent4 9 7" xfId="29803" xr:uid="{9AC52DD2-A463-4F76-91C4-1902A07A1876}"/>
    <cellStyle name="20% - Accent4 9 8" xfId="22711" xr:uid="{F70C6C51-66EC-4215-ADF3-DE857D037D38}"/>
    <cellStyle name="20% - Accent5 10" xfId="993" xr:uid="{00000000-0005-0000-0000-0000F9040000}"/>
    <cellStyle name="20% - Accent5 10 2" xfId="994" xr:uid="{00000000-0005-0000-0000-0000FA040000}"/>
    <cellStyle name="20% - Accent5 10 2 2" xfId="995" xr:uid="{00000000-0005-0000-0000-0000FB040000}"/>
    <cellStyle name="20% - Accent5 10 2 2 2" xfId="15630" xr:uid="{90DD1514-067E-4CA5-BE5D-A2097E178F9B}"/>
    <cellStyle name="20% - Accent5 10 2 2 2 2" xfId="36904" xr:uid="{966E3823-DDB8-4EE7-AC80-50F97C9B6718}"/>
    <cellStyle name="20% - Accent5 10 2 2 3" xfId="29813" xr:uid="{3CDD54BD-B1BF-4956-B59C-DE23C9D8B57C}"/>
    <cellStyle name="20% - Accent5 10 2 2 4" xfId="22721" xr:uid="{30F9228B-9BF1-47F6-8976-8CC30815346D}"/>
    <cellStyle name="20% - Accent5 10 2 3" xfId="15629" xr:uid="{B233419C-5696-4244-9754-65BE4C2D7565}"/>
    <cellStyle name="20% - Accent5 10 2 3 2" xfId="36903" xr:uid="{2B119603-E3B7-47DB-823A-5CBC49AFD9B5}"/>
    <cellStyle name="20% - Accent5 10 2 4" xfId="29812" xr:uid="{AF46935A-007F-4A31-9B93-B375B389E014}"/>
    <cellStyle name="20% - Accent5 10 2 5" xfId="22720" xr:uid="{331BD2B2-FF6B-4621-B965-15B261675474}"/>
    <cellStyle name="20% - Accent5 10 3" xfId="996" xr:uid="{00000000-0005-0000-0000-0000FC040000}"/>
    <cellStyle name="20% - Accent5 10 3 2" xfId="15631" xr:uid="{274C2429-B83D-4B74-8260-5F0D934E4584}"/>
    <cellStyle name="20% - Accent5 10 3 2 2" xfId="36905" xr:uid="{80A26F90-91C2-4402-ADF9-B0984668539C}"/>
    <cellStyle name="20% - Accent5 10 3 3" xfId="29814" xr:uid="{141875F3-BDCA-41B2-B9DA-EDDB3841E6CD}"/>
    <cellStyle name="20% - Accent5 10 3 4" xfId="22722" xr:uid="{4BAD0E2C-114D-4B83-8781-5C68A9A62068}"/>
    <cellStyle name="20% - Accent5 10 4" xfId="13559" xr:uid="{00000000-0005-0000-0000-0000FD040000}"/>
    <cellStyle name="20% - Accent5 10 5" xfId="15628" xr:uid="{81DAD25C-F0A9-4C90-AF43-00EF1F7480ED}"/>
    <cellStyle name="20% - Accent5 10 5 2" xfId="36902" xr:uid="{D9EEB241-833C-401B-B4B4-EEA01699D5CB}"/>
    <cellStyle name="20% - Accent5 10 6" xfId="29811" xr:uid="{A55BAA61-E3B9-4567-B146-4A1AF2D1479B}"/>
    <cellStyle name="20% - Accent5 10 7" xfId="22719" xr:uid="{EF3E4FEC-F72C-4955-90D4-CFB488873F52}"/>
    <cellStyle name="20% - Accent5 11" xfId="997" xr:uid="{00000000-0005-0000-0000-0000FE040000}"/>
    <cellStyle name="20% - Accent5 11 2" xfId="998" xr:uid="{00000000-0005-0000-0000-0000FF040000}"/>
    <cellStyle name="20% - Accent5 11 2 2" xfId="999" xr:uid="{00000000-0005-0000-0000-000000050000}"/>
    <cellStyle name="20% - Accent5 11 2 2 2" xfId="15634" xr:uid="{57FB27E4-58F7-49EF-AD5F-3BB4ABF597A4}"/>
    <cellStyle name="20% - Accent5 11 2 2 2 2" xfId="36908" xr:uid="{47640210-16D0-4206-B4FF-3FECE9EFB487}"/>
    <cellStyle name="20% - Accent5 11 2 2 3" xfId="29817" xr:uid="{B1CA9649-F83C-4BAA-86A4-8EFEF3227121}"/>
    <cellStyle name="20% - Accent5 11 2 2 4" xfId="22725" xr:uid="{AAF8C21F-B309-4B1B-B9C0-4DD08DD832EA}"/>
    <cellStyle name="20% - Accent5 11 2 3" xfId="15633" xr:uid="{C8DAEC36-B535-4333-8D04-2795AFDD2794}"/>
    <cellStyle name="20% - Accent5 11 2 3 2" xfId="36907" xr:uid="{15DC8FB2-D28B-4287-92E2-D12D2A1DCA3A}"/>
    <cellStyle name="20% - Accent5 11 2 4" xfId="29816" xr:uid="{CE0E2912-7A6C-42A2-BA23-B6B7B68C1144}"/>
    <cellStyle name="20% - Accent5 11 2 5" xfId="22724" xr:uid="{B41112C5-FB09-459D-BB85-22976D88B551}"/>
    <cellStyle name="20% - Accent5 11 3" xfId="1000" xr:uid="{00000000-0005-0000-0000-000001050000}"/>
    <cellStyle name="20% - Accent5 11 3 2" xfId="15635" xr:uid="{7CDD96CE-63A0-43D0-8B88-A1DB1C525E95}"/>
    <cellStyle name="20% - Accent5 11 3 2 2" xfId="36909" xr:uid="{9808280B-CEC0-4299-9771-D7D3BEC24F39}"/>
    <cellStyle name="20% - Accent5 11 3 3" xfId="29818" xr:uid="{38D371E2-6F94-4789-B54C-E33EB880CE66}"/>
    <cellStyle name="20% - Accent5 11 3 4" xfId="22726" xr:uid="{67D4B37A-DE1E-4522-8865-CD684DC37020}"/>
    <cellStyle name="20% - Accent5 11 4" xfId="13560" xr:uid="{00000000-0005-0000-0000-000002050000}"/>
    <cellStyle name="20% - Accent5 11 5" xfId="15632" xr:uid="{371FE0A6-5B73-4B16-B57A-C115C0C3CD01}"/>
    <cellStyle name="20% - Accent5 11 5 2" xfId="36906" xr:uid="{DDA0592F-4826-4E3E-9A1C-EC73D2D018BF}"/>
    <cellStyle name="20% - Accent5 11 6" xfId="29815" xr:uid="{5C6A8C73-5B41-431E-8B33-72B7483E09B9}"/>
    <cellStyle name="20% - Accent5 11 7" xfId="22723" xr:uid="{2ED13092-0FA2-4580-A24A-B84ADD48B375}"/>
    <cellStyle name="20% - Accent5 12" xfId="1001" xr:uid="{00000000-0005-0000-0000-000003050000}"/>
    <cellStyle name="20% - Accent5 12 2" xfId="1002" xr:uid="{00000000-0005-0000-0000-000004050000}"/>
    <cellStyle name="20% - Accent5 12 2 2" xfId="15637" xr:uid="{34B3A2A6-770F-4A27-8D8F-572C718D84C5}"/>
    <cellStyle name="20% - Accent5 12 2 2 2" xfId="36911" xr:uid="{5BB6936F-ECEB-44F9-8C75-C251394E20A3}"/>
    <cellStyle name="20% - Accent5 12 2 3" xfId="29820" xr:uid="{454693D5-7F20-426F-BE4C-F6856D6A8A27}"/>
    <cellStyle name="20% - Accent5 12 2 4" xfId="22728" xr:uid="{06D97F3D-71A8-4BCB-94EC-79B2F1B6F2D6}"/>
    <cellStyle name="20% - Accent5 12 3" xfId="13561" xr:uid="{00000000-0005-0000-0000-000005050000}"/>
    <cellStyle name="20% - Accent5 12 4" xfId="15636" xr:uid="{2617B6EC-2CE5-4A39-9E8D-5C1D91B71D0A}"/>
    <cellStyle name="20% - Accent5 12 4 2" xfId="36910" xr:uid="{B7F90203-A8A1-4CF0-99D8-6710E1390DC9}"/>
    <cellStyle name="20% - Accent5 12 5" xfId="29819" xr:uid="{8E9DF402-B937-48CD-A7AC-39EC5DF360C1}"/>
    <cellStyle name="20% - Accent5 12 6" xfId="22727" xr:uid="{34288D57-B6F7-4390-920A-5692A3B007D7}"/>
    <cellStyle name="20% - Accent5 13" xfId="1003" xr:uid="{00000000-0005-0000-0000-000006050000}"/>
    <cellStyle name="20% - Accent5 13 2" xfId="13562" xr:uid="{00000000-0005-0000-0000-000007050000}"/>
    <cellStyle name="20% - Accent5 13 3" xfId="15638" xr:uid="{5D1972CF-2604-4F16-845C-B8519E3B9B89}"/>
    <cellStyle name="20% - Accent5 13 3 2" xfId="36912" xr:uid="{D2600EAA-1791-420D-BAD5-1055BDD90170}"/>
    <cellStyle name="20% - Accent5 13 4" xfId="29821" xr:uid="{3A93A591-CBC8-4D74-ADA4-9B31D74701BE}"/>
    <cellStyle name="20% - Accent5 13 5" xfId="22729" xr:uid="{A74B8C1E-EE23-4040-83E5-78BB69061C51}"/>
    <cellStyle name="20% - Accent5 14" xfId="8820" xr:uid="{00000000-0005-0000-0000-000008050000}"/>
    <cellStyle name="20% - Accent5 15" xfId="8821" xr:uid="{00000000-0005-0000-0000-000009050000}"/>
    <cellStyle name="20% - Accent5 16" xfId="8822" xr:uid="{00000000-0005-0000-0000-00000A050000}"/>
    <cellStyle name="20% - Accent5 17" xfId="8823" xr:uid="{00000000-0005-0000-0000-00000B050000}"/>
    <cellStyle name="20% - Accent5 18" xfId="8824" xr:uid="{00000000-0005-0000-0000-00000C050000}"/>
    <cellStyle name="20% - Accent5 18 2" xfId="19678" xr:uid="{BBE7B06B-E71C-4B37-9D60-1EE5350BBBA9}"/>
    <cellStyle name="20% - Accent5 18 2 2" xfId="40952" xr:uid="{C0DFB97F-4C38-468A-ABC1-C91970F63AEB}"/>
    <cellStyle name="20% - Accent5 18 3" xfId="33861" xr:uid="{734524F5-7715-4022-8B9A-F3D985AB86A6}"/>
    <cellStyle name="20% - Accent5 18 4" xfId="26769" xr:uid="{45E18F2B-7D78-4882-9776-B2A13C7960B9}"/>
    <cellStyle name="20% - Accent5 19" xfId="8825" xr:uid="{00000000-0005-0000-0000-00000D050000}"/>
    <cellStyle name="20% - Accent5 19 2" xfId="19679" xr:uid="{717A117D-D1C9-423D-8C24-5C1AFE9CC2B8}"/>
    <cellStyle name="20% - Accent5 19 2 2" xfId="40953" xr:uid="{74B79464-EDBA-40B5-A8F8-48AD25420303}"/>
    <cellStyle name="20% - Accent5 19 3" xfId="33862" xr:uid="{BB2B3F4B-B074-4EE8-90E0-83AA2DC75A88}"/>
    <cellStyle name="20% - Accent5 19 4" xfId="26770" xr:uid="{5966FAD8-58F0-420E-A604-E415A73FAE12}"/>
    <cellStyle name="20% - Accent5 2" xfId="1004" xr:uid="{00000000-0005-0000-0000-00000E050000}"/>
    <cellStyle name="20% - Accent5 2 2" xfId="1005" xr:uid="{00000000-0005-0000-0000-00000F050000}"/>
    <cellStyle name="20% - Accent5 2 2 10" xfId="22730" xr:uid="{79F4BB79-9A66-4582-A6A0-1159CB088477}"/>
    <cellStyle name="20% - Accent5 2 2 2" xfId="1006" xr:uid="{00000000-0005-0000-0000-000010050000}"/>
    <cellStyle name="20% - Accent5 2 2 2 2" xfId="1007" xr:uid="{00000000-0005-0000-0000-000011050000}"/>
    <cellStyle name="20% - Accent5 2 2 2 2 2" xfId="1008" xr:uid="{00000000-0005-0000-0000-000012050000}"/>
    <cellStyle name="20% - Accent5 2 2 2 2 2 2" xfId="1009" xr:uid="{00000000-0005-0000-0000-000013050000}"/>
    <cellStyle name="20% - Accent5 2 2 2 2 2 2 2" xfId="1010" xr:uid="{00000000-0005-0000-0000-000014050000}"/>
    <cellStyle name="20% - Accent5 2 2 2 2 2 2 2 2" xfId="15644" xr:uid="{8621C63B-9BE1-4985-876D-A55E80B4BBBE}"/>
    <cellStyle name="20% - Accent5 2 2 2 2 2 2 2 2 2" xfId="36918" xr:uid="{EC60FB83-7CBE-44DE-A0B6-8CA97CFD6F50}"/>
    <cellStyle name="20% - Accent5 2 2 2 2 2 2 2 3" xfId="29827" xr:uid="{59CC8957-D3B8-4CEC-BB2C-EE61DB54B485}"/>
    <cellStyle name="20% - Accent5 2 2 2 2 2 2 2 4" xfId="22735" xr:uid="{7DF2F7D5-1E0B-4EE8-A7B9-07F68CEA2B86}"/>
    <cellStyle name="20% - Accent5 2 2 2 2 2 2 3" xfId="15643" xr:uid="{DCA688B5-B725-4BD5-8FB8-5B0727F4870E}"/>
    <cellStyle name="20% - Accent5 2 2 2 2 2 2 3 2" xfId="36917" xr:uid="{9E276B8F-97A5-4F3C-B6D0-F03ECD955CBD}"/>
    <cellStyle name="20% - Accent5 2 2 2 2 2 2 4" xfId="29826" xr:uid="{142B1D0B-7ED3-4FF3-BC2C-A55A99CFE337}"/>
    <cellStyle name="20% - Accent5 2 2 2 2 2 2 5" xfId="22734" xr:uid="{B03491BE-4739-448F-9490-1CD833F46FF7}"/>
    <cellStyle name="20% - Accent5 2 2 2 2 2 3" xfId="1011" xr:uid="{00000000-0005-0000-0000-000015050000}"/>
    <cellStyle name="20% - Accent5 2 2 2 2 2 3 2" xfId="15645" xr:uid="{9CCE6EC9-6230-42FA-AC21-76781E1A02B9}"/>
    <cellStyle name="20% - Accent5 2 2 2 2 2 3 2 2" xfId="36919" xr:uid="{0356A4F7-3FA2-4598-BB9A-9C8BA5A875E3}"/>
    <cellStyle name="20% - Accent5 2 2 2 2 2 3 3" xfId="29828" xr:uid="{D7CF6F07-330C-45E4-8A1F-419D78C02D88}"/>
    <cellStyle name="20% - Accent5 2 2 2 2 2 3 4" xfId="22736" xr:uid="{460C6029-B5F9-407E-A37C-F0A40F4D3411}"/>
    <cellStyle name="20% - Accent5 2 2 2 2 2 4" xfId="15642" xr:uid="{D4F6A54F-6679-48E4-A591-9F6F30467608}"/>
    <cellStyle name="20% - Accent5 2 2 2 2 2 4 2" xfId="36916" xr:uid="{99CBC746-7F63-40C1-BBD3-41A45AE9E5FE}"/>
    <cellStyle name="20% - Accent5 2 2 2 2 2 5" xfId="29825" xr:uid="{3AA158F9-CF1B-4371-8D12-27CE49C22166}"/>
    <cellStyle name="20% - Accent5 2 2 2 2 2 6" xfId="22733" xr:uid="{DD41962D-E13C-4AAD-83D7-8EBE52E764D8}"/>
    <cellStyle name="20% - Accent5 2 2 2 2 3" xfId="1012" xr:uid="{00000000-0005-0000-0000-000016050000}"/>
    <cellStyle name="20% - Accent5 2 2 2 2 3 2" xfId="1013" xr:uid="{00000000-0005-0000-0000-000017050000}"/>
    <cellStyle name="20% - Accent5 2 2 2 2 3 2 2" xfId="15647" xr:uid="{FFDCB61E-3620-4E0D-B1A5-7462C22AF940}"/>
    <cellStyle name="20% - Accent5 2 2 2 2 3 2 2 2" xfId="36921" xr:uid="{10109D0E-8639-4D1D-81FE-CB9A0777F67F}"/>
    <cellStyle name="20% - Accent5 2 2 2 2 3 2 3" xfId="29830" xr:uid="{F1F643EC-02EF-44A3-9616-F5CF7174E2B8}"/>
    <cellStyle name="20% - Accent5 2 2 2 2 3 2 4" xfId="22738" xr:uid="{921039EE-C2C2-4B93-A5C7-7ECD88B9E6C2}"/>
    <cellStyle name="20% - Accent5 2 2 2 2 3 3" xfId="15646" xr:uid="{497AD958-1523-453B-B4AE-C78D6480F3D1}"/>
    <cellStyle name="20% - Accent5 2 2 2 2 3 3 2" xfId="36920" xr:uid="{7EB90064-9CCB-4C69-BEF8-FD27F33E5848}"/>
    <cellStyle name="20% - Accent5 2 2 2 2 3 4" xfId="29829" xr:uid="{91FC642C-9D9A-48C3-A358-13B6D56276BA}"/>
    <cellStyle name="20% - Accent5 2 2 2 2 3 5" xfId="22737" xr:uid="{EBF6AF84-E9DA-46D1-B7BA-53BE9F4E7CB3}"/>
    <cellStyle name="20% - Accent5 2 2 2 2 4" xfId="1014" xr:uid="{00000000-0005-0000-0000-000018050000}"/>
    <cellStyle name="20% - Accent5 2 2 2 2 4 2" xfId="15648" xr:uid="{7ED1853F-DC6C-4ACB-91CB-77FFBFF8AEB4}"/>
    <cellStyle name="20% - Accent5 2 2 2 2 4 2 2" xfId="36922" xr:uid="{6DFAEC09-4109-4D92-A377-A41B3C861C05}"/>
    <cellStyle name="20% - Accent5 2 2 2 2 4 3" xfId="29831" xr:uid="{2A37CF72-DF85-400D-A49E-993B1B5A36EE}"/>
    <cellStyle name="20% - Accent5 2 2 2 2 4 4" xfId="22739" xr:uid="{4555E84A-7CD4-473E-A2DA-B3BD93835C5E}"/>
    <cellStyle name="20% - Accent5 2 2 2 2 5" xfId="14174" xr:uid="{00000000-0005-0000-0000-000019050000}"/>
    <cellStyle name="20% - Accent5 2 2 2 2 5 2" xfId="21507" xr:uid="{7F58E0A4-104B-440D-931F-5BF6316446A1}"/>
    <cellStyle name="20% - Accent5 2 2 2 2 5 2 2" xfId="42781" xr:uid="{1F755C10-4AF7-4128-A795-0A6108DBD530}"/>
    <cellStyle name="20% - Accent5 2 2 2 2 5 3" xfId="35690" xr:uid="{6CD4E668-B3B1-414B-BC3C-208BC47DCCEF}"/>
    <cellStyle name="20% - Accent5 2 2 2 2 5 4" xfId="28598" xr:uid="{2DA46C7F-A7D1-43CB-919B-922B840638B9}"/>
    <cellStyle name="20% - Accent5 2 2 2 2 6" xfId="15641" xr:uid="{7B262C01-2694-4A14-B250-019615483522}"/>
    <cellStyle name="20% - Accent5 2 2 2 2 6 2" xfId="36915" xr:uid="{E8180A18-2D91-4536-8D58-775E767E1722}"/>
    <cellStyle name="20% - Accent5 2 2 2 2 7" xfId="29824" xr:uid="{2273F1CD-C256-4224-9242-60E7CAAD7D57}"/>
    <cellStyle name="20% - Accent5 2 2 2 2 8" xfId="22732" xr:uid="{5FF83B11-72DD-4092-8B46-0E885E7816FA}"/>
    <cellStyle name="20% - Accent5 2 2 2 3" xfId="1015" xr:uid="{00000000-0005-0000-0000-00001A050000}"/>
    <cellStyle name="20% - Accent5 2 2 2 3 2" xfId="1016" xr:uid="{00000000-0005-0000-0000-00001B050000}"/>
    <cellStyle name="20% - Accent5 2 2 2 3 2 2" xfId="1017" xr:uid="{00000000-0005-0000-0000-00001C050000}"/>
    <cellStyle name="20% - Accent5 2 2 2 3 2 2 2" xfId="15651" xr:uid="{E91DCBF4-7C6E-496C-B104-D009AD940F52}"/>
    <cellStyle name="20% - Accent5 2 2 2 3 2 2 2 2" xfId="36925" xr:uid="{A2C564A1-6225-4D6E-9086-DBB1392B5F90}"/>
    <cellStyle name="20% - Accent5 2 2 2 3 2 2 3" xfId="29834" xr:uid="{DCF668D7-E6F1-460E-A027-11D5C28499BC}"/>
    <cellStyle name="20% - Accent5 2 2 2 3 2 2 4" xfId="22742" xr:uid="{03903CE1-5353-4522-A862-BC0F4640E015}"/>
    <cellStyle name="20% - Accent5 2 2 2 3 2 3" xfId="15650" xr:uid="{AC56FE49-C24F-4663-A481-27ACA8D58E47}"/>
    <cellStyle name="20% - Accent5 2 2 2 3 2 3 2" xfId="36924" xr:uid="{1D066C23-E2B9-49DE-8AEE-EDA8DD25B6F6}"/>
    <cellStyle name="20% - Accent5 2 2 2 3 2 4" xfId="29833" xr:uid="{6A04E4B5-B42F-4827-BEFD-CA0502F8708C}"/>
    <cellStyle name="20% - Accent5 2 2 2 3 2 5" xfId="22741" xr:uid="{4E9CA402-2B0D-475E-A779-24871CCDA646}"/>
    <cellStyle name="20% - Accent5 2 2 2 3 3" xfId="1018" xr:uid="{00000000-0005-0000-0000-00001D050000}"/>
    <cellStyle name="20% - Accent5 2 2 2 3 3 2" xfId="15652" xr:uid="{22E96A0C-3ACF-4199-96C3-76F7D7CAB752}"/>
    <cellStyle name="20% - Accent5 2 2 2 3 3 2 2" xfId="36926" xr:uid="{09205A2F-6588-4E86-88F2-E08E4A699508}"/>
    <cellStyle name="20% - Accent5 2 2 2 3 3 3" xfId="29835" xr:uid="{F13B478F-E0EE-4DAF-AB14-325D5D59E7B5}"/>
    <cellStyle name="20% - Accent5 2 2 2 3 3 4" xfId="22743" xr:uid="{E0789A3E-8825-400D-95F3-F9E0AC7DE668}"/>
    <cellStyle name="20% - Accent5 2 2 2 3 4" xfId="15649" xr:uid="{A89649FF-75CA-4363-9C7E-BD73145350D9}"/>
    <cellStyle name="20% - Accent5 2 2 2 3 4 2" xfId="36923" xr:uid="{7679FD92-7FE5-4EC7-8B1D-0EFE1159CBDF}"/>
    <cellStyle name="20% - Accent5 2 2 2 3 5" xfId="29832" xr:uid="{B0E4B0D9-9BBA-4960-8062-3D1A6A91F286}"/>
    <cellStyle name="20% - Accent5 2 2 2 3 6" xfId="22740" xr:uid="{88211E7B-35DB-41D9-B19C-F5034FD73BA9}"/>
    <cellStyle name="20% - Accent5 2 2 2 4" xfId="1019" xr:uid="{00000000-0005-0000-0000-00001E050000}"/>
    <cellStyle name="20% - Accent5 2 2 2 4 2" xfId="1020" xr:uid="{00000000-0005-0000-0000-00001F050000}"/>
    <cellStyle name="20% - Accent5 2 2 2 4 2 2" xfId="15654" xr:uid="{9CE2FAB3-92A2-4CC6-A4D4-6BF1DF9C18FD}"/>
    <cellStyle name="20% - Accent5 2 2 2 4 2 2 2" xfId="36928" xr:uid="{9B7A5EF2-3B65-4AE1-AA2B-301F2EA3AAA7}"/>
    <cellStyle name="20% - Accent5 2 2 2 4 2 3" xfId="29837" xr:uid="{C7267B9F-80C2-43B6-827C-6B159884A801}"/>
    <cellStyle name="20% - Accent5 2 2 2 4 2 4" xfId="22745" xr:uid="{4019F017-7EC2-428D-8FC6-32B8C2F68DC7}"/>
    <cellStyle name="20% - Accent5 2 2 2 4 3" xfId="15653" xr:uid="{7E69A77F-3A83-41E5-89C0-5FF58C7DABFE}"/>
    <cellStyle name="20% - Accent5 2 2 2 4 3 2" xfId="36927" xr:uid="{EB891DA0-F390-4CBD-BA8C-995970AA2456}"/>
    <cellStyle name="20% - Accent5 2 2 2 4 4" xfId="29836" xr:uid="{77A3EC47-D0A6-4986-97FA-6851D57DF4BA}"/>
    <cellStyle name="20% - Accent5 2 2 2 4 5" xfId="22744" xr:uid="{1C2174BC-7890-481A-8365-15919BC1DDF7}"/>
    <cellStyle name="20% - Accent5 2 2 2 5" xfId="1021" xr:uid="{00000000-0005-0000-0000-000020050000}"/>
    <cellStyle name="20% - Accent5 2 2 2 5 2" xfId="15655" xr:uid="{2152AB7E-52DE-4729-8FCC-DD4056E99B8D}"/>
    <cellStyle name="20% - Accent5 2 2 2 5 2 2" xfId="36929" xr:uid="{0706502A-C590-4991-A805-90B98F1DCB30}"/>
    <cellStyle name="20% - Accent5 2 2 2 5 3" xfId="29838" xr:uid="{68CCDAEC-8A2F-4BB0-9053-6102F6B72573}"/>
    <cellStyle name="20% - Accent5 2 2 2 5 4" xfId="22746" xr:uid="{16DB5222-F916-4A07-BCC4-74078CC3DC3C}"/>
    <cellStyle name="20% - Accent5 2 2 2 6" xfId="13875" xr:uid="{00000000-0005-0000-0000-000021050000}"/>
    <cellStyle name="20% - Accent5 2 2 2 6 2" xfId="21292" xr:uid="{31EFC548-4A74-4282-AE4A-25B264698486}"/>
    <cellStyle name="20% - Accent5 2 2 2 6 2 2" xfId="42566" xr:uid="{4DDABF00-3704-440D-AA79-1A684AECFDCE}"/>
    <cellStyle name="20% - Accent5 2 2 2 6 3" xfId="35475" xr:uid="{DF44734B-295C-48D4-ADAC-FCF43911A17D}"/>
    <cellStyle name="20% - Accent5 2 2 2 6 4" xfId="28383" xr:uid="{6A86AB81-27ED-4B32-8674-B1E40D683837}"/>
    <cellStyle name="20% - Accent5 2 2 2 7" xfId="15640" xr:uid="{23F004FA-4A87-428D-A784-6E61B050AFE2}"/>
    <cellStyle name="20% - Accent5 2 2 2 7 2" xfId="36914" xr:uid="{88E7EA65-8BDE-4173-BDF5-0A86A116AFC9}"/>
    <cellStyle name="20% - Accent5 2 2 2 8" xfId="29823" xr:uid="{34651B47-E0D5-4C53-AB8B-6F7D380899C9}"/>
    <cellStyle name="20% - Accent5 2 2 2 9" xfId="22731" xr:uid="{66FAC4AB-94A1-4527-86CE-9356D4CE89FC}"/>
    <cellStyle name="20% - Accent5 2 2 3" xfId="1022" xr:uid="{00000000-0005-0000-0000-000022050000}"/>
    <cellStyle name="20% - Accent5 2 2 3 2" xfId="1023" xr:uid="{00000000-0005-0000-0000-000023050000}"/>
    <cellStyle name="20% - Accent5 2 2 3 2 2" xfId="1024" xr:uid="{00000000-0005-0000-0000-000024050000}"/>
    <cellStyle name="20% - Accent5 2 2 3 2 2 2" xfId="1025" xr:uid="{00000000-0005-0000-0000-000025050000}"/>
    <cellStyle name="20% - Accent5 2 2 3 2 2 2 2" xfId="15659" xr:uid="{19DF44C3-368D-4A7B-A05B-BF04E743D8ED}"/>
    <cellStyle name="20% - Accent5 2 2 3 2 2 2 2 2" xfId="36933" xr:uid="{65139160-A024-4BDA-AFC1-6A876FAB240D}"/>
    <cellStyle name="20% - Accent5 2 2 3 2 2 2 3" xfId="29842" xr:uid="{AC3E1417-BFC9-4DD6-9F82-BA1B302C7CD2}"/>
    <cellStyle name="20% - Accent5 2 2 3 2 2 2 4" xfId="22750" xr:uid="{E6F3C765-999A-4F2E-92AD-A69EBEA338C6}"/>
    <cellStyle name="20% - Accent5 2 2 3 2 2 3" xfId="15658" xr:uid="{0B40F18E-F6BD-4DC4-AFE4-0E4BD7ACD727}"/>
    <cellStyle name="20% - Accent5 2 2 3 2 2 3 2" xfId="36932" xr:uid="{A5A64B3C-9C58-44A1-8D34-88C0A6FAD291}"/>
    <cellStyle name="20% - Accent5 2 2 3 2 2 4" xfId="29841" xr:uid="{15A790B5-C20D-4A7A-8CD3-F9B3ED42F15B}"/>
    <cellStyle name="20% - Accent5 2 2 3 2 2 5" xfId="22749" xr:uid="{C57C2D7E-1E58-4251-B8E3-F319A830574A}"/>
    <cellStyle name="20% - Accent5 2 2 3 2 3" xfId="1026" xr:uid="{00000000-0005-0000-0000-000026050000}"/>
    <cellStyle name="20% - Accent5 2 2 3 2 3 2" xfId="15660" xr:uid="{B404FE73-ED4F-4F31-92C7-ECD1F1D0968B}"/>
    <cellStyle name="20% - Accent5 2 2 3 2 3 2 2" xfId="36934" xr:uid="{EE84C995-E6D6-4F76-9230-CB5CEC47C6F6}"/>
    <cellStyle name="20% - Accent5 2 2 3 2 3 3" xfId="29843" xr:uid="{1901FCAA-C7A8-41DD-9223-98169CD3E6BA}"/>
    <cellStyle name="20% - Accent5 2 2 3 2 3 4" xfId="22751" xr:uid="{42A331E9-FA69-4F75-A32C-D9522BE5E2D1}"/>
    <cellStyle name="20% - Accent5 2 2 3 2 4" xfId="15657" xr:uid="{D18246FE-8353-4BC3-A3B9-FCFA81101DE1}"/>
    <cellStyle name="20% - Accent5 2 2 3 2 4 2" xfId="36931" xr:uid="{8ADD71F9-E0C0-4807-BA0B-1E1E8A5CBF1C}"/>
    <cellStyle name="20% - Accent5 2 2 3 2 5" xfId="29840" xr:uid="{40FA0168-4B33-4E81-9565-F678554B561A}"/>
    <cellStyle name="20% - Accent5 2 2 3 2 6" xfId="22748" xr:uid="{935DDDF4-6EE9-4B07-8FAD-000941A71067}"/>
    <cellStyle name="20% - Accent5 2 2 3 3" xfId="1027" xr:uid="{00000000-0005-0000-0000-000027050000}"/>
    <cellStyle name="20% - Accent5 2 2 3 3 2" xfId="1028" xr:uid="{00000000-0005-0000-0000-000028050000}"/>
    <cellStyle name="20% - Accent5 2 2 3 3 2 2" xfId="15662" xr:uid="{2339B02F-AD88-4247-AC48-E955420CF4EE}"/>
    <cellStyle name="20% - Accent5 2 2 3 3 2 2 2" xfId="36936" xr:uid="{EAD81037-955B-4149-A0F1-0542D055E31C}"/>
    <cellStyle name="20% - Accent5 2 2 3 3 2 3" xfId="29845" xr:uid="{CB780C17-DAF6-4344-A1D5-EC1D693413D2}"/>
    <cellStyle name="20% - Accent5 2 2 3 3 2 4" xfId="22753" xr:uid="{CCC55362-7201-4990-8195-A33175F8AB3A}"/>
    <cellStyle name="20% - Accent5 2 2 3 3 3" xfId="15661" xr:uid="{E7C7FF62-F0CD-4356-A71E-60EE4245502B}"/>
    <cellStyle name="20% - Accent5 2 2 3 3 3 2" xfId="36935" xr:uid="{37B6C3B9-EAE8-46A8-9BFC-3BCCA1AC2F58}"/>
    <cellStyle name="20% - Accent5 2 2 3 3 4" xfId="29844" xr:uid="{25EA0BD8-571E-4969-BE01-943E13695CC7}"/>
    <cellStyle name="20% - Accent5 2 2 3 3 5" xfId="22752" xr:uid="{50A8917D-358C-4C71-81EE-D735E6184B54}"/>
    <cellStyle name="20% - Accent5 2 2 3 4" xfId="1029" xr:uid="{00000000-0005-0000-0000-000029050000}"/>
    <cellStyle name="20% - Accent5 2 2 3 4 2" xfId="15663" xr:uid="{F158A1CC-AF1B-4534-9E88-AA7DEE940A87}"/>
    <cellStyle name="20% - Accent5 2 2 3 4 2 2" xfId="36937" xr:uid="{A570449A-D400-4937-8F68-7AE5BC99B6AF}"/>
    <cellStyle name="20% - Accent5 2 2 3 4 3" xfId="29846" xr:uid="{189A62E3-B626-446F-BAD6-189C033D77A9}"/>
    <cellStyle name="20% - Accent5 2 2 3 4 4" xfId="22754" xr:uid="{51480AE5-2552-472E-8A52-898B61512F3E}"/>
    <cellStyle name="20% - Accent5 2 2 3 5" xfId="13876" xr:uid="{00000000-0005-0000-0000-00002A050000}"/>
    <cellStyle name="20% - Accent5 2 2 3 5 2" xfId="21293" xr:uid="{2C7AAA09-D5F3-4792-8312-26D02F6A3789}"/>
    <cellStyle name="20% - Accent5 2 2 3 5 2 2" xfId="42567" xr:uid="{F97037E2-80D1-4CB3-9E19-7957E7C77431}"/>
    <cellStyle name="20% - Accent5 2 2 3 5 3" xfId="35476" xr:uid="{7F5D6ADA-8C19-4805-9026-475996A26521}"/>
    <cellStyle name="20% - Accent5 2 2 3 5 4" xfId="28384" xr:uid="{8C9726B0-7AB2-4DFF-9926-03850965EB68}"/>
    <cellStyle name="20% - Accent5 2 2 3 6" xfId="15656" xr:uid="{4784C2BD-E33B-4D3C-9C49-0E576072739C}"/>
    <cellStyle name="20% - Accent5 2 2 3 6 2" xfId="36930" xr:uid="{CD31BB6C-D0C5-4ADD-944E-39EECE1A4A54}"/>
    <cellStyle name="20% - Accent5 2 2 3 7" xfId="29839" xr:uid="{C243FFB4-765E-449F-92EB-7B17F1AC4A77}"/>
    <cellStyle name="20% - Accent5 2 2 3 8" xfId="22747" xr:uid="{0DB62C10-6A1F-4A35-9451-F75247A96D89}"/>
    <cellStyle name="20% - Accent5 2 2 4" xfId="1030" xr:uid="{00000000-0005-0000-0000-00002B050000}"/>
    <cellStyle name="20% - Accent5 2 2 4 2" xfId="1031" xr:uid="{00000000-0005-0000-0000-00002C050000}"/>
    <cellStyle name="20% - Accent5 2 2 4 2 2" xfId="1032" xr:uid="{00000000-0005-0000-0000-00002D050000}"/>
    <cellStyle name="20% - Accent5 2 2 4 2 2 2" xfId="15666" xr:uid="{C4F46292-44E3-452F-B8F1-4DBE0450151F}"/>
    <cellStyle name="20% - Accent5 2 2 4 2 2 2 2" xfId="36940" xr:uid="{17E03140-BF6E-437F-901F-87D8E7C4BE49}"/>
    <cellStyle name="20% - Accent5 2 2 4 2 2 3" xfId="29849" xr:uid="{139357B6-75D5-451D-8CC5-090D5ABF47A0}"/>
    <cellStyle name="20% - Accent5 2 2 4 2 2 4" xfId="22757" xr:uid="{E147E15E-3C5B-4706-9CBD-F261A72B2355}"/>
    <cellStyle name="20% - Accent5 2 2 4 2 3" xfId="15665" xr:uid="{FAF67897-B6D6-48D6-9C03-95E98DB07FB1}"/>
    <cellStyle name="20% - Accent5 2 2 4 2 3 2" xfId="36939" xr:uid="{5A29A2A7-446E-45EF-A8FA-F2FF0C2DCCB4}"/>
    <cellStyle name="20% - Accent5 2 2 4 2 4" xfId="29848" xr:uid="{AF5FAFBE-4397-4583-91EE-352B1AA71C34}"/>
    <cellStyle name="20% - Accent5 2 2 4 2 5" xfId="22756" xr:uid="{3DF8F610-5989-4624-BBD2-C860DE9B5DCA}"/>
    <cellStyle name="20% - Accent5 2 2 4 3" xfId="1033" xr:uid="{00000000-0005-0000-0000-00002E050000}"/>
    <cellStyle name="20% - Accent5 2 2 4 3 2" xfId="15667" xr:uid="{69C32ECB-B811-4A29-B4AE-9E9CE6B91D3F}"/>
    <cellStyle name="20% - Accent5 2 2 4 3 2 2" xfId="36941" xr:uid="{23A13E6A-2444-4E27-8010-6D0CC6831D45}"/>
    <cellStyle name="20% - Accent5 2 2 4 3 3" xfId="29850" xr:uid="{39D0F689-DAB8-4D2D-BA29-29F6DD5AB94F}"/>
    <cellStyle name="20% - Accent5 2 2 4 3 4" xfId="22758" xr:uid="{C1C27623-61A7-4162-A8D3-4C27863FFF82}"/>
    <cellStyle name="20% - Accent5 2 2 4 4" xfId="15664" xr:uid="{10304494-E07D-417E-935A-8D4C5B4AFE52}"/>
    <cellStyle name="20% - Accent5 2 2 4 4 2" xfId="36938" xr:uid="{9228F071-B75F-401D-BE03-7767742F671F}"/>
    <cellStyle name="20% - Accent5 2 2 4 5" xfId="29847" xr:uid="{C71D00A5-6F26-4865-A417-65EA99A555A5}"/>
    <cellStyle name="20% - Accent5 2 2 4 6" xfId="22755" xr:uid="{9A3B19BD-7C73-456F-AC57-7D39C9FB5CE7}"/>
    <cellStyle name="20% - Accent5 2 2 5" xfId="1034" xr:uid="{00000000-0005-0000-0000-00002F050000}"/>
    <cellStyle name="20% - Accent5 2 2 5 2" xfId="1035" xr:uid="{00000000-0005-0000-0000-000030050000}"/>
    <cellStyle name="20% - Accent5 2 2 5 2 2" xfId="15669" xr:uid="{11D4E925-934A-4E09-8F6B-90DFB253624F}"/>
    <cellStyle name="20% - Accent5 2 2 5 2 2 2" xfId="36943" xr:uid="{7853A448-220D-4CB8-A863-608CF13A0420}"/>
    <cellStyle name="20% - Accent5 2 2 5 2 3" xfId="29852" xr:uid="{87448485-FEFF-4B34-9B76-804361CE4BAF}"/>
    <cellStyle name="20% - Accent5 2 2 5 2 4" xfId="22760" xr:uid="{B9137CD2-AC4D-47A0-A02C-E9DB68C519DE}"/>
    <cellStyle name="20% - Accent5 2 2 5 3" xfId="15668" xr:uid="{AD9C39D8-00F5-4C16-9F93-B54B5A7403B7}"/>
    <cellStyle name="20% - Accent5 2 2 5 3 2" xfId="36942" xr:uid="{66EAE08B-EC44-4FAF-A71E-1CC9643858BD}"/>
    <cellStyle name="20% - Accent5 2 2 5 4" xfId="29851" xr:uid="{2FD20B64-FB62-43DC-89EF-495002613E74}"/>
    <cellStyle name="20% - Accent5 2 2 5 5" xfId="22759" xr:uid="{554F56F7-A3E2-4C9D-9164-97A853362694}"/>
    <cellStyle name="20% - Accent5 2 2 6" xfId="1036" xr:uid="{00000000-0005-0000-0000-000031050000}"/>
    <cellStyle name="20% - Accent5 2 2 6 2" xfId="15670" xr:uid="{055C440C-A368-4F63-BD0B-BB9D536B8E1B}"/>
    <cellStyle name="20% - Accent5 2 2 6 2 2" xfId="36944" xr:uid="{644193C4-6A4A-436B-A0F6-5B24AB27FEE8}"/>
    <cellStyle name="20% - Accent5 2 2 6 3" xfId="29853" xr:uid="{95593962-B537-46D2-8C69-FB3DE520392A}"/>
    <cellStyle name="20% - Accent5 2 2 6 4" xfId="22761" xr:uid="{0C851141-ACD0-4BC1-A351-33D51B0FEE36}"/>
    <cellStyle name="20% - Accent5 2 2 7" xfId="13820" xr:uid="{00000000-0005-0000-0000-000032050000}"/>
    <cellStyle name="20% - Accent5 2 2 7 2" xfId="21249" xr:uid="{626A3CA1-5574-4943-81D5-098EEF22D82C}"/>
    <cellStyle name="20% - Accent5 2 2 7 2 2" xfId="42523" xr:uid="{AFD527F0-9B72-4EFA-9C20-8F52B2F646B6}"/>
    <cellStyle name="20% - Accent5 2 2 7 3" xfId="35432" xr:uid="{00667043-E89A-4AD6-8D28-3F55252D766B}"/>
    <cellStyle name="20% - Accent5 2 2 7 4" xfId="28340" xr:uid="{FD9C4661-9952-4A78-AAFB-F16ABCBA0646}"/>
    <cellStyle name="20% - Accent5 2 2 8" xfId="15639" xr:uid="{F381C1D7-1C6D-416A-B928-9D299B6D7D31}"/>
    <cellStyle name="20% - Accent5 2 2 8 2" xfId="36913" xr:uid="{59151FA0-FBFA-4923-9578-454B04463FF8}"/>
    <cellStyle name="20% - Accent5 2 2 9" xfId="29822" xr:uid="{A538A0EE-F796-4DD3-B5EC-1B7C28B9EE33}"/>
    <cellStyle name="20% - Accent5 2 3" xfId="1037" xr:uid="{00000000-0005-0000-0000-000033050000}"/>
    <cellStyle name="20% - Accent5 2 3 2" xfId="1038" xr:uid="{00000000-0005-0000-0000-000034050000}"/>
    <cellStyle name="20% - Accent5 2 3 2 2" xfId="1039" xr:uid="{00000000-0005-0000-0000-000035050000}"/>
    <cellStyle name="20% - Accent5 2 3 2 2 2" xfId="1040" xr:uid="{00000000-0005-0000-0000-000036050000}"/>
    <cellStyle name="20% - Accent5 2 3 2 2 2 2" xfId="1041" xr:uid="{00000000-0005-0000-0000-000037050000}"/>
    <cellStyle name="20% - Accent5 2 3 2 2 2 2 2" xfId="15675" xr:uid="{6E33FFA5-4CA8-4A81-B3BF-FF4BE94EEA83}"/>
    <cellStyle name="20% - Accent5 2 3 2 2 2 2 2 2" xfId="36949" xr:uid="{33DD79CF-9419-4821-92F3-C02E8509274E}"/>
    <cellStyle name="20% - Accent5 2 3 2 2 2 2 3" xfId="29858" xr:uid="{030DD6F2-7CF7-46E1-A8FF-55BA81951A5F}"/>
    <cellStyle name="20% - Accent5 2 3 2 2 2 2 4" xfId="22766" xr:uid="{555CD346-FE60-40A4-BD4D-5A5FAFC053C7}"/>
    <cellStyle name="20% - Accent5 2 3 2 2 2 3" xfId="15674" xr:uid="{CF8FD83B-9CFA-493C-A479-E3C4BAD195F7}"/>
    <cellStyle name="20% - Accent5 2 3 2 2 2 3 2" xfId="36948" xr:uid="{CE6AFBD3-E113-41C8-98D3-356D646DA39F}"/>
    <cellStyle name="20% - Accent5 2 3 2 2 2 4" xfId="29857" xr:uid="{33B4F524-F5E6-4C9A-8B2C-97D60EE12A8C}"/>
    <cellStyle name="20% - Accent5 2 3 2 2 2 5" xfId="22765" xr:uid="{F0087338-4B10-4634-B527-E00F73F16561}"/>
    <cellStyle name="20% - Accent5 2 3 2 2 3" xfId="1042" xr:uid="{00000000-0005-0000-0000-000038050000}"/>
    <cellStyle name="20% - Accent5 2 3 2 2 3 2" xfId="15676" xr:uid="{B107021A-E194-4974-96FC-72CA41A24016}"/>
    <cellStyle name="20% - Accent5 2 3 2 2 3 2 2" xfId="36950" xr:uid="{54E3C2C5-B3D0-422D-84CB-51026ED1BF74}"/>
    <cellStyle name="20% - Accent5 2 3 2 2 3 3" xfId="29859" xr:uid="{91413FF7-FF5E-44C6-839D-6EB36939D5A4}"/>
    <cellStyle name="20% - Accent5 2 3 2 2 3 4" xfId="22767" xr:uid="{05847ED5-D9CE-4033-B35C-28551BFCF3FC}"/>
    <cellStyle name="20% - Accent5 2 3 2 2 4" xfId="15673" xr:uid="{D2F3D73A-3C18-4E2F-8FBB-2AF6EAE9FA26}"/>
    <cellStyle name="20% - Accent5 2 3 2 2 4 2" xfId="36947" xr:uid="{4F231954-4429-42B2-86B1-17D5B8201855}"/>
    <cellStyle name="20% - Accent5 2 3 2 2 5" xfId="29856" xr:uid="{B8C6E1F8-AAF7-4775-AEA9-81F619185684}"/>
    <cellStyle name="20% - Accent5 2 3 2 2 6" xfId="22764" xr:uid="{3A02D025-EB51-47C9-8230-D15981A1BBF3}"/>
    <cellStyle name="20% - Accent5 2 3 2 3" xfId="1043" xr:uid="{00000000-0005-0000-0000-000039050000}"/>
    <cellStyle name="20% - Accent5 2 3 2 3 2" xfId="1044" xr:uid="{00000000-0005-0000-0000-00003A050000}"/>
    <cellStyle name="20% - Accent5 2 3 2 3 2 2" xfId="15678" xr:uid="{46F9D7FC-C283-4A36-A03D-51DC5DBBE3F2}"/>
    <cellStyle name="20% - Accent5 2 3 2 3 2 2 2" xfId="36952" xr:uid="{6AE601AD-ACE7-4D4A-8050-A6AF92E26627}"/>
    <cellStyle name="20% - Accent5 2 3 2 3 2 3" xfId="29861" xr:uid="{B78046C4-0E3B-4BD2-9940-4E2DC6E0AE36}"/>
    <cellStyle name="20% - Accent5 2 3 2 3 2 4" xfId="22769" xr:uid="{E8FC6800-B028-4025-919A-329E152FF385}"/>
    <cellStyle name="20% - Accent5 2 3 2 3 3" xfId="15677" xr:uid="{85666F9F-FD93-4D1F-91DB-7FA06A866AE3}"/>
    <cellStyle name="20% - Accent5 2 3 2 3 3 2" xfId="36951" xr:uid="{D292DAF2-1203-4691-8A2A-CA444131EFA5}"/>
    <cellStyle name="20% - Accent5 2 3 2 3 4" xfId="29860" xr:uid="{50B71D79-5995-4F8A-A9E3-DD72F04891A6}"/>
    <cellStyle name="20% - Accent5 2 3 2 3 5" xfId="22768" xr:uid="{91183411-F13F-46B0-8C6D-9E2D64893152}"/>
    <cellStyle name="20% - Accent5 2 3 2 4" xfId="1045" xr:uid="{00000000-0005-0000-0000-00003B050000}"/>
    <cellStyle name="20% - Accent5 2 3 2 4 2" xfId="15679" xr:uid="{F35ACC56-5528-44FE-BDB9-037B7CA6754E}"/>
    <cellStyle name="20% - Accent5 2 3 2 4 2 2" xfId="36953" xr:uid="{FC5DCEEC-19C7-4887-8F72-2211A9178DFC}"/>
    <cellStyle name="20% - Accent5 2 3 2 4 3" xfId="29862" xr:uid="{48F91D42-EBFB-4722-A3BB-4A0A8FBF930D}"/>
    <cellStyle name="20% - Accent5 2 3 2 4 4" xfId="22770" xr:uid="{83EDF3D3-6EFB-4DFC-B2C4-B5C88A0CB03A}"/>
    <cellStyle name="20% - Accent5 2 3 2 5" xfId="15672" xr:uid="{D30EA4B1-F3A4-4D29-96D2-F2B8EEC9431D}"/>
    <cellStyle name="20% - Accent5 2 3 2 5 2" xfId="36946" xr:uid="{D4173E61-3102-41CC-ADB0-539D55776A78}"/>
    <cellStyle name="20% - Accent5 2 3 2 6" xfId="29855" xr:uid="{F349C922-B7AA-4C97-9FFA-346C52E25702}"/>
    <cellStyle name="20% - Accent5 2 3 2 7" xfId="22763" xr:uid="{FB8B0EAE-D442-46C5-962B-DAE5A069A421}"/>
    <cellStyle name="20% - Accent5 2 3 3" xfId="1046" xr:uid="{00000000-0005-0000-0000-00003C050000}"/>
    <cellStyle name="20% - Accent5 2 3 3 2" xfId="1047" xr:uid="{00000000-0005-0000-0000-00003D050000}"/>
    <cellStyle name="20% - Accent5 2 3 3 2 2" xfId="1048" xr:uid="{00000000-0005-0000-0000-00003E050000}"/>
    <cellStyle name="20% - Accent5 2 3 3 2 2 2" xfId="15682" xr:uid="{5A6F640E-9E05-45D2-819B-7A13ED89FEB9}"/>
    <cellStyle name="20% - Accent5 2 3 3 2 2 2 2" xfId="36956" xr:uid="{C329FC7B-5EDF-41E3-8EF4-D98A0E474CA2}"/>
    <cellStyle name="20% - Accent5 2 3 3 2 2 3" xfId="29865" xr:uid="{42C5CB65-25B8-4569-AB54-2DB99DE7C6D1}"/>
    <cellStyle name="20% - Accent5 2 3 3 2 2 4" xfId="22773" xr:uid="{6D12C31F-B6DB-4F24-A75E-EE72265133CC}"/>
    <cellStyle name="20% - Accent5 2 3 3 2 3" xfId="15681" xr:uid="{968A20D2-0276-4D26-AE16-66E173D66A46}"/>
    <cellStyle name="20% - Accent5 2 3 3 2 3 2" xfId="36955" xr:uid="{D8DF13B7-FCA1-43C3-BA36-2A3C31BFB3C5}"/>
    <cellStyle name="20% - Accent5 2 3 3 2 4" xfId="29864" xr:uid="{B19D4EDE-2E3E-41AB-AB92-A0173A7C91A5}"/>
    <cellStyle name="20% - Accent5 2 3 3 2 5" xfId="22772" xr:uid="{E5829E81-76E9-4021-B8ED-70710C083D51}"/>
    <cellStyle name="20% - Accent5 2 3 3 3" xfId="1049" xr:uid="{00000000-0005-0000-0000-00003F050000}"/>
    <cellStyle name="20% - Accent5 2 3 3 3 2" xfId="15683" xr:uid="{A3206AA0-003D-4903-BB49-80B388767985}"/>
    <cellStyle name="20% - Accent5 2 3 3 3 2 2" xfId="36957" xr:uid="{30584C70-9BBB-44CF-8A4F-A5F5FE353E80}"/>
    <cellStyle name="20% - Accent5 2 3 3 3 3" xfId="29866" xr:uid="{69CE1CDD-C79E-4703-8A4D-A3CCE36CF9D3}"/>
    <cellStyle name="20% - Accent5 2 3 3 3 4" xfId="22774" xr:uid="{66E66349-0CC7-47C2-9591-01BE3468DA07}"/>
    <cellStyle name="20% - Accent5 2 3 3 4" xfId="15680" xr:uid="{FC405FCC-54E4-4595-82E4-0A1EA1BCA618}"/>
    <cellStyle name="20% - Accent5 2 3 3 4 2" xfId="36954" xr:uid="{7E087303-4975-4A77-910D-D50A443EB471}"/>
    <cellStyle name="20% - Accent5 2 3 3 5" xfId="29863" xr:uid="{C7D9688C-DAA2-40A8-BBE0-53EC2F483AC4}"/>
    <cellStyle name="20% - Accent5 2 3 3 6" xfId="22771" xr:uid="{D97734E3-77B3-4552-B261-3014769EC6F3}"/>
    <cellStyle name="20% - Accent5 2 3 4" xfId="1050" xr:uid="{00000000-0005-0000-0000-000040050000}"/>
    <cellStyle name="20% - Accent5 2 3 4 2" xfId="1051" xr:uid="{00000000-0005-0000-0000-000041050000}"/>
    <cellStyle name="20% - Accent5 2 3 4 2 2" xfId="15685" xr:uid="{595F4371-CD9B-42BA-B284-476E6827B5C3}"/>
    <cellStyle name="20% - Accent5 2 3 4 2 2 2" xfId="36959" xr:uid="{D0E6B106-F39E-46F2-B10D-68FB8D701AE6}"/>
    <cellStyle name="20% - Accent5 2 3 4 2 3" xfId="29868" xr:uid="{FE48EDF3-4FDF-4E13-8EBA-10B372D123A3}"/>
    <cellStyle name="20% - Accent5 2 3 4 2 4" xfId="22776" xr:uid="{4B02C6F9-DECF-4844-BEF2-9FC3F0040DB7}"/>
    <cellStyle name="20% - Accent5 2 3 4 3" xfId="15684" xr:uid="{02E0076C-DC37-47DD-911E-34BBE2DAD80F}"/>
    <cellStyle name="20% - Accent5 2 3 4 3 2" xfId="36958" xr:uid="{3A1C219B-3821-4101-8DF4-DF0DC3717D51}"/>
    <cellStyle name="20% - Accent5 2 3 4 4" xfId="29867" xr:uid="{FFEF66DD-BDCC-4885-8AD8-DC6A7A173A1B}"/>
    <cellStyle name="20% - Accent5 2 3 4 5" xfId="22775" xr:uid="{4AD38401-6732-4070-8933-30FEF0CEE16D}"/>
    <cellStyle name="20% - Accent5 2 3 5" xfId="1052" xr:uid="{00000000-0005-0000-0000-000042050000}"/>
    <cellStyle name="20% - Accent5 2 3 5 2" xfId="15686" xr:uid="{3A5BF9BC-17DB-48AD-B302-2F8E88D51DC0}"/>
    <cellStyle name="20% - Accent5 2 3 5 2 2" xfId="36960" xr:uid="{63E6139D-D434-4E47-A2EB-C1732B2FCAFE}"/>
    <cellStyle name="20% - Accent5 2 3 5 3" xfId="29869" xr:uid="{5B4E6B93-2D74-491D-827C-C85D8ECE561F}"/>
    <cellStyle name="20% - Accent5 2 3 5 4" xfId="22777" xr:uid="{3FB3948A-2C94-4536-9CA0-161F6362A70E}"/>
    <cellStyle name="20% - Accent5 2 3 6" xfId="13877" xr:uid="{00000000-0005-0000-0000-000043050000}"/>
    <cellStyle name="20% - Accent5 2 3 6 2" xfId="21294" xr:uid="{86465F81-1770-4DF6-9636-3971C8CF551D}"/>
    <cellStyle name="20% - Accent5 2 3 6 2 2" xfId="42568" xr:uid="{F8DEB970-A703-462D-B2B7-689D888F12D2}"/>
    <cellStyle name="20% - Accent5 2 3 6 3" xfId="35477" xr:uid="{D5A92098-9517-45F7-91D0-E3D84563756D}"/>
    <cellStyle name="20% - Accent5 2 3 6 4" xfId="28385" xr:uid="{23270A4D-C3CC-4A2E-8F05-CD3A7BD936AC}"/>
    <cellStyle name="20% - Accent5 2 3 7" xfId="15671" xr:uid="{B7C968C3-DD06-488F-838C-2EC12E32B43E}"/>
    <cellStyle name="20% - Accent5 2 3 7 2" xfId="36945" xr:uid="{0D16A567-6175-454C-8796-08B1F4BCF1E6}"/>
    <cellStyle name="20% - Accent5 2 3 8" xfId="29854" xr:uid="{C1411CB5-FFCC-4FDE-90E5-4A39E76EE307}"/>
    <cellStyle name="20% - Accent5 2 3 9" xfId="22762" xr:uid="{8BC5EBBE-1155-49E0-BA04-6C87D41FAFD0}"/>
    <cellStyle name="20% - Accent5 2 4" xfId="1053" xr:uid="{00000000-0005-0000-0000-000044050000}"/>
    <cellStyle name="20% - Accent5 2 4 2" xfId="1054" xr:uid="{00000000-0005-0000-0000-000045050000}"/>
    <cellStyle name="20% - Accent5 2 4 2 2" xfId="1055" xr:uid="{00000000-0005-0000-0000-000046050000}"/>
    <cellStyle name="20% - Accent5 2 4 2 2 2" xfId="1056" xr:uid="{00000000-0005-0000-0000-000047050000}"/>
    <cellStyle name="20% - Accent5 2 4 2 2 2 2" xfId="15690" xr:uid="{212B0EEE-6051-4B2B-BE1C-1B15BFA116A2}"/>
    <cellStyle name="20% - Accent5 2 4 2 2 2 2 2" xfId="36964" xr:uid="{2071A74C-4366-44CA-BFB2-9DE2D3D9919B}"/>
    <cellStyle name="20% - Accent5 2 4 2 2 2 3" xfId="29873" xr:uid="{0C5170E1-28E6-464C-9B0B-7414D0C03086}"/>
    <cellStyle name="20% - Accent5 2 4 2 2 2 4" xfId="22781" xr:uid="{F41816A3-A88C-4B7B-905B-44D1DE733118}"/>
    <cellStyle name="20% - Accent5 2 4 2 2 3" xfId="15689" xr:uid="{6AA5AAE2-E571-4882-A1C0-392D1F2B8436}"/>
    <cellStyle name="20% - Accent5 2 4 2 2 3 2" xfId="36963" xr:uid="{038A2DAE-4444-4DB3-BBBC-6708F20010C5}"/>
    <cellStyle name="20% - Accent5 2 4 2 2 4" xfId="29872" xr:uid="{E2E008A6-80C6-4C5D-B4A2-14640F7A0A67}"/>
    <cellStyle name="20% - Accent5 2 4 2 2 5" xfId="22780" xr:uid="{C6AC8903-DDE2-493C-8636-4E89A2460406}"/>
    <cellStyle name="20% - Accent5 2 4 2 3" xfId="1057" xr:uid="{00000000-0005-0000-0000-000048050000}"/>
    <cellStyle name="20% - Accent5 2 4 2 3 2" xfId="15691" xr:uid="{C3DA84FB-159A-4BDA-9367-904B38F5CFDB}"/>
    <cellStyle name="20% - Accent5 2 4 2 3 2 2" xfId="36965" xr:uid="{DD314110-0F6E-4D74-84F1-7B658DA87145}"/>
    <cellStyle name="20% - Accent5 2 4 2 3 3" xfId="29874" xr:uid="{0CFCDA1C-AD26-453C-ACAC-2A01DAF7B9C9}"/>
    <cellStyle name="20% - Accent5 2 4 2 3 4" xfId="22782" xr:uid="{4D0E9E81-27CD-4FF3-AFC6-E2C895B241F9}"/>
    <cellStyle name="20% - Accent5 2 4 2 4" xfId="15688" xr:uid="{D1424B0F-F133-42DC-91FE-C5862DEFD73B}"/>
    <cellStyle name="20% - Accent5 2 4 2 4 2" xfId="36962" xr:uid="{24FA53C5-50A3-4C72-80E3-5DE1D59B315C}"/>
    <cellStyle name="20% - Accent5 2 4 2 5" xfId="29871" xr:uid="{81DBF32B-EE85-43C6-8BDE-FFB8D1B9BACA}"/>
    <cellStyle name="20% - Accent5 2 4 2 6" xfId="22779" xr:uid="{1FD74244-FF54-43BB-8A4B-70D9033CED39}"/>
    <cellStyle name="20% - Accent5 2 4 3" xfId="1058" xr:uid="{00000000-0005-0000-0000-000049050000}"/>
    <cellStyle name="20% - Accent5 2 4 3 2" xfId="1059" xr:uid="{00000000-0005-0000-0000-00004A050000}"/>
    <cellStyle name="20% - Accent5 2 4 3 2 2" xfId="15693" xr:uid="{0BF6C461-9D18-41A6-B958-2E7BD5D5E0A2}"/>
    <cellStyle name="20% - Accent5 2 4 3 2 2 2" xfId="36967" xr:uid="{0B514B29-B745-4E01-853F-BD83B2DEF928}"/>
    <cellStyle name="20% - Accent5 2 4 3 2 3" xfId="29876" xr:uid="{365E52CD-E2A4-4CD1-8929-62AEFF74B618}"/>
    <cellStyle name="20% - Accent5 2 4 3 2 4" xfId="22784" xr:uid="{B539544A-1CCD-4FAA-ADB6-54D59CD09ACF}"/>
    <cellStyle name="20% - Accent5 2 4 3 3" xfId="15692" xr:uid="{B953F416-C499-42F4-BA7E-166ADE62C84D}"/>
    <cellStyle name="20% - Accent5 2 4 3 3 2" xfId="36966" xr:uid="{FBB189D0-6DA4-43F5-938A-8A38D899F070}"/>
    <cellStyle name="20% - Accent5 2 4 3 4" xfId="29875" xr:uid="{97E2D4D9-C9DC-4573-9EB3-187B67ED382C}"/>
    <cellStyle name="20% - Accent5 2 4 3 5" xfId="22783" xr:uid="{E5C14F98-F7DC-44EE-B682-580F1C879CC8}"/>
    <cellStyle name="20% - Accent5 2 4 4" xfId="1060" xr:uid="{00000000-0005-0000-0000-00004B050000}"/>
    <cellStyle name="20% - Accent5 2 4 4 2" xfId="15694" xr:uid="{4E7AF5A6-480D-4A72-B615-B2984ED59071}"/>
    <cellStyle name="20% - Accent5 2 4 4 2 2" xfId="36968" xr:uid="{D2F7E5FC-F862-4CE0-B046-80F40A9A61E1}"/>
    <cellStyle name="20% - Accent5 2 4 4 3" xfId="29877" xr:uid="{1A5A36CB-7A2B-4128-8B03-EBDB96C8A593}"/>
    <cellStyle name="20% - Accent5 2 4 4 4" xfId="22785" xr:uid="{ED92ACEC-B1DD-4FA2-A7DB-D295B364E685}"/>
    <cellStyle name="20% - Accent5 2 4 5" xfId="13878" xr:uid="{00000000-0005-0000-0000-00004C050000}"/>
    <cellStyle name="20% - Accent5 2 4 6" xfId="15687" xr:uid="{0C13D86F-C350-4866-A7F8-F416043EDA42}"/>
    <cellStyle name="20% - Accent5 2 4 6 2" xfId="36961" xr:uid="{1A7F6541-0B75-4795-B03F-0F5D64D0B5B2}"/>
    <cellStyle name="20% - Accent5 2 4 7" xfId="29870" xr:uid="{4DE350D2-5C15-4C7D-B0A2-8243BAB2098B}"/>
    <cellStyle name="20% - Accent5 2 4 8" xfId="22778" xr:uid="{CAF6AF44-067A-4AE6-8357-BFAF1EB0DB0D}"/>
    <cellStyle name="20% - Accent5 2 5" xfId="1061" xr:uid="{00000000-0005-0000-0000-00004D050000}"/>
    <cellStyle name="20% - Accent5 2 5 2" xfId="1062" xr:uid="{00000000-0005-0000-0000-00004E050000}"/>
    <cellStyle name="20% - Accent5 2 5 2 2" xfId="1063" xr:uid="{00000000-0005-0000-0000-00004F050000}"/>
    <cellStyle name="20% - Accent5 2 5 2 2 2" xfId="15697" xr:uid="{1D3B2395-507D-47B8-90AB-06C374C044FE}"/>
    <cellStyle name="20% - Accent5 2 5 2 2 2 2" xfId="36971" xr:uid="{7B236207-43AB-4CD8-886A-9F05456ADA61}"/>
    <cellStyle name="20% - Accent5 2 5 2 2 3" xfId="29880" xr:uid="{388B645F-81DE-47BB-9982-7373551B37E6}"/>
    <cellStyle name="20% - Accent5 2 5 2 2 4" xfId="22788" xr:uid="{66D05D77-1512-444A-A586-306581FFC6DF}"/>
    <cellStyle name="20% - Accent5 2 5 2 3" xfId="15696" xr:uid="{30CEE22E-5617-4758-ACE1-87B4D96508F5}"/>
    <cellStyle name="20% - Accent5 2 5 2 3 2" xfId="36970" xr:uid="{06652309-9840-4FEE-BBB9-3842C94D5107}"/>
    <cellStyle name="20% - Accent5 2 5 2 4" xfId="29879" xr:uid="{7A28EFC6-9AA6-4E5B-8826-685BBF69BBD6}"/>
    <cellStyle name="20% - Accent5 2 5 2 5" xfId="22787" xr:uid="{FC31675A-9C40-40D1-BDE4-49A3D6708B25}"/>
    <cellStyle name="20% - Accent5 2 5 3" xfId="1064" xr:uid="{00000000-0005-0000-0000-000050050000}"/>
    <cellStyle name="20% - Accent5 2 5 3 2" xfId="15698" xr:uid="{7C5DEB61-ABEE-4B60-8701-E18A9EFF319B}"/>
    <cellStyle name="20% - Accent5 2 5 3 2 2" xfId="36972" xr:uid="{8330FA43-E07E-481D-88AC-FDC3D52C11BB}"/>
    <cellStyle name="20% - Accent5 2 5 3 3" xfId="29881" xr:uid="{70CDE647-EEE0-4A0C-B6C9-16225349CE6D}"/>
    <cellStyle name="20% - Accent5 2 5 3 4" xfId="22789" xr:uid="{7D45283F-6FD0-4FB1-93AE-46A1B2E73A74}"/>
    <cellStyle name="20% - Accent5 2 5 4" xfId="13879" xr:uid="{00000000-0005-0000-0000-000051050000}"/>
    <cellStyle name="20% - Accent5 2 5 4 2" xfId="21295" xr:uid="{F52B5C07-1AAA-4C9B-8221-EE31BA138DEB}"/>
    <cellStyle name="20% - Accent5 2 5 4 2 2" xfId="42569" xr:uid="{90DD1326-232B-4FB8-AE7B-0ECF42B630D3}"/>
    <cellStyle name="20% - Accent5 2 5 4 3" xfId="35478" xr:uid="{A6AD44DA-89AC-4FC4-AE86-23CF317C4879}"/>
    <cellStyle name="20% - Accent5 2 5 4 4" xfId="28386" xr:uid="{D0FC90A0-448E-4873-8ACB-7E552B1D0B06}"/>
    <cellStyle name="20% - Accent5 2 5 5" xfId="15695" xr:uid="{DFFA85CE-7E66-4AFB-8711-D9700514B243}"/>
    <cellStyle name="20% - Accent5 2 5 5 2" xfId="36969" xr:uid="{3630AD71-8BE6-4554-82A2-FD8BA8189FD0}"/>
    <cellStyle name="20% - Accent5 2 5 6" xfId="29878" xr:uid="{190E3EB7-13A4-44DF-8EC9-80C2F0E981E4}"/>
    <cellStyle name="20% - Accent5 2 5 7" xfId="22786" xr:uid="{AF6D69D4-C642-4B6C-8E17-B904810AAABE}"/>
    <cellStyle name="20% - Accent5 2 6" xfId="1065" xr:uid="{00000000-0005-0000-0000-000052050000}"/>
    <cellStyle name="20% - Accent5 2 6 2" xfId="1066" xr:uid="{00000000-0005-0000-0000-000053050000}"/>
    <cellStyle name="20% - Accent5 2 6 2 2" xfId="15700" xr:uid="{469B55FC-3D7E-4290-850B-AB8EDB81F1A0}"/>
    <cellStyle name="20% - Accent5 2 6 2 2 2" xfId="36974" xr:uid="{7024C952-307D-4305-B9A5-4D628DF9375E}"/>
    <cellStyle name="20% - Accent5 2 6 2 3" xfId="29883" xr:uid="{35BC4D18-7905-4985-AA5E-C4CD03E3CF31}"/>
    <cellStyle name="20% - Accent5 2 6 2 4" xfId="22791" xr:uid="{5A69A554-6DAD-46AE-A41D-08DF8D72861F}"/>
    <cellStyle name="20% - Accent5 2 6 3" xfId="13880" xr:uid="{00000000-0005-0000-0000-000054050000}"/>
    <cellStyle name="20% - Accent5 2 6 3 2" xfId="21296" xr:uid="{8906EE62-7166-4500-9E00-49EE47E30B6B}"/>
    <cellStyle name="20% - Accent5 2 6 3 2 2" xfId="42570" xr:uid="{52C6E9D6-6115-4D09-862B-BBB40A2F96F2}"/>
    <cellStyle name="20% - Accent5 2 6 3 3" xfId="35479" xr:uid="{85F46F4F-D2B7-4B87-AEA4-08BBF386B186}"/>
    <cellStyle name="20% - Accent5 2 6 3 4" xfId="28387" xr:uid="{A1891CDB-044D-4630-9E95-C385EC9C3BFD}"/>
    <cellStyle name="20% - Accent5 2 6 4" xfId="15699" xr:uid="{3126123F-199A-49AB-9CA9-D0CB760FD5F1}"/>
    <cellStyle name="20% - Accent5 2 6 4 2" xfId="36973" xr:uid="{28A17C55-E4F6-42BF-9CBE-6DA3EAEC0785}"/>
    <cellStyle name="20% - Accent5 2 6 5" xfId="29882" xr:uid="{EE5958EA-90A0-4E07-97D7-A0814E05BA45}"/>
    <cellStyle name="20% - Accent5 2 6 6" xfId="22790" xr:uid="{44F7DFB3-022C-4C89-B0FF-A690C6FF4C3A}"/>
    <cellStyle name="20% - Accent5 2 7" xfId="1067" xr:uid="{00000000-0005-0000-0000-000055050000}"/>
    <cellStyle name="20% - Accent5 2 7 2" xfId="15701" xr:uid="{0D1A66DD-CD8A-47B4-8162-4294C8DB7C80}"/>
    <cellStyle name="20% - Accent5 2 7 2 2" xfId="36975" xr:uid="{574A3C71-14EE-4B95-828B-800B2F648B16}"/>
    <cellStyle name="20% - Accent5 2 7 3" xfId="29884" xr:uid="{7DC18A61-F01D-48DC-AD4A-C918A5D766E3}"/>
    <cellStyle name="20% - Accent5 2 7 4" xfId="22792" xr:uid="{656C1677-10E1-4F11-9238-16773C48100F}"/>
    <cellStyle name="20% - Accent5 2 8" xfId="1068" xr:uid="{00000000-0005-0000-0000-000056050000}"/>
    <cellStyle name="20% - Accent5 2 8 2" xfId="15702" xr:uid="{721ADC89-87DE-49D2-AB05-85451D1E5BF2}"/>
    <cellStyle name="20% - Accent5 2 8 2 2" xfId="36976" xr:uid="{C12D506E-C7FA-4428-807F-901DF4BBC251}"/>
    <cellStyle name="20% - Accent5 2 8 3" xfId="29885" xr:uid="{1575E086-4F39-458C-A2C9-879170280177}"/>
    <cellStyle name="20% - Accent5 2 8 4" xfId="22793" xr:uid="{07BEFA20-02B9-41C6-A231-71069806422C}"/>
    <cellStyle name="20% - Accent5 2 9" xfId="13563" xr:uid="{00000000-0005-0000-0000-000057050000}"/>
    <cellStyle name="20% - Accent5 2 9 2" xfId="21238" xr:uid="{C0DBB87A-CCCD-4BB0-A92C-E85773E0C10E}"/>
    <cellStyle name="20% - Accent5 2 9 2 2" xfId="42512" xr:uid="{C703D3CD-96F4-464D-8BDE-FDA572958DCF}"/>
    <cellStyle name="20% - Accent5 2 9 3" xfId="35421" xr:uid="{E3BAA55A-D5C8-47C4-95E8-5288A875A60E}"/>
    <cellStyle name="20% - Accent5 2 9 4" xfId="28329" xr:uid="{9A1A7645-C80D-47BB-AE1D-1B932D5BBD50}"/>
    <cellStyle name="20% - Accent5 20" xfId="8826" xr:uid="{00000000-0005-0000-0000-000058050000}"/>
    <cellStyle name="20% - Accent5 20 2" xfId="19680" xr:uid="{E8FED38F-E5AC-4606-AC5E-305B742D847A}"/>
    <cellStyle name="20% - Accent5 20 2 2" xfId="40954" xr:uid="{99352CE8-447C-4F83-ACDC-255F0621614A}"/>
    <cellStyle name="20% - Accent5 20 3" xfId="33863" xr:uid="{5BD72437-0948-4926-A2E7-BD787DC754A3}"/>
    <cellStyle name="20% - Accent5 20 4" xfId="26771" xr:uid="{6928757E-AA6A-4E78-AB3F-CFC127607C43}"/>
    <cellStyle name="20% - Accent5 21" xfId="8827" xr:uid="{00000000-0005-0000-0000-000059050000}"/>
    <cellStyle name="20% - Accent5 21 2" xfId="19681" xr:uid="{72279404-AAB8-43B2-8EE0-AFE33FE6E197}"/>
    <cellStyle name="20% - Accent5 21 2 2" xfId="40955" xr:uid="{0DDB7B64-CCF0-486F-8BBF-6E01AD732DC0}"/>
    <cellStyle name="20% - Accent5 21 3" xfId="33864" xr:uid="{F3C4FF39-949E-4D37-9AE7-9F80E1713F57}"/>
    <cellStyle name="20% - Accent5 21 4" xfId="26772" xr:uid="{D2946169-D6CC-41AA-8E87-249256F639A7}"/>
    <cellStyle name="20% - Accent5 3" xfId="1069" xr:uid="{00000000-0005-0000-0000-00005A050000}"/>
    <cellStyle name="20% - Accent5 3 2" xfId="1070" xr:uid="{00000000-0005-0000-0000-00005B050000}"/>
    <cellStyle name="20% - Accent5 3 2 10" xfId="22794" xr:uid="{B2758AD4-0C8E-45AE-9C52-FA527AFE5179}"/>
    <cellStyle name="20% - Accent5 3 2 2" xfId="1071" xr:uid="{00000000-0005-0000-0000-00005C050000}"/>
    <cellStyle name="20% - Accent5 3 2 2 2" xfId="1072" xr:uid="{00000000-0005-0000-0000-00005D050000}"/>
    <cellStyle name="20% - Accent5 3 2 2 2 2" xfId="1073" xr:uid="{00000000-0005-0000-0000-00005E050000}"/>
    <cellStyle name="20% - Accent5 3 2 2 2 2 2" xfId="1074" xr:uid="{00000000-0005-0000-0000-00005F050000}"/>
    <cellStyle name="20% - Accent5 3 2 2 2 2 2 2" xfId="1075" xr:uid="{00000000-0005-0000-0000-000060050000}"/>
    <cellStyle name="20% - Accent5 3 2 2 2 2 2 2 2" xfId="15708" xr:uid="{06180780-B29A-44D7-9DE4-834FF2CFB26D}"/>
    <cellStyle name="20% - Accent5 3 2 2 2 2 2 2 2 2" xfId="36982" xr:uid="{EDB2D307-3E80-4C98-9246-456FA6B211DF}"/>
    <cellStyle name="20% - Accent5 3 2 2 2 2 2 2 3" xfId="29891" xr:uid="{AAB7F63C-4B58-4C49-A3F9-C22DEAB87614}"/>
    <cellStyle name="20% - Accent5 3 2 2 2 2 2 2 4" xfId="22799" xr:uid="{3B6B615A-2ED7-4958-84CD-BF0AF00BC859}"/>
    <cellStyle name="20% - Accent5 3 2 2 2 2 2 3" xfId="15707" xr:uid="{5258378C-995C-4630-B6A9-39A6B45BEE8A}"/>
    <cellStyle name="20% - Accent5 3 2 2 2 2 2 3 2" xfId="36981" xr:uid="{7E61BB75-3803-48A8-B652-91A140CCC708}"/>
    <cellStyle name="20% - Accent5 3 2 2 2 2 2 4" xfId="29890" xr:uid="{A8DC6D83-3563-4082-9AB0-2FF85401192A}"/>
    <cellStyle name="20% - Accent5 3 2 2 2 2 2 5" xfId="22798" xr:uid="{1B26AAC5-23B4-4ADE-8142-0F8446297837}"/>
    <cellStyle name="20% - Accent5 3 2 2 2 2 3" xfId="1076" xr:uid="{00000000-0005-0000-0000-000061050000}"/>
    <cellStyle name="20% - Accent5 3 2 2 2 2 3 2" xfId="15709" xr:uid="{3105038B-5FD7-4B9B-8FD9-5786444720C9}"/>
    <cellStyle name="20% - Accent5 3 2 2 2 2 3 2 2" xfId="36983" xr:uid="{980F67B5-F871-46D2-995F-6F05503318D5}"/>
    <cellStyle name="20% - Accent5 3 2 2 2 2 3 3" xfId="29892" xr:uid="{703BC102-9264-49BB-B4EC-7377D4AC2115}"/>
    <cellStyle name="20% - Accent5 3 2 2 2 2 3 4" xfId="22800" xr:uid="{403ED6FF-3C48-438B-981C-487ABC1700BE}"/>
    <cellStyle name="20% - Accent5 3 2 2 2 2 4" xfId="15706" xr:uid="{6E7F2CCA-C981-4505-8EB3-571B9E363D64}"/>
    <cellStyle name="20% - Accent5 3 2 2 2 2 4 2" xfId="36980" xr:uid="{14BD9B25-C12F-46EC-B784-B218AF1C3FB8}"/>
    <cellStyle name="20% - Accent5 3 2 2 2 2 5" xfId="29889" xr:uid="{6DD6D113-15DC-4328-A48C-E6B5BEFDB9D3}"/>
    <cellStyle name="20% - Accent5 3 2 2 2 2 6" xfId="22797" xr:uid="{AECDC5F0-656C-4DF8-BC15-1A3BD5614813}"/>
    <cellStyle name="20% - Accent5 3 2 2 2 3" xfId="1077" xr:uid="{00000000-0005-0000-0000-000062050000}"/>
    <cellStyle name="20% - Accent5 3 2 2 2 3 2" xfId="1078" xr:uid="{00000000-0005-0000-0000-000063050000}"/>
    <cellStyle name="20% - Accent5 3 2 2 2 3 2 2" xfId="15711" xr:uid="{E79C4468-6D52-4B7B-AD99-CBC1DC48F81A}"/>
    <cellStyle name="20% - Accent5 3 2 2 2 3 2 2 2" xfId="36985" xr:uid="{30E11CC4-718A-4985-B535-65E9273E6E18}"/>
    <cellStyle name="20% - Accent5 3 2 2 2 3 2 3" xfId="29894" xr:uid="{636E1D5F-04C1-4807-A452-BC920F56CC13}"/>
    <cellStyle name="20% - Accent5 3 2 2 2 3 2 4" xfId="22802" xr:uid="{0DA2FBE2-14E6-48C7-83CF-FC05DA3F6753}"/>
    <cellStyle name="20% - Accent5 3 2 2 2 3 3" xfId="15710" xr:uid="{ABA97BEF-D950-4387-9521-4DF8D2E21BBA}"/>
    <cellStyle name="20% - Accent5 3 2 2 2 3 3 2" xfId="36984" xr:uid="{7383D5A2-FFE5-4C34-A850-96213E2DCF5E}"/>
    <cellStyle name="20% - Accent5 3 2 2 2 3 4" xfId="29893" xr:uid="{1A00CAE9-E7D1-4EF3-B454-3EDD2881F78A}"/>
    <cellStyle name="20% - Accent5 3 2 2 2 3 5" xfId="22801" xr:uid="{80D52BFD-A9C0-48D4-8B1B-1D00AF087A67}"/>
    <cellStyle name="20% - Accent5 3 2 2 2 4" xfId="1079" xr:uid="{00000000-0005-0000-0000-000064050000}"/>
    <cellStyle name="20% - Accent5 3 2 2 2 4 2" xfId="15712" xr:uid="{4BDCEB83-D661-40DF-A532-997597071944}"/>
    <cellStyle name="20% - Accent5 3 2 2 2 4 2 2" xfId="36986" xr:uid="{4EE420E9-50FE-4033-B798-32566D07E25C}"/>
    <cellStyle name="20% - Accent5 3 2 2 2 4 3" xfId="29895" xr:uid="{27E551DF-ACAC-43F8-949D-2DB2D67783C1}"/>
    <cellStyle name="20% - Accent5 3 2 2 2 4 4" xfId="22803" xr:uid="{578ADC03-05D2-41ED-89C6-49621D4CBBCB}"/>
    <cellStyle name="20% - Accent5 3 2 2 2 5" xfId="14500" xr:uid="{00000000-0005-0000-0000-000065050000}"/>
    <cellStyle name="20% - Accent5 3 2 2 2 5 2" xfId="21672" xr:uid="{C28C805E-4A70-4E41-AFDC-483414E77BD3}"/>
    <cellStyle name="20% - Accent5 3 2 2 2 5 2 2" xfId="42946" xr:uid="{FA79D8A7-ACBF-4E59-9E7D-A94B7F39113C}"/>
    <cellStyle name="20% - Accent5 3 2 2 2 5 3" xfId="35855" xr:uid="{67E89E66-E322-4363-9E05-10F598036180}"/>
    <cellStyle name="20% - Accent5 3 2 2 2 5 4" xfId="28763" xr:uid="{53E2C9AE-1793-4CB3-9358-4C6061DE74A7}"/>
    <cellStyle name="20% - Accent5 3 2 2 2 6" xfId="15705" xr:uid="{03C1827D-5549-4A7F-B4EA-73DB7F51AB8E}"/>
    <cellStyle name="20% - Accent5 3 2 2 2 6 2" xfId="36979" xr:uid="{9250EB78-2114-47FD-8C51-06AFD3D469A6}"/>
    <cellStyle name="20% - Accent5 3 2 2 2 7" xfId="29888" xr:uid="{1254A64B-0F7D-4D48-8A9A-838F51C56446}"/>
    <cellStyle name="20% - Accent5 3 2 2 2 8" xfId="22796" xr:uid="{249DF94F-8A4A-487A-AA14-70017CD58138}"/>
    <cellStyle name="20% - Accent5 3 2 2 3" xfId="1080" xr:uid="{00000000-0005-0000-0000-000066050000}"/>
    <cellStyle name="20% - Accent5 3 2 2 3 2" xfId="1081" xr:uid="{00000000-0005-0000-0000-000067050000}"/>
    <cellStyle name="20% - Accent5 3 2 2 3 2 2" xfId="1082" xr:uid="{00000000-0005-0000-0000-000068050000}"/>
    <cellStyle name="20% - Accent5 3 2 2 3 2 2 2" xfId="15715" xr:uid="{48F361E4-0DFC-4B13-80C4-2F1C31C3C7E6}"/>
    <cellStyle name="20% - Accent5 3 2 2 3 2 2 2 2" xfId="36989" xr:uid="{16E96189-362A-4E10-80FB-8A0027BABD5A}"/>
    <cellStyle name="20% - Accent5 3 2 2 3 2 2 3" xfId="29898" xr:uid="{5C972DD7-86D2-4275-ACEF-51553568C719}"/>
    <cellStyle name="20% - Accent5 3 2 2 3 2 2 4" xfId="22806" xr:uid="{0C37DAA0-07C2-4E0D-B6F2-326216A36E05}"/>
    <cellStyle name="20% - Accent5 3 2 2 3 2 3" xfId="15714" xr:uid="{BA3F9D52-A2F6-4E77-850C-7DABEDD8614F}"/>
    <cellStyle name="20% - Accent5 3 2 2 3 2 3 2" xfId="36988" xr:uid="{D07FE8AA-FBBA-42F7-8D89-7EA8480086C2}"/>
    <cellStyle name="20% - Accent5 3 2 2 3 2 4" xfId="29897" xr:uid="{E8FFED05-6431-4FC1-9EAB-4DB174344141}"/>
    <cellStyle name="20% - Accent5 3 2 2 3 2 5" xfId="22805" xr:uid="{428A58A1-7EF5-4F13-92DF-F56F613D2988}"/>
    <cellStyle name="20% - Accent5 3 2 2 3 3" xfId="1083" xr:uid="{00000000-0005-0000-0000-000069050000}"/>
    <cellStyle name="20% - Accent5 3 2 2 3 3 2" xfId="15716" xr:uid="{190BEA73-85B8-4B1A-81F2-D76791F698F8}"/>
    <cellStyle name="20% - Accent5 3 2 2 3 3 2 2" xfId="36990" xr:uid="{8C8187FD-99BB-407B-A797-F05A496F2B50}"/>
    <cellStyle name="20% - Accent5 3 2 2 3 3 3" xfId="29899" xr:uid="{A024666B-1484-449A-8B94-D7AA44A09EBA}"/>
    <cellStyle name="20% - Accent5 3 2 2 3 3 4" xfId="22807" xr:uid="{AF804DBF-FB51-458C-B200-387B1A6A2B7A}"/>
    <cellStyle name="20% - Accent5 3 2 2 3 4" xfId="15713" xr:uid="{0A409226-28CB-466B-964A-96315A10FEAE}"/>
    <cellStyle name="20% - Accent5 3 2 2 3 4 2" xfId="36987" xr:uid="{BFDBB894-80B6-4EAA-8DD0-BABE88AC3A41}"/>
    <cellStyle name="20% - Accent5 3 2 2 3 5" xfId="29896" xr:uid="{ACAFF0AE-BE9D-47D4-BD5D-66B6131DBBC0}"/>
    <cellStyle name="20% - Accent5 3 2 2 3 6" xfId="22804" xr:uid="{F8285089-1EAE-4185-915A-E9B73F5004A1}"/>
    <cellStyle name="20% - Accent5 3 2 2 4" xfId="1084" xr:uid="{00000000-0005-0000-0000-00006A050000}"/>
    <cellStyle name="20% - Accent5 3 2 2 4 2" xfId="1085" xr:uid="{00000000-0005-0000-0000-00006B050000}"/>
    <cellStyle name="20% - Accent5 3 2 2 4 2 2" xfId="15718" xr:uid="{DD3C9E61-9689-45F9-AA9B-5D42BB830AB4}"/>
    <cellStyle name="20% - Accent5 3 2 2 4 2 2 2" xfId="36992" xr:uid="{14885075-47F0-47E9-B252-70CA7DE4F38E}"/>
    <cellStyle name="20% - Accent5 3 2 2 4 2 3" xfId="29901" xr:uid="{FD279C48-C7CE-4A00-A326-ACD9285D73CA}"/>
    <cellStyle name="20% - Accent5 3 2 2 4 2 4" xfId="22809" xr:uid="{F804F51A-82F9-4DAA-97D5-4BD164EE712F}"/>
    <cellStyle name="20% - Accent5 3 2 2 4 3" xfId="15717" xr:uid="{289C5C96-EF6D-4C20-994A-FB1F3E9CCC0F}"/>
    <cellStyle name="20% - Accent5 3 2 2 4 3 2" xfId="36991" xr:uid="{FC92BCB6-7F0A-4830-ABE0-A20EBACA3F7B}"/>
    <cellStyle name="20% - Accent5 3 2 2 4 4" xfId="29900" xr:uid="{77D79D83-F1D8-4554-AFC4-D53108292E6A}"/>
    <cellStyle name="20% - Accent5 3 2 2 4 5" xfId="22808" xr:uid="{51105BB9-38BF-4DE3-843D-9D684D05C21C}"/>
    <cellStyle name="20% - Accent5 3 2 2 5" xfId="1086" xr:uid="{00000000-0005-0000-0000-00006C050000}"/>
    <cellStyle name="20% - Accent5 3 2 2 5 2" xfId="15719" xr:uid="{30EFEBB8-CD78-4CFA-8705-D781A676B8A9}"/>
    <cellStyle name="20% - Accent5 3 2 2 5 2 2" xfId="36993" xr:uid="{48A59C5B-2886-4212-9E33-8ECF3C5ED547}"/>
    <cellStyle name="20% - Accent5 3 2 2 5 3" xfId="29902" xr:uid="{72ACB771-FC73-4F04-9295-ED6496CEE6E1}"/>
    <cellStyle name="20% - Accent5 3 2 2 5 4" xfId="22810" xr:uid="{509729B9-2541-4FD3-B3B0-058D6ACAD40C}"/>
    <cellStyle name="20% - Accent5 3 2 2 6" xfId="13882" xr:uid="{00000000-0005-0000-0000-00006D050000}"/>
    <cellStyle name="20% - Accent5 3 2 2 6 2" xfId="21298" xr:uid="{048C7647-F309-46BB-A2C8-14084EFE4D9D}"/>
    <cellStyle name="20% - Accent5 3 2 2 6 2 2" xfId="42572" xr:uid="{E5993015-890B-4BDB-8256-4134AA28E582}"/>
    <cellStyle name="20% - Accent5 3 2 2 6 3" xfId="35481" xr:uid="{4A47E288-3578-4711-96DE-EDF581B8B822}"/>
    <cellStyle name="20% - Accent5 3 2 2 6 4" xfId="28389" xr:uid="{57B8C333-F75B-466C-AC2E-53AC0D938DC0}"/>
    <cellStyle name="20% - Accent5 3 2 2 7" xfId="15704" xr:uid="{6F7CA538-F8E0-400B-AED1-2493EA5E8683}"/>
    <cellStyle name="20% - Accent5 3 2 2 7 2" xfId="36978" xr:uid="{8540177F-D06A-468D-9364-3ADC0B3D013D}"/>
    <cellStyle name="20% - Accent5 3 2 2 8" xfId="29887" xr:uid="{E40BCDC5-03DD-4CD9-8A77-413E622BBCE9}"/>
    <cellStyle name="20% - Accent5 3 2 2 9" xfId="22795" xr:uid="{D9C5FA4D-0F2B-4688-98F2-BDF1CAAAE56E}"/>
    <cellStyle name="20% - Accent5 3 2 3" xfId="1087" xr:uid="{00000000-0005-0000-0000-00006E050000}"/>
    <cellStyle name="20% - Accent5 3 2 3 2" xfId="1088" xr:uid="{00000000-0005-0000-0000-00006F050000}"/>
    <cellStyle name="20% - Accent5 3 2 3 2 2" xfId="1089" xr:uid="{00000000-0005-0000-0000-000070050000}"/>
    <cellStyle name="20% - Accent5 3 2 3 2 2 2" xfId="1090" xr:uid="{00000000-0005-0000-0000-000071050000}"/>
    <cellStyle name="20% - Accent5 3 2 3 2 2 2 2" xfId="15723" xr:uid="{A9C40432-396D-4B1B-A0E0-460052B2F68D}"/>
    <cellStyle name="20% - Accent5 3 2 3 2 2 2 2 2" xfId="36997" xr:uid="{4FAC2F26-E15E-4CDD-85F4-23AD38A5F199}"/>
    <cellStyle name="20% - Accent5 3 2 3 2 2 2 3" xfId="29906" xr:uid="{30A6AB89-C3D2-4CD6-A69C-EF3ED739E3B5}"/>
    <cellStyle name="20% - Accent5 3 2 3 2 2 2 4" xfId="22814" xr:uid="{D5BD9621-9A5A-4EE7-925E-B5CC731427BC}"/>
    <cellStyle name="20% - Accent5 3 2 3 2 2 3" xfId="15722" xr:uid="{63E79FF0-182B-48D4-830B-D873638021F3}"/>
    <cellStyle name="20% - Accent5 3 2 3 2 2 3 2" xfId="36996" xr:uid="{78B63138-9CAD-4976-8374-D584ACB77674}"/>
    <cellStyle name="20% - Accent5 3 2 3 2 2 4" xfId="29905" xr:uid="{E0CFA844-B768-41E5-AA55-5A0312E18D26}"/>
    <cellStyle name="20% - Accent5 3 2 3 2 2 5" xfId="22813" xr:uid="{67BF9355-8064-4DC1-B056-0E1647E51BB3}"/>
    <cellStyle name="20% - Accent5 3 2 3 2 3" xfId="1091" xr:uid="{00000000-0005-0000-0000-000072050000}"/>
    <cellStyle name="20% - Accent5 3 2 3 2 3 2" xfId="15724" xr:uid="{AE16CA88-0808-4C0E-8E35-35AFA9993042}"/>
    <cellStyle name="20% - Accent5 3 2 3 2 3 2 2" xfId="36998" xr:uid="{08D19622-06F7-42A2-8C31-60401F0C0E18}"/>
    <cellStyle name="20% - Accent5 3 2 3 2 3 3" xfId="29907" xr:uid="{B5DF1EC0-689F-4C4F-B914-4E99ECBE908E}"/>
    <cellStyle name="20% - Accent5 3 2 3 2 3 4" xfId="22815" xr:uid="{638D5F4F-9511-449B-882C-D2A56B188CEA}"/>
    <cellStyle name="20% - Accent5 3 2 3 2 4" xfId="15721" xr:uid="{39208D80-396A-48F4-9177-A2F3822F9ED2}"/>
    <cellStyle name="20% - Accent5 3 2 3 2 4 2" xfId="36995" xr:uid="{C1B9FC3C-AF4A-4E4D-8107-FBED6CB0F146}"/>
    <cellStyle name="20% - Accent5 3 2 3 2 5" xfId="29904" xr:uid="{862492A2-822E-40FA-A8EB-9E52289E8B86}"/>
    <cellStyle name="20% - Accent5 3 2 3 2 6" xfId="22812" xr:uid="{BBB67C44-2626-4FC8-8219-BE2933A4D5B3}"/>
    <cellStyle name="20% - Accent5 3 2 3 3" xfId="1092" xr:uid="{00000000-0005-0000-0000-000073050000}"/>
    <cellStyle name="20% - Accent5 3 2 3 3 2" xfId="1093" xr:uid="{00000000-0005-0000-0000-000074050000}"/>
    <cellStyle name="20% - Accent5 3 2 3 3 2 2" xfId="15726" xr:uid="{F98C237E-DBCB-47CA-ADB7-5A28EB0AE43E}"/>
    <cellStyle name="20% - Accent5 3 2 3 3 2 2 2" xfId="37000" xr:uid="{17383F24-F8FF-46E8-BA46-1E4FA2F4DED2}"/>
    <cellStyle name="20% - Accent5 3 2 3 3 2 3" xfId="29909" xr:uid="{4096C66E-680A-4C20-BB48-49DD18FD8E47}"/>
    <cellStyle name="20% - Accent5 3 2 3 3 2 4" xfId="22817" xr:uid="{3A8FDC44-551A-46C7-B9B0-9A09F4B1C9E5}"/>
    <cellStyle name="20% - Accent5 3 2 3 3 3" xfId="15725" xr:uid="{B60818E1-F5CE-41C7-8435-7B549C606E31}"/>
    <cellStyle name="20% - Accent5 3 2 3 3 3 2" xfId="36999" xr:uid="{90C2DD90-B83B-44FF-9024-C967B1EA4999}"/>
    <cellStyle name="20% - Accent5 3 2 3 3 4" xfId="29908" xr:uid="{15E53633-6E08-40E1-A1CE-1D1B64AEF8E7}"/>
    <cellStyle name="20% - Accent5 3 2 3 3 5" xfId="22816" xr:uid="{025DEE23-E006-4A6C-9E00-0F56E54E2322}"/>
    <cellStyle name="20% - Accent5 3 2 3 4" xfId="1094" xr:uid="{00000000-0005-0000-0000-000075050000}"/>
    <cellStyle name="20% - Accent5 3 2 3 4 2" xfId="15727" xr:uid="{A6AC99FA-4877-4D61-A059-B0EA0A060B52}"/>
    <cellStyle name="20% - Accent5 3 2 3 4 2 2" xfId="37001" xr:uid="{19FB8930-E832-41B6-A440-F4F8B6654B26}"/>
    <cellStyle name="20% - Accent5 3 2 3 4 3" xfId="29910" xr:uid="{DBFE0793-591E-4B27-9AED-E03CD7FCCFE7}"/>
    <cellStyle name="20% - Accent5 3 2 3 4 4" xfId="22818" xr:uid="{65E4674C-6144-40F5-A2B7-E0D640E138C9}"/>
    <cellStyle name="20% - Accent5 3 2 3 5" xfId="14501" xr:uid="{00000000-0005-0000-0000-000076050000}"/>
    <cellStyle name="20% - Accent5 3 2 3 5 2" xfId="21673" xr:uid="{2227A42A-F0C9-49C5-BAB1-FE54A01C826E}"/>
    <cellStyle name="20% - Accent5 3 2 3 5 2 2" xfId="42947" xr:uid="{A5011B26-2429-4565-B6FE-B8EFFAE7FF89}"/>
    <cellStyle name="20% - Accent5 3 2 3 5 3" xfId="35856" xr:uid="{351A833E-A42A-4431-924B-3073CC58E445}"/>
    <cellStyle name="20% - Accent5 3 2 3 5 4" xfId="28764" xr:uid="{ECB9E34A-A108-483F-9BBC-332DB107BA4D}"/>
    <cellStyle name="20% - Accent5 3 2 3 6" xfId="15720" xr:uid="{4FF48DCE-737B-441A-BFB0-85A27557E239}"/>
    <cellStyle name="20% - Accent5 3 2 3 6 2" xfId="36994" xr:uid="{864B8061-116D-49F5-9C4F-39E7955297DB}"/>
    <cellStyle name="20% - Accent5 3 2 3 7" xfId="29903" xr:uid="{E62D6A8B-DE78-4ABC-A4F4-69138DC3A1F6}"/>
    <cellStyle name="20% - Accent5 3 2 3 8" xfId="22811" xr:uid="{EF5E7A12-7330-4238-8286-A1B555417388}"/>
    <cellStyle name="20% - Accent5 3 2 4" xfId="1095" xr:uid="{00000000-0005-0000-0000-000077050000}"/>
    <cellStyle name="20% - Accent5 3 2 4 2" xfId="1096" xr:uid="{00000000-0005-0000-0000-000078050000}"/>
    <cellStyle name="20% - Accent5 3 2 4 2 2" xfId="1097" xr:uid="{00000000-0005-0000-0000-000079050000}"/>
    <cellStyle name="20% - Accent5 3 2 4 2 2 2" xfId="15730" xr:uid="{D473E2E7-037C-45B4-B4C7-2CEBB3D9303B}"/>
    <cellStyle name="20% - Accent5 3 2 4 2 2 2 2" xfId="37004" xr:uid="{DC88CEDD-811C-43AA-B24B-83D0BB22843D}"/>
    <cellStyle name="20% - Accent5 3 2 4 2 2 3" xfId="29913" xr:uid="{80B6EF00-9334-44C9-A3D4-6B110885351C}"/>
    <cellStyle name="20% - Accent5 3 2 4 2 2 4" xfId="22821" xr:uid="{6B275506-5E7B-450B-9451-A26495C51ED0}"/>
    <cellStyle name="20% - Accent5 3 2 4 2 3" xfId="15729" xr:uid="{D7555F07-B4E0-4595-B9C4-214871F74D16}"/>
    <cellStyle name="20% - Accent5 3 2 4 2 3 2" xfId="37003" xr:uid="{7BA63CC7-9BA8-44B0-8D56-5B6186610E68}"/>
    <cellStyle name="20% - Accent5 3 2 4 2 4" xfId="29912" xr:uid="{EFA6D498-4AAF-42E8-BD3F-CFF48A944DFA}"/>
    <cellStyle name="20% - Accent5 3 2 4 2 5" xfId="22820" xr:uid="{0ABE593B-D63E-429C-A9E8-4297FBC6585D}"/>
    <cellStyle name="20% - Accent5 3 2 4 3" xfId="1098" xr:uid="{00000000-0005-0000-0000-00007A050000}"/>
    <cellStyle name="20% - Accent5 3 2 4 3 2" xfId="15731" xr:uid="{05C16655-7542-4423-9C6B-71B32942C562}"/>
    <cellStyle name="20% - Accent5 3 2 4 3 2 2" xfId="37005" xr:uid="{EC665F2D-9B2B-4655-9EE8-DF31AE7A1C27}"/>
    <cellStyle name="20% - Accent5 3 2 4 3 3" xfId="29914" xr:uid="{8FF4784E-C3ED-4531-8468-F4EF6EB430C2}"/>
    <cellStyle name="20% - Accent5 3 2 4 3 4" xfId="22822" xr:uid="{C18CC93B-5E2E-428D-911A-1A664F8751C4}"/>
    <cellStyle name="20% - Accent5 3 2 4 4" xfId="15728" xr:uid="{47C410D1-0A54-4C5F-91A1-D0C21905D966}"/>
    <cellStyle name="20% - Accent5 3 2 4 4 2" xfId="37002" xr:uid="{1DF0E6F8-A4D7-4BA6-AA13-1AD55AFE3D64}"/>
    <cellStyle name="20% - Accent5 3 2 4 5" xfId="29911" xr:uid="{572D9B52-0308-47FD-9CCF-B350C19BA88B}"/>
    <cellStyle name="20% - Accent5 3 2 4 6" xfId="22819" xr:uid="{8EF8ABE4-C6C8-44F5-912E-228C75C61345}"/>
    <cellStyle name="20% - Accent5 3 2 5" xfId="1099" xr:uid="{00000000-0005-0000-0000-00007B050000}"/>
    <cellStyle name="20% - Accent5 3 2 5 2" xfId="1100" xr:uid="{00000000-0005-0000-0000-00007C050000}"/>
    <cellStyle name="20% - Accent5 3 2 5 2 2" xfId="15733" xr:uid="{8BCF4EB5-3E26-459E-8E9A-B2DE1D85527C}"/>
    <cellStyle name="20% - Accent5 3 2 5 2 2 2" xfId="37007" xr:uid="{0C04B5D5-602B-4B2F-A086-80B68A138B13}"/>
    <cellStyle name="20% - Accent5 3 2 5 2 3" xfId="29916" xr:uid="{6C8A3C5A-7246-4461-BF2B-9B721BACE30F}"/>
    <cellStyle name="20% - Accent5 3 2 5 2 4" xfId="22824" xr:uid="{EA532BA3-5ACD-465D-ACD2-20ECFB88A4E2}"/>
    <cellStyle name="20% - Accent5 3 2 5 3" xfId="15732" xr:uid="{74457E59-BEE4-4C7D-8AA7-D2C0C3252366}"/>
    <cellStyle name="20% - Accent5 3 2 5 3 2" xfId="37006" xr:uid="{485148B3-D33D-4253-A023-7E1E048712F8}"/>
    <cellStyle name="20% - Accent5 3 2 5 4" xfId="29915" xr:uid="{33D98F87-2D6F-41A3-B17C-A5E71FF96CA1}"/>
    <cellStyle name="20% - Accent5 3 2 5 5" xfId="22823" xr:uid="{C389F0ED-D03B-42DD-9C29-F30AF5E75F1E}"/>
    <cellStyle name="20% - Accent5 3 2 6" xfId="1101" xr:uid="{00000000-0005-0000-0000-00007D050000}"/>
    <cellStyle name="20% - Accent5 3 2 6 2" xfId="15734" xr:uid="{8170AC7D-0510-48C5-A398-FE072479919E}"/>
    <cellStyle name="20% - Accent5 3 2 6 2 2" xfId="37008" xr:uid="{85E9EDD0-C91F-40EB-8F07-26E48CE542BA}"/>
    <cellStyle name="20% - Accent5 3 2 6 3" xfId="29917" xr:uid="{0416A808-63CB-4C2A-87D0-19A82C40D643}"/>
    <cellStyle name="20% - Accent5 3 2 6 4" xfId="22825" xr:uid="{F23334B5-E936-4B19-B86B-550BD3DA28F1}"/>
    <cellStyle name="20% - Accent5 3 2 7" xfId="13881" xr:uid="{00000000-0005-0000-0000-00007E050000}"/>
    <cellStyle name="20% - Accent5 3 2 7 2" xfId="21297" xr:uid="{237B6ED9-EAF6-4BF0-A7E7-E28AFADA1186}"/>
    <cellStyle name="20% - Accent5 3 2 7 2 2" xfId="42571" xr:uid="{A78065F1-CDFA-42F8-B4DC-4D472793D0DA}"/>
    <cellStyle name="20% - Accent5 3 2 7 3" xfId="35480" xr:uid="{66986C87-E1FF-473D-85D1-E3DAA9991B76}"/>
    <cellStyle name="20% - Accent5 3 2 7 4" xfId="28388" xr:uid="{2A67599B-2A96-4CB3-A889-6A99AF036C89}"/>
    <cellStyle name="20% - Accent5 3 2 8" xfId="15703" xr:uid="{D0A131CF-5EED-4368-936F-CEBCE9E3063C}"/>
    <cellStyle name="20% - Accent5 3 2 8 2" xfId="36977" xr:uid="{0C550907-932F-4DAA-ACB1-59E633572CDB}"/>
    <cellStyle name="20% - Accent5 3 2 9" xfId="29886" xr:uid="{9251FEAB-17FB-40CB-AE2B-26A7DAEBE4E3}"/>
    <cellStyle name="20% - Accent5 3 3" xfId="1102" xr:uid="{00000000-0005-0000-0000-00007F050000}"/>
    <cellStyle name="20% - Accent5 3 3 2" xfId="1103" xr:uid="{00000000-0005-0000-0000-000080050000}"/>
    <cellStyle name="20% - Accent5 3 3 2 2" xfId="1104" xr:uid="{00000000-0005-0000-0000-000081050000}"/>
    <cellStyle name="20% - Accent5 3 3 2 2 2" xfId="1105" xr:uid="{00000000-0005-0000-0000-000082050000}"/>
    <cellStyle name="20% - Accent5 3 3 2 2 2 2" xfId="1106" xr:uid="{00000000-0005-0000-0000-000083050000}"/>
    <cellStyle name="20% - Accent5 3 3 2 2 2 2 2" xfId="15739" xr:uid="{A8779C8C-002C-488C-887F-21AA7A1AA3C8}"/>
    <cellStyle name="20% - Accent5 3 3 2 2 2 2 2 2" xfId="37013" xr:uid="{2EC9AC25-0AE4-4493-98CD-5A8D6ACA3D3A}"/>
    <cellStyle name="20% - Accent5 3 3 2 2 2 2 3" xfId="29922" xr:uid="{80816DCD-EB6B-41E2-869D-4AD4E009B967}"/>
    <cellStyle name="20% - Accent5 3 3 2 2 2 2 4" xfId="22830" xr:uid="{40D86557-C42B-48FE-9C02-71C678D59CD6}"/>
    <cellStyle name="20% - Accent5 3 3 2 2 2 3" xfId="15738" xr:uid="{B9C67302-C55A-4C05-8929-EC2EDF60DB55}"/>
    <cellStyle name="20% - Accent5 3 3 2 2 2 3 2" xfId="37012" xr:uid="{875FA34F-5D31-420E-A074-9BC121D8257C}"/>
    <cellStyle name="20% - Accent5 3 3 2 2 2 4" xfId="29921" xr:uid="{0F37A8AE-6C13-4BBF-BC81-A6C2C9CCCB82}"/>
    <cellStyle name="20% - Accent5 3 3 2 2 2 5" xfId="22829" xr:uid="{7442E223-7976-42F8-9838-08D2737AB735}"/>
    <cellStyle name="20% - Accent5 3 3 2 2 3" xfId="1107" xr:uid="{00000000-0005-0000-0000-000084050000}"/>
    <cellStyle name="20% - Accent5 3 3 2 2 3 2" xfId="15740" xr:uid="{1A7D3DC9-09F4-4A3A-83AF-A58367946F4B}"/>
    <cellStyle name="20% - Accent5 3 3 2 2 3 2 2" xfId="37014" xr:uid="{3368FBE3-0C08-4270-A364-4A12E203BB0A}"/>
    <cellStyle name="20% - Accent5 3 3 2 2 3 3" xfId="29923" xr:uid="{D0059E92-E4E1-468D-BABB-02184DDB241D}"/>
    <cellStyle name="20% - Accent5 3 3 2 2 3 4" xfId="22831" xr:uid="{3B09E928-9F49-4BB3-BB6F-628002198C6D}"/>
    <cellStyle name="20% - Accent5 3 3 2 2 4" xfId="15737" xr:uid="{50A57EAF-4E27-4419-A99A-B46800B29B1E}"/>
    <cellStyle name="20% - Accent5 3 3 2 2 4 2" xfId="37011" xr:uid="{9E921435-6755-485D-A0FC-0F9BE854C32B}"/>
    <cellStyle name="20% - Accent5 3 3 2 2 5" xfId="29920" xr:uid="{C25FBBB6-82CA-4645-8223-221F3F02B89B}"/>
    <cellStyle name="20% - Accent5 3 3 2 2 6" xfId="22828" xr:uid="{3FC773FA-7989-466D-8C27-715B87ACE39E}"/>
    <cellStyle name="20% - Accent5 3 3 2 3" xfId="1108" xr:uid="{00000000-0005-0000-0000-000085050000}"/>
    <cellStyle name="20% - Accent5 3 3 2 3 2" xfId="1109" xr:uid="{00000000-0005-0000-0000-000086050000}"/>
    <cellStyle name="20% - Accent5 3 3 2 3 2 2" xfId="15742" xr:uid="{C631B929-6D92-4A96-B9E0-EF846A09896D}"/>
    <cellStyle name="20% - Accent5 3 3 2 3 2 2 2" xfId="37016" xr:uid="{CF1F1E8F-62FA-4593-ADCD-1BF0F4F227DF}"/>
    <cellStyle name="20% - Accent5 3 3 2 3 2 3" xfId="29925" xr:uid="{F65BEF0F-92C0-41C1-874F-9F0928F56D79}"/>
    <cellStyle name="20% - Accent5 3 3 2 3 2 4" xfId="22833" xr:uid="{247BF6BA-16C2-4A72-BD07-AF651EA6DBA5}"/>
    <cellStyle name="20% - Accent5 3 3 2 3 3" xfId="15741" xr:uid="{B13F80F1-C010-4546-8D30-C69E713A72F5}"/>
    <cellStyle name="20% - Accent5 3 3 2 3 3 2" xfId="37015" xr:uid="{AB7FDD03-669B-451C-BE03-C7FD7B9BA88A}"/>
    <cellStyle name="20% - Accent5 3 3 2 3 4" xfId="29924" xr:uid="{DB6B5DB0-F6DC-42B1-A473-16724EEEF5CE}"/>
    <cellStyle name="20% - Accent5 3 3 2 3 5" xfId="22832" xr:uid="{E1C6049A-6CEB-49B8-85EA-A33448AF1F5A}"/>
    <cellStyle name="20% - Accent5 3 3 2 4" xfId="1110" xr:uid="{00000000-0005-0000-0000-000087050000}"/>
    <cellStyle name="20% - Accent5 3 3 2 4 2" xfId="15743" xr:uid="{69B4B35B-6146-4118-89EF-98C5E10F7B3E}"/>
    <cellStyle name="20% - Accent5 3 3 2 4 2 2" xfId="37017" xr:uid="{6C47EA9B-7FE9-4C47-B0E9-B5B01CAD44E0}"/>
    <cellStyle name="20% - Accent5 3 3 2 4 3" xfId="29926" xr:uid="{1408BB14-A3E4-4ABF-8133-4F80C9243794}"/>
    <cellStyle name="20% - Accent5 3 3 2 4 4" xfId="22834" xr:uid="{98F59D31-C8B1-4FB1-9AB3-36613E9DDEAE}"/>
    <cellStyle name="20% - Accent5 3 3 2 5" xfId="14502" xr:uid="{00000000-0005-0000-0000-000088050000}"/>
    <cellStyle name="20% - Accent5 3 3 2 5 2" xfId="21674" xr:uid="{324A7B24-B283-49DF-B6ED-DD980D0EE6BA}"/>
    <cellStyle name="20% - Accent5 3 3 2 5 2 2" xfId="42948" xr:uid="{E03B0652-1938-4CCF-A15E-CF1103FCF8B3}"/>
    <cellStyle name="20% - Accent5 3 3 2 5 3" xfId="35857" xr:uid="{C5D6A19A-B7C0-4445-9A40-0A5369F98E3A}"/>
    <cellStyle name="20% - Accent5 3 3 2 5 4" xfId="28765" xr:uid="{9CB38AF2-8422-4E2B-9EF5-09FAF5C99D1D}"/>
    <cellStyle name="20% - Accent5 3 3 2 6" xfId="15736" xr:uid="{925BF515-22D3-458D-B0EF-0A2161ABBC7B}"/>
    <cellStyle name="20% - Accent5 3 3 2 6 2" xfId="37010" xr:uid="{29E5E353-8930-44A6-A1D9-65D0752A1DA3}"/>
    <cellStyle name="20% - Accent5 3 3 2 7" xfId="29919" xr:uid="{081A3FDC-4082-41C0-BBFB-1C517C53C6F0}"/>
    <cellStyle name="20% - Accent5 3 3 2 8" xfId="22827" xr:uid="{C16EFF6E-CE7B-4FA5-9FF2-47E9413A0E5B}"/>
    <cellStyle name="20% - Accent5 3 3 3" xfId="1111" xr:uid="{00000000-0005-0000-0000-000089050000}"/>
    <cellStyle name="20% - Accent5 3 3 3 2" xfId="1112" xr:uid="{00000000-0005-0000-0000-00008A050000}"/>
    <cellStyle name="20% - Accent5 3 3 3 2 2" xfId="1113" xr:uid="{00000000-0005-0000-0000-00008B050000}"/>
    <cellStyle name="20% - Accent5 3 3 3 2 2 2" xfId="15746" xr:uid="{70944E9F-027E-4C08-8686-FF2AF1E84CA2}"/>
    <cellStyle name="20% - Accent5 3 3 3 2 2 2 2" xfId="37020" xr:uid="{83EE3D14-800B-43CB-8398-0C37258BB2F6}"/>
    <cellStyle name="20% - Accent5 3 3 3 2 2 3" xfId="29929" xr:uid="{2A8A7B38-7DFF-4BEF-8B7A-121811E12883}"/>
    <cellStyle name="20% - Accent5 3 3 3 2 2 4" xfId="22837" xr:uid="{18DC5BAD-4FEE-4031-87B6-8976537BF909}"/>
    <cellStyle name="20% - Accent5 3 3 3 2 3" xfId="15745" xr:uid="{2287BBC6-9F2A-401D-A363-AC9A555D63C6}"/>
    <cellStyle name="20% - Accent5 3 3 3 2 3 2" xfId="37019" xr:uid="{B97CA333-3B31-4924-A729-7DC299698DF4}"/>
    <cellStyle name="20% - Accent5 3 3 3 2 4" xfId="29928" xr:uid="{2F12988F-D7F7-43BE-8EB0-481E8E88236B}"/>
    <cellStyle name="20% - Accent5 3 3 3 2 5" xfId="22836" xr:uid="{5D2CF6AD-AF3C-4E4B-8BBF-9EB2560AF3E9}"/>
    <cellStyle name="20% - Accent5 3 3 3 3" xfId="1114" xr:uid="{00000000-0005-0000-0000-00008C050000}"/>
    <cellStyle name="20% - Accent5 3 3 3 3 2" xfId="15747" xr:uid="{2E8F75B0-657E-4296-B594-B2B3CE811332}"/>
    <cellStyle name="20% - Accent5 3 3 3 3 2 2" xfId="37021" xr:uid="{62F7C6AB-41DD-4B09-9CAF-5D6795F4BB1B}"/>
    <cellStyle name="20% - Accent5 3 3 3 3 3" xfId="29930" xr:uid="{83BD7057-DA98-4009-8518-3F04E67C9DDE}"/>
    <cellStyle name="20% - Accent5 3 3 3 3 4" xfId="22838" xr:uid="{17B3CE41-09FE-4EB2-BF6F-BBA75DE9A72F}"/>
    <cellStyle name="20% - Accent5 3 3 3 4" xfId="15744" xr:uid="{C34D9E41-03A1-462C-AC6D-033B58799708}"/>
    <cellStyle name="20% - Accent5 3 3 3 4 2" xfId="37018" xr:uid="{A6574E17-025B-49F7-B68A-94C6B6D03AE3}"/>
    <cellStyle name="20% - Accent5 3 3 3 5" xfId="29927" xr:uid="{C8B220ED-34B3-4759-8B96-961908F72F8C}"/>
    <cellStyle name="20% - Accent5 3 3 3 6" xfId="22835" xr:uid="{0C5C1698-2918-484E-B629-8B98DAC5C927}"/>
    <cellStyle name="20% - Accent5 3 3 4" xfId="1115" xr:uid="{00000000-0005-0000-0000-00008D050000}"/>
    <cellStyle name="20% - Accent5 3 3 4 2" xfId="1116" xr:uid="{00000000-0005-0000-0000-00008E050000}"/>
    <cellStyle name="20% - Accent5 3 3 4 2 2" xfId="15749" xr:uid="{A44349F1-3C77-4F8E-B251-55C1A5F1B653}"/>
    <cellStyle name="20% - Accent5 3 3 4 2 2 2" xfId="37023" xr:uid="{3D276A1A-F0D7-4DA8-A296-4E406D5808F4}"/>
    <cellStyle name="20% - Accent5 3 3 4 2 3" xfId="29932" xr:uid="{3ED104F7-387A-4226-95F6-3E0D50CCEA85}"/>
    <cellStyle name="20% - Accent5 3 3 4 2 4" xfId="22840" xr:uid="{C79F7022-22FA-4BF5-9FD5-7862AADC9F41}"/>
    <cellStyle name="20% - Accent5 3 3 4 3" xfId="15748" xr:uid="{36FBE1B4-B6E6-43E6-A35E-2E041A9B5C73}"/>
    <cellStyle name="20% - Accent5 3 3 4 3 2" xfId="37022" xr:uid="{722096E9-C1A8-457C-8E2E-4FF45667F9E2}"/>
    <cellStyle name="20% - Accent5 3 3 4 4" xfId="29931" xr:uid="{83570FE7-0123-4B38-A8EF-49568F60222B}"/>
    <cellStyle name="20% - Accent5 3 3 4 5" xfId="22839" xr:uid="{287FFACD-C451-4FCC-B599-8C53E193CBAA}"/>
    <cellStyle name="20% - Accent5 3 3 5" xfId="1117" xr:uid="{00000000-0005-0000-0000-00008F050000}"/>
    <cellStyle name="20% - Accent5 3 3 5 2" xfId="15750" xr:uid="{564D9C92-52F6-402F-A67D-D5F55B106526}"/>
    <cellStyle name="20% - Accent5 3 3 5 2 2" xfId="37024" xr:uid="{C7694AFC-C1EC-4D82-BCD0-7CB15C8C4CDC}"/>
    <cellStyle name="20% - Accent5 3 3 5 3" xfId="29933" xr:uid="{EB118E06-BE58-4D2C-8C47-6875CA4BED7A}"/>
    <cellStyle name="20% - Accent5 3 3 5 4" xfId="22841" xr:uid="{FF8C8A1D-64EF-41E3-999D-6E24B9DD3149}"/>
    <cellStyle name="20% - Accent5 3 3 6" xfId="13883" xr:uid="{00000000-0005-0000-0000-000090050000}"/>
    <cellStyle name="20% - Accent5 3 3 6 2" xfId="21299" xr:uid="{3A57AA13-DD1D-4BDF-9AB1-4649A78CD268}"/>
    <cellStyle name="20% - Accent5 3 3 6 2 2" xfId="42573" xr:uid="{004AD89F-68B3-44A9-A3EE-7A6AEA4464A3}"/>
    <cellStyle name="20% - Accent5 3 3 6 3" xfId="35482" xr:uid="{93A1FDCF-1FBF-47B6-951C-F20A4FB18D22}"/>
    <cellStyle name="20% - Accent5 3 3 6 4" xfId="28390" xr:uid="{98F299E9-E88A-422C-B5F1-78C35B1FA705}"/>
    <cellStyle name="20% - Accent5 3 3 7" xfId="15735" xr:uid="{31F3F802-2C0E-4196-A995-A4C59E712DBE}"/>
    <cellStyle name="20% - Accent5 3 3 7 2" xfId="37009" xr:uid="{2FE3E3FC-4867-48E1-B7B3-FF0A46A39599}"/>
    <cellStyle name="20% - Accent5 3 3 8" xfId="29918" xr:uid="{2410000A-B72A-4B94-B85D-1B25732849F7}"/>
    <cellStyle name="20% - Accent5 3 3 9" xfId="22826" xr:uid="{A6789C78-1848-4E1C-B773-53BB570D559E}"/>
    <cellStyle name="20% - Accent5 3 4" xfId="1118" xr:uid="{00000000-0005-0000-0000-000091050000}"/>
    <cellStyle name="20% - Accent5 3 4 2" xfId="1119" xr:uid="{00000000-0005-0000-0000-000092050000}"/>
    <cellStyle name="20% - Accent5 3 4 2 2" xfId="1120" xr:uid="{00000000-0005-0000-0000-000093050000}"/>
    <cellStyle name="20% - Accent5 3 4 2 2 2" xfId="1121" xr:uid="{00000000-0005-0000-0000-000094050000}"/>
    <cellStyle name="20% - Accent5 3 4 2 2 2 2" xfId="15754" xr:uid="{519CC917-1779-4C5C-9E58-6B00E6D87182}"/>
    <cellStyle name="20% - Accent5 3 4 2 2 2 2 2" xfId="37028" xr:uid="{99895051-A47C-4140-83D5-8D2059903BB6}"/>
    <cellStyle name="20% - Accent5 3 4 2 2 2 3" xfId="29937" xr:uid="{076D9B74-27CF-4449-B540-FF8C3D1CE818}"/>
    <cellStyle name="20% - Accent5 3 4 2 2 2 4" xfId="22845" xr:uid="{77A78B5A-4959-4596-907B-AE1EF6A78276}"/>
    <cellStyle name="20% - Accent5 3 4 2 2 3" xfId="15753" xr:uid="{C280CCE2-FC46-4D1D-B5B3-988B30E64E39}"/>
    <cellStyle name="20% - Accent5 3 4 2 2 3 2" xfId="37027" xr:uid="{FDD648D3-A23F-4A25-A9EE-EC00C4AB8C83}"/>
    <cellStyle name="20% - Accent5 3 4 2 2 4" xfId="29936" xr:uid="{DCAC8813-5204-45D5-830E-BEE52C3BEBB8}"/>
    <cellStyle name="20% - Accent5 3 4 2 2 5" xfId="22844" xr:uid="{320C7A60-9F8D-457C-9D00-E9922683E582}"/>
    <cellStyle name="20% - Accent5 3 4 2 3" xfId="1122" xr:uid="{00000000-0005-0000-0000-000095050000}"/>
    <cellStyle name="20% - Accent5 3 4 2 3 2" xfId="15755" xr:uid="{02D9EFC3-1B82-41F8-80AC-BE52ACEA2E84}"/>
    <cellStyle name="20% - Accent5 3 4 2 3 2 2" xfId="37029" xr:uid="{426466EA-B020-47FD-A793-8DB433DF80FF}"/>
    <cellStyle name="20% - Accent5 3 4 2 3 3" xfId="29938" xr:uid="{EC3CE7E4-11AF-4FCF-9910-887AC20C7ADD}"/>
    <cellStyle name="20% - Accent5 3 4 2 3 4" xfId="22846" xr:uid="{3E034483-6005-4276-9FA4-9F1024AC928F}"/>
    <cellStyle name="20% - Accent5 3 4 2 4" xfId="15752" xr:uid="{5F031898-7267-4177-84C7-1A6106D8ABB0}"/>
    <cellStyle name="20% - Accent5 3 4 2 4 2" xfId="37026" xr:uid="{73BEE375-2C65-4AE6-BD57-E0750569C7CD}"/>
    <cellStyle name="20% - Accent5 3 4 2 5" xfId="29935" xr:uid="{1563388F-4D86-464A-89BA-79408DFC0A0D}"/>
    <cellStyle name="20% - Accent5 3 4 2 6" xfId="22843" xr:uid="{B63A2C1D-C887-4F31-BF52-2E6167D9712E}"/>
    <cellStyle name="20% - Accent5 3 4 3" xfId="1123" xr:uid="{00000000-0005-0000-0000-000096050000}"/>
    <cellStyle name="20% - Accent5 3 4 3 2" xfId="1124" xr:uid="{00000000-0005-0000-0000-000097050000}"/>
    <cellStyle name="20% - Accent5 3 4 3 2 2" xfId="15757" xr:uid="{FBBA9154-5044-487A-860A-2303E7743AD1}"/>
    <cellStyle name="20% - Accent5 3 4 3 2 2 2" xfId="37031" xr:uid="{276B4948-2C8F-4A7B-AA72-43DED9DF027A}"/>
    <cellStyle name="20% - Accent5 3 4 3 2 3" xfId="29940" xr:uid="{080E5D3D-C20D-4E99-B3C9-C36B137E6FC5}"/>
    <cellStyle name="20% - Accent5 3 4 3 2 4" xfId="22848" xr:uid="{D867FE1E-209A-43C7-93D1-DC6394287924}"/>
    <cellStyle name="20% - Accent5 3 4 3 3" xfId="15756" xr:uid="{5F206EEC-7556-4706-86BB-27B511FD13CC}"/>
    <cellStyle name="20% - Accent5 3 4 3 3 2" xfId="37030" xr:uid="{80115A5C-CEC8-4A57-943A-51B2AE312D77}"/>
    <cellStyle name="20% - Accent5 3 4 3 4" xfId="29939" xr:uid="{FCAF8E65-5B81-4EFA-BF77-9D04C0AEF793}"/>
    <cellStyle name="20% - Accent5 3 4 3 5" xfId="22847" xr:uid="{63165F50-95D0-422C-971D-DD39F4C7DEB0}"/>
    <cellStyle name="20% - Accent5 3 4 4" xfId="1125" xr:uid="{00000000-0005-0000-0000-000098050000}"/>
    <cellStyle name="20% - Accent5 3 4 4 2" xfId="15758" xr:uid="{5B0EBFF9-67F4-462C-8856-E754DFBE50D2}"/>
    <cellStyle name="20% - Accent5 3 4 4 2 2" xfId="37032" xr:uid="{50A52F1C-8D01-49A6-B824-75D41847FA2E}"/>
    <cellStyle name="20% - Accent5 3 4 4 3" xfId="29941" xr:uid="{89BC2A2A-99B8-45D9-BE83-C1210B2B3164}"/>
    <cellStyle name="20% - Accent5 3 4 4 4" xfId="22849" xr:uid="{74EC00A9-C676-4711-A958-32A0F4F89FA5}"/>
    <cellStyle name="20% - Accent5 3 4 5" xfId="8828" xr:uid="{00000000-0005-0000-0000-000099050000}"/>
    <cellStyle name="20% - Accent5 3 4 5 2" xfId="19682" xr:uid="{801586D9-CF8E-4444-8789-CD25BB3B65CF}"/>
    <cellStyle name="20% - Accent5 3 4 5 2 2" xfId="40956" xr:uid="{9E028B7E-FEC2-49F9-B4B4-5419F790DF29}"/>
    <cellStyle name="20% - Accent5 3 4 5 3" xfId="33865" xr:uid="{F8D70230-DDB2-43E5-B24A-799C4492D8C1}"/>
    <cellStyle name="20% - Accent5 3 4 5 4" xfId="26773" xr:uid="{D277BBD2-CB83-485C-8353-F1A9960B230B}"/>
    <cellStyle name="20% - Accent5 3 4 6" xfId="15751" xr:uid="{6028743B-E48D-4DAB-91EA-1752CA641DF0}"/>
    <cellStyle name="20% - Accent5 3 4 6 2" xfId="37025" xr:uid="{F77D5E60-BE2B-46BA-83AE-5872FBCAEF13}"/>
    <cellStyle name="20% - Accent5 3 4 7" xfId="29934" xr:uid="{F8DC7FC3-2162-4700-865A-6BE8B810B023}"/>
    <cellStyle name="20% - Accent5 3 4 8" xfId="22842" xr:uid="{3BEB4A85-D171-4027-BA7A-8F8D6C08FCA9}"/>
    <cellStyle name="20% - Accent5 3 5" xfId="1126" xr:uid="{00000000-0005-0000-0000-00009A050000}"/>
    <cellStyle name="20% - Accent5 3 5 2" xfId="1127" xr:uid="{00000000-0005-0000-0000-00009B050000}"/>
    <cellStyle name="20% - Accent5 3 5 2 2" xfId="1128" xr:uid="{00000000-0005-0000-0000-00009C050000}"/>
    <cellStyle name="20% - Accent5 3 5 2 2 2" xfId="15761" xr:uid="{B7FCF5CD-246B-4255-AD4B-D41B34F5251F}"/>
    <cellStyle name="20% - Accent5 3 5 2 2 2 2" xfId="37035" xr:uid="{F9ADBA76-9C53-4F93-9243-D5FEE4E7F1BF}"/>
    <cellStyle name="20% - Accent5 3 5 2 2 3" xfId="29944" xr:uid="{1924A0D9-04AA-4F7A-9D3F-F606DE4BBA80}"/>
    <cellStyle name="20% - Accent5 3 5 2 2 4" xfId="22852" xr:uid="{0E709BBE-816C-4F1C-960E-CE707E872C6B}"/>
    <cellStyle name="20% - Accent5 3 5 2 3" xfId="15760" xr:uid="{F95B92D3-B527-4F0C-BA66-9337D778EF08}"/>
    <cellStyle name="20% - Accent5 3 5 2 3 2" xfId="37034" xr:uid="{1352CA92-1438-4C8C-AFB5-DDC8BC3AF4B7}"/>
    <cellStyle name="20% - Accent5 3 5 2 4" xfId="29943" xr:uid="{F26EEA98-06B9-4015-99B8-89B0A6DB16EB}"/>
    <cellStyle name="20% - Accent5 3 5 2 5" xfId="22851" xr:uid="{270AE080-5EE8-46A5-9BE5-48E616C7B52E}"/>
    <cellStyle name="20% - Accent5 3 5 3" xfId="1129" xr:uid="{00000000-0005-0000-0000-00009D050000}"/>
    <cellStyle name="20% - Accent5 3 5 3 2" xfId="15762" xr:uid="{88A75A3E-AE78-41E5-938F-1D8AB9C407ED}"/>
    <cellStyle name="20% - Accent5 3 5 3 2 2" xfId="37036" xr:uid="{4EFDB829-0A29-4284-AB49-B74F53BB5682}"/>
    <cellStyle name="20% - Accent5 3 5 3 3" xfId="29945" xr:uid="{8025B0AA-6676-4B22-BC58-6EB03EE983D9}"/>
    <cellStyle name="20% - Accent5 3 5 3 4" xfId="22853" xr:uid="{07281CE5-65B7-41F0-8F3D-782569D088DE}"/>
    <cellStyle name="20% - Accent5 3 5 4" xfId="15759" xr:uid="{9C13133B-CD36-4FE3-8664-8490C5788808}"/>
    <cellStyle name="20% - Accent5 3 5 4 2" xfId="37033" xr:uid="{F7348847-A57A-429C-95E3-EA716846E8E0}"/>
    <cellStyle name="20% - Accent5 3 5 5" xfId="29942" xr:uid="{8E1FD93B-B980-463A-B34C-BD2799D251DC}"/>
    <cellStyle name="20% - Accent5 3 5 6" xfId="22850" xr:uid="{4D4D68DC-D62F-48E9-9580-05FB363E6667}"/>
    <cellStyle name="20% - Accent5 3 6" xfId="1130" xr:uid="{00000000-0005-0000-0000-00009E050000}"/>
    <cellStyle name="20% - Accent5 3 6 2" xfId="1131" xr:uid="{00000000-0005-0000-0000-00009F050000}"/>
    <cellStyle name="20% - Accent5 3 6 2 2" xfId="15764" xr:uid="{C5B44BCD-E268-4CD2-A39D-25A394407960}"/>
    <cellStyle name="20% - Accent5 3 6 2 2 2" xfId="37038" xr:uid="{AD8127E4-43D1-4310-9ABC-D43E4D090E69}"/>
    <cellStyle name="20% - Accent5 3 6 2 3" xfId="29947" xr:uid="{93E846F2-DFF2-4FB8-9B18-7658226DF859}"/>
    <cellStyle name="20% - Accent5 3 6 2 4" xfId="22855" xr:uid="{CD2DE363-6FF2-4FC1-AFD6-41C2F1CC199B}"/>
    <cellStyle name="20% - Accent5 3 6 3" xfId="15763" xr:uid="{2476684E-90BA-4920-A992-6BAA8435A1D5}"/>
    <cellStyle name="20% - Accent5 3 6 3 2" xfId="37037" xr:uid="{658B4FE0-DD1A-40B1-8BF7-DA75328D1294}"/>
    <cellStyle name="20% - Accent5 3 6 4" xfId="29946" xr:uid="{82D0B7B8-7C11-4354-90FB-E6287FD5B6D6}"/>
    <cellStyle name="20% - Accent5 3 6 5" xfId="22854" xr:uid="{FC3D9828-7243-4832-81AA-42C2E1F12CD7}"/>
    <cellStyle name="20% - Accent5 3 7" xfId="1132" xr:uid="{00000000-0005-0000-0000-0000A0050000}"/>
    <cellStyle name="20% - Accent5 3 7 2" xfId="15765" xr:uid="{9B3A85E5-5F69-47D7-A4A5-D4F0A732285D}"/>
    <cellStyle name="20% - Accent5 3 7 2 2" xfId="37039" xr:uid="{C68A4EEF-4748-4F77-B6E4-6BADD8CF8796}"/>
    <cellStyle name="20% - Accent5 3 7 3" xfId="29948" xr:uid="{5560B87E-B354-4B92-B4AC-5A4C4C0BFCBC}"/>
    <cellStyle name="20% - Accent5 3 7 4" xfId="22856" xr:uid="{ADAB13FE-C369-42CE-93C5-ED229D34AA20}"/>
    <cellStyle name="20% - Accent5 3 8" xfId="1133" xr:uid="{00000000-0005-0000-0000-0000A1050000}"/>
    <cellStyle name="20% - Accent5 3 8 2" xfId="15766" xr:uid="{BE61693F-485C-4A8A-BD28-848F4F46E6AF}"/>
    <cellStyle name="20% - Accent5 3 8 2 2" xfId="37040" xr:uid="{10A78BBB-CB08-45B3-BB00-5E0E8CC31A54}"/>
    <cellStyle name="20% - Accent5 3 8 3" xfId="29949" xr:uid="{2FF4F2D4-C4CB-4DA2-BCD2-77CDF9C36DCD}"/>
    <cellStyle name="20% - Accent5 3 8 4" xfId="22857" xr:uid="{8D9EDB0B-2EE2-4A3A-922A-11ECDC8D32FF}"/>
    <cellStyle name="20% - Accent5 3 9" xfId="13564" xr:uid="{00000000-0005-0000-0000-0000A2050000}"/>
    <cellStyle name="20% - Accent5 4" xfId="1134" xr:uid="{00000000-0005-0000-0000-0000A3050000}"/>
    <cellStyle name="20% - Accent5 4 10" xfId="22858" xr:uid="{292C6ED4-885F-4C28-8F1D-4767EC43CF8B}"/>
    <cellStyle name="20% - Accent5 4 2" xfId="1135" xr:uid="{00000000-0005-0000-0000-0000A4050000}"/>
    <cellStyle name="20% - Accent5 4 2 2" xfId="1136" xr:uid="{00000000-0005-0000-0000-0000A5050000}"/>
    <cellStyle name="20% - Accent5 4 2 2 2" xfId="1137" xr:uid="{00000000-0005-0000-0000-0000A6050000}"/>
    <cellStyle name="20% - Accent5 4 2 2 2 2" xfId="1138" xr:uid="{00000000-0005-0000-0000-0000A7050000}"/>
    <cellStyle name="20% - Accent5 4 2 2 2 2 2" xfId="1139" xr:uid="{00000000-0005-0000-0000-0000A8050000}"/>
    <cellStyle name="20% - Accent5 4 2 2 2 2 2 2" xfId="15772" xr:uid="{3F7CB600-B766-434A-AEEE-F4C8DE2D8E4F}"/>
    <cellStyle name="20% - Accent5 4 2 2 2 2 2 2 2" xfId="37046" xr:uid="{CFA59EA9-B35E-4FDA-BB4D-53157004567F}"/>
    <cellStyle name="20% - Accent5 4 2 2 2 2 2 3" xfId="29955" xr:uid="{5D3635FB-2D34-4647-BAC3-6D46CA930D56}"/>
    <cellStyle name="20% - Accent5 4 2 2 2 2 2 4" xfId="22863" xr:uid="{394004B5-9E7D-4636-B47C-A34CE16071F3}"/>
    <cellStyle name="20% - Accent5 4 2 2 2 2 3" xfId="15771" xr:uid="{1C3A657D-A41D-49E5-AE97-F766CD99C931}"/>
    <cellStyle name="20% - Accent5 4 2 2 2 2 3 2" xfId="37045" xr:uid="{FA70737E-F06D-4F60-BE9F-6E9205BBCFDE}"/>
    <cellStyle name="20% - Accent5 4 2 2 2 2 4" xfId="29954" xr:uid="{02821F70-2F43-463A-82BE-32E330429D97}"/>
    <cellStyle name="20% - Accent5 4 2 2 2 2 5" xfId="22862" xr:uid="{A47903BF-A3E6-4B86-A0E0-B0F8B52732E5}"/>
    <cellStyle name="20% - Accent5 4 2 2 2 3" xfId="1140" xr:uid="{00000000-0005-0000-0000-0000A9050000}"/>
    <cellStyle name="20% - Accent5 4 2 2 2 3 2" xfId="15773" xr:uid="{2A8A4C37-218A-49C9-B21A-76A7E3121E0A}"/>
    <cellStyle name="20% - Accent5 4 2 2 2 3 2 2" xfId="37047" xr:uid="{C9D2F2FA-7E50-4964-9204-A50C1995109B}"/>
    <cellStyle name="20% - Accent5 4 2 2 2 3 3" xfId="29956" xr:uid="{C76E583D-9281-4522-878B-6BD718775D72}"/>
    <cellStyle name="20% - Accent5 4 2 2 2 3 4" xfId="22864" xr:uid="{3E13DE5C-8714-4A69-8B4C-B2695B0A5800}"/>
    <cellStyle name="20% - Accent5 4 2 2 2 4" xfId="15770" xr:uid="{4A4D86D8-5F9E-4916-9808-D56E91E5D2E6}"/>
    <cellStyle name="20% - Accent5 4 2 2 2 4 2" xfId="37044" xr:uid="{72DE780C-3F56-4124-AC52-7576FA9567D8}"/>
    <cellStyle name="20% - Accent5 4 2 2 2 5" xfId="29953" xr:uid="{16166190-A0A0-451C-B5B2-E105A02AEA4D}"/>
    <cellStyle name="20% - Accent5 4 2 2 2 6" xfId="22861" xr:uid="{1C26893B-FF17-4C86-B985-1534CB108E10}"/>
    <cellStyle name="20% - Accent5 4 2 2 3" xfId="1141" xr:uid="{00000000-0005-0000-0000-0000AA050000}"/>
    <cellStyle name="20% - Accent5 4 2 2 3 2" xfId="1142" xr:uid="{00000000-0005-0000-0000-0000AB050000}"/>
    <cellStyle name="20% - Accent5 4 2 2 3 2 2" xfId="15775" xr:uid="{53DBEC84-4044-46AE-805B-3FCB6CA8BA42}"/>
    <cellStyle name="20% - Accent5 4 2 2 3 2 2 2" xfId="37049" xr:uid="{5B95C98B-E417-4647-85A9-6AC1DD593004}"/>
    <cellStyle name="20% - Accent5 4 2 2 3 2 3" xfId="29958" xr:uid="{A69F5207-3730-4686-AE85-D81D6849A1AB}"/>
    <cellStyle name="20% - Accent5 4 2 2 3 2 4" xfId="22866" xr:uid="{E489F344-A3FC-4CAA-B7FC-BAD51DA1C61A}"/>
    <cellStyle name="20% - Accent5 4 2 2 3 3" xfId="15774" xr:uid="{5F2238D8-90D7-4A8B-8AA3-1A3CD4C80AAE}"/>
    <cellStyle name="20% - Accent5 4 2 2 3 3 2" xfId="37048" xr:uid="{DF1D1317-E574-497A-89B0-BA5EDDFED9E7}"/>
    <cellStyle name="20% - Accent5 4 2 2 3 4" xfId="29957" xr:uid="{F09D060B-625A-4BFE-A5AF-F6716BD33491}"/>
    <cellStyle name="20% - Accent5 4 2 2 3 5" xfId="22865" xr:uid="{2415F921-54C2-4CDF-8D82-8D639B257568}"/>
    <cellStyle name="20% - Accent5 4 2 2 4" xfId="1143" xr:uid="{00000000-0005-0000-0000-0000AC050000}"/>
    <cellStyle name="20% - Accent5 4 2 2 4 2" xfId="15776" xr:uid="{87D91B5D-A6BE-4C27-B32C-7264D231A30E}"/>
    <cellStyle name="20% - Accent5 4 2 2 4 2 2" xfId="37050" xr:uid="{35C15912-E59B-41FB-B027-51B435CB5EFA}"/>
    <cellStyle name="20% - Accent5 4 2 2 4 3" xfId="29959" xr:uid="{63F653D9-351A-404C-9777-A5B0A3999116}"/>
    <cellStyle name="20% - Accent5 4 2 2 4 4" xfId="22867" xr:uid="{AC08C437-FA00-43E9-99FC-CEC5459ADD94}"/>
    <cellStyle name="20% - Accent5 4 2 2 5" xfId="15769" xr:uid="{41AFBC62-6851-4D8A-BEEE-3E5E7578C737}"/>
    <cellStyle name="20% - Accent5 4 2 2 5 2" xfId="37043" xr:uid="{4BC90F83-C168-40DA-B7D8-3A2202049FB0}"/>
    <cellStyle name="20% - Accent5 4 2 2 6" xfId="29952" xr:uid="{0EC06670-D8EC-437B-9F69-DB872933145F}"/>
    <cellStyle name="20% - Accent5 4 2 2 7" xfId="22860" xr:uid="{29632C3C-4C4C-48C7-97A1-2913DB1D2DBA}"/>
    <cellStyle name="20% - Accent5 4 2 3" xfId="1144" xr:uid="{00000000-0005-0000-0000-0000AD050000}"/>
    <cellStyle name="20% - Accent5 4 2 3 2" xfId="1145" xr:uid="{00000000-0005-0000-0000-0000AE050000}"/>
    <cellStyle name="20% - Accent5 4 2 3 2 2" xfId="1146" xr:uid="{00000000-0005-0000-0000-0000AF050000}"/>
    <cellStyle name="20% - Accent5 4 2 3 2 2 2" xfId="15779" xr:uid="{42CE1ADB-E0EB-4943-8F65-1E1FE3A83774}"/>
    <cellStyle name="20% - Accent5 4 2 3 2 2 2 2" xfId="37053" xr:uid="{2179D8DB-B970-41FA-BD3B-AF041E606A04}"/>
    <cellStyle name="20% - Accent5 4 2 3 2 2 3" xfId="29962" xr:uid="{9195E434-1C5D-4B4D-BF9C-8BE78196E3C6}"/>
    <cellStyle name="20% - Accent5 4 2 3 2 2 4" xfId="22870" xr:uid="{17EC46C0-A4EB-4924-9802-41D8205BFFDD}"/>
    <cellStyle name="20% - Accent5 4 2 3 2 3" xfId="15778" xr:uid="{D6776908-4029-45C0-859A-BA2B4849FA08}"/>
    <cellStyle name="20% - Accent5 4 2 3 2 3 2" xfId="37052" xr:uid="{A497763D-2CB9-4542-B2F5-BC05E54B0EE4}"/>
    <cellStyle name="20% - Accent5 4 2 3 2 4" xfId="29961" xr:uid="{F513E718-E4C3-43B0-9077-8E54A227E64A}"/>
    <cellStyle name="20% - Accent5 4 2 3 2 5" xfId="22869" xr:uid="{DD3BC923-89DC-40D4-8AA0-6E4B5D6CB759}"/>
    <cellStyle name="20% - Accent5 4 2 3 3" xfId="1147" xr:uid="{00000000-0005-0000-0000-0000B0050000}"/>
    <cellStyle name="20% - Accent5 4 2 3 3 2" xfId="15780" xr:uid="{F89A5634-F0FF-47D9-93E1-FA6888EADA67}"/>
    <cellStyle name="20% - Accent5 4 2 3 3 2 2" xfId="37054" xr:uid="{BF426AE4-9F15-4C2C-B094-E37294C7F2AA}"/>
    <cellStyle name="20% - Accent5 4 2 3 3 3" xfId="29963" xr:uid="{9FECA810-5132-4137-8ADD-0B547E20EC55}"/>
    <cellStyle name="20% - Accent5 4 2 3 3 4" xfId="22871" xr:uid="{BCD4D62A-B8CB-4C47-8EFD-7D19986A45CE}"/>
    <cellStyle name="20% - Accent5 4 2 3 4" xfId="15777" xr:uid="{3C192E78-2D83-4FA6-9FB2-3BD9CFD4121B}"/>
    <cellStyle name="20% - Accent5 4 2 3 4 2" xfId="37051" xr:uid="{C85820CE-A206-433D-97C1-E10B0D3D6106}"/>
    <cellStyle name="20% - Accent5 4 2 3 5" xfId="29960" xr:uid="{90A9EB0B-4E55-4939-8052-A36F08DF9095}"/>
    <cellStyle name="20% - Accent5 4 2 3 6" xfId="22868" xr:uid="{125757BD-EC86-4CF7-BCC7-558AB5A33B15}"/>
    <cellStyle name="20% - Accent5 4 2 4" xfId="1148" xr:uid="{00000000-0005-0000-0000-0000B1050000}"/>
    <cellStyle name="20% - Accent5 4 2 4 2" xfId="1149" xr:uid="{00000000-0005-0000-0000-0000B2050000}"/>
    <cellStyle name="20% - Accent5 4 2 4 2 2" xfId="15782" xr:uid="{A0ED65DF-FC03-4099-98C5-2444E0F59943}"/>
    <cellStyle name="20% - Accent5 4 2 4 2 2 2" xfId="37056" xr:uid="{95C2439F-9DDC-47AC-89B3-03A27DB37CFE}"/>
    <cellStyle name="20% - Accent5 4 2 4 2 3" xfId="29965" xr:uid="{80852A9C-2288-42B9-8709-CF4DB829D6A0}"/>
    <cellStyle name="20% - Accent5 4 2 4 2 4" xfId="22873" xr:uid="{D8954346-2F13-4C8E-B6E3-67EF808D0B74}"/>
    <cellStyle name="20% - Accent5 4 2 4 3" xfId="15781" xr:uid="{248193EB-9C07-487B-848E-31B1D873F0EE}"/>
    <cellStyle name="20% - Accent5 4 2 4 3 2" xfId="37055" xr:uid="{9DF997B7-0727-4906-A561-006AF09F13F0}"/>
    <cellStyle name="20% - Accent5 4 2 4 4" xfId="29964" xr:uid="{69EA2366-2596-41F4-B68C-FA7F759AF650}"/>
    <cellStyle name="20% - Accent5 4 2 4 5" xfId="22872" xr:uid="{98519266-F460-40DD-A9D4-F317E52EA53C}"/>
    <cellStyle name="20% - Accent5 4 2 5" xfId="1150" xr:uid="{00000000-0005-0000-0000-0000B3050000}"/>
    <cellStyle name="20% - Accent5 4 2 5 2" xfId="15783" xr:uid="{713651ED-F554-4B98-9E78-EED63F69EC36}"/>
    <cellStyle name="20% - Accent5 4 2 5 2 2" xfId="37057" xr:uid="{865BA6BF-E70B-406B-AFA2-E593A355836B}"/>
    <cellStyle name="20% - Accent5 4 2 5 3" xfId="29966" xr:uid="{10479E33-ED86-406A-9229-928FABA2307B}"/>
    <cellStyle name="20% - Accent5 4 2 5 4" xfId="22874" xr:uid="{5494C72C-DE50-4666-88B9-2A3D7F2F8B66}"/>
    <cellStyle name="20% - Accent5 4 2 6" xfId="13884" xr:uid="{00000000-0005-0000-0000-0000B4050000}"/>
    <cellStyle name="20% - Accent5 4 2 6 2" xfId="21300" xr:uid="{467E9199-BA67-4998-A75E-1CB68DF90B5E}"/>
    <cellStyle name="20% - Accent5 4 2 6 2 2" xfId="42574" xr:uid="{C8AFE1A2-2D27-446B-ACC8-E77EF00AB6AE}"/>
    <cellStyle name="20% - Accent5 4 2 6 3" xfId="35483" xr:uid="{0BDB802C-9EB2-41C7-9252-EA41FC70CE6D}"/>
    <cellStyle name="20% - Accent5 4 2 6 4" xfId="28391" xr:uid="{D46C2601-6D1D-4F1A-A18E-36555CE6FD39}"/>
    <cellStyle name="20% - Accent5 4 2 7" xfId="15768" xr:uid="{105E506C-3EB5-4FEA-890F-C678FC3985BB}"/>
    <cellStyle name="20% - Accent5 4 2 7 2" xfId="37042" xr:uid="{0D75C121-6207-4D04-A56E-AC2897CA44E5}"/>
    <cellStyle name="20% - Accent5 4 2 8" xfId="29951" xr:uid="{1E0767FA-F046-4D2B-B104-1DD83FA2C90A}"/>
    <cellStyle name="20% - Accent5 4 2 9" xfId="22859" xr:uid="{0D0A2B81-9103-4217-9B44-E620BDA925D9}"/>
    <cellStyle name="20% - Accent5 4 3" xfId="1151" xr:uid="{00000000-0005-0000-0000-0000B5050000}"/>
    <cellStyle name="20% - Accent5 4 3 2" xfId="1152" xr:uid="{00000000-0005-0000-0000-0000B6050000}"/>
    <cellStyle name="20% - Accent5 4 3 2 2" xfId="1153" xr:uid="{00000000-0005-0000-0000-0000B7050000}"/>
    <cellStyle name="20% - Accent5 4 3 2 2 2" xfId="1154" xr:uid="{00000000-0005-0000-0000-0000B8050000}"/>
    <cellStyle name="20% - Accent5 4 3 2 2 2 2" xfId="15787" xr:uid="{8F258B36-C47A-4260-8661-0FDF1062CEEA}"/>
    <cellStyle name="20% - Accent5 4 3 2 2 2 2 2" xfId="37061" xr:uid="{DD5F440C-C0E1-47BC-8D90-490230D6153E}"/>
    <cellStyle name="20% - Accent5 4 3 2 2 2 3" xfId="29970" xr:uid="{87C5ACD6-E72E-430C-BEB3-91674A35A6D0}"/>
    <cellStyle name="20% - Accent5 4 3 2 2 2 4" xfId="22878" xr:uid="{6FE9C031-53F6-4EA8-8F71-863D767A2B68}"/>
    <cellStyle name="20% - Accent5 4 3 2 2 3" xfId="15786" xr:uid="{05E6250C-A43B-4550-B9F6-6F912DD922D6}"/>
    <cellStyle name="20% - Accent5 4 3 2 2 3 2" xfId="37060" xr:uid="{54B6FFEF-E7C3-40E5-AB46-020EFA5F8A15}"/>
    <cellStyle name="20% - Accent5 4 3 2 2 4" xfId="29969" xr:uid="{A469385A-C8A0-4CD1-BE05-E18F44168B70}"/>
    <cellStyle name="20% - Accent5 4 3 2 2 5" xfId="22877" xr:uid="{11C12D0D-096B-4F23-BFE0-A8D9E4B30372}"/>
    <cellStyle name="20% - Accent5 4 3 2 3" xfId="1155" xr:uid="{00000000-0005-0000-0000-0000B9050000}"/>
    <cellStyle name="20% - Accent5 4 3 2 3 2" xfId="15788" xr:uid="{01229121-C754-4370-870F-0FE26501AA4F}"/>
    <cellStyle name="20% - Accent5 4 3 2 3 2 2" xfId="37062" xr:uid="{D44ADF6D-17E9-420B-8EBD-20FC1153249C}"/>
    <cellStyle name="20% - Accent5 4 3 2 3 3" xfId="29971" xr:uid="{B2051E3B-3AE5-49E8-8596-0C569E147009}"/>
    <cellStyle name="20% - Accent5 4 3 2 3 4" xfId="22879" xr:uid="{8FB3863C-CDAF-4247-B659-D224FBA9116C}"/>
    <cellStyle name="20% - Accent5 4 3 2 4" xfId="15785" xr:uid="{B6D9C52F-01FC-415C-9DAA-FFA6079B9ADC}"/>
    <cellStyle name="20% - Accent5 4 3 2 4 2" xfId="37059" xr:uid="{AF45F5A7-93CB-4D02-8C6E-E05F755D4856}"/>
    <cellStyle name="20% - Accent5 4 3 2 5" xfId="29968" xr:uid="{99CAD13C-8B62-43E6-8E4B-63D82E2997D1}"/>
    <cellStyle name="20% - Accent5 4 3 2 6" xfId="22876" xr:uid="{89804436-0038-4A0B-80A6-DA77259CE7F5}"/>
    <cellStyle name="20% - Accent5 4 3 3" xfId="1156" xr:uid="{00000000-0005-0000-0000-0000BA050000}"/>
    <cellStyle name="20% - Accent5 4 3 3 2" xfId="1157" xr:uid="{00000000-0005-0000-0000-0000BB050000}"/>
    <cellStyle name="20% - Accent5 4 3 3 2 2" xfId="15790" xr:uid="{14C5AF1E-F755-4277-9D10-09A3C004C65B}"/>
    <cellStyle name="20% - Accent5 4 3 3 2 2 2" xfId="37064" xr:uid="{54CDE3B3-382E-4C1A-9520-150EB9EF9F3E}"/>
    <cellStyle name="20% - Accent5 4 3 3 2 3" xfId="29973" xr:uid="{30050536-8081-4D52-8966-BE7F97E9C390}"/>
    <cellStyle name="20% - Accent5 4 3 3 2 4" xfId="22881" xr:uid="{0FEFBBC7-0B2D-4205-93F8-306B25530AEC}"/>
    <cellStyle name="20% - Accent5 4 3 3 3" xfId="15789" xr:uid="{B6275150-2CB1-4653-923B-89FC7FBD89E6}"/>
    <cellStyle name="20% - Accent5 4 3 3 3 2" xfId="37063" xr:uid="{63543DF2-6297-471B-9603-DF9912074A22}"/>
    <cellStyle name="20% - Accent5 4 3 3 4" xfId="29972" xr:uid="{10699860-C019-4D9D-9570-225E9B8CBE9B}"/>
    <cellStyle name="20% - Accent5 4 3 3 5" xfId="22880" xr:uid="{35A297B0-B86B-41F3-A98F-00B099C23838}"/>
    <cellStyle name="20% - Accent5 4 3 4" xfId="1158" xr:uid="{00000000-0005-0000-0000-0000BC050000}"/>
    <cellStyle name="20% - Accent5 4 3 4 2" xfId="15791" xr:uid="{2F93F1CC-2A43-4F12-9BB1-0C1C469741F8}"/>
    <cellStyle name="20% - Accent5 4 3 4 2 2" xfId="37065" xr:uid="{2BB12F8E-2FE3-4541-B440-65938DCCB026}"/>
    <cellStyle name="20% - Accent5 4 3 4 3" xfId="29974" xr:uid="{4E5E7211-729C-463D-ACEB-C263F81AD5CA}"/>
    <cellStyle name="20% - Accent5 4 3 4 4" xfId="22882" xr:uid="{3778964A-5E8E-4909-A76D-AA19E7D85EDE}"/>
    <cellStyle name="20% - Accent5 4 3 5" xfId="8829" xr:uid="{00000000-0005-0000-0000-0000BD050000}"/>
    <cellStyle name="20% - Accent5 4 3 5 2" xfId="19683" xr:uid="{78D0C220-E510-4F97-B0CD-4DE931839967}"/>
    <cellStyle name="20% - Accent5 4 3 5 2 2" xfId="40957" xr:uid="{CB448282-1801-479C-A70C-BD3DA1A9FA9A}"/>
    <cellStyle name="20% - Accent5 4 3 5 3" xfId="33866" xr:uid="{FCB2A77A-35D1-4599-BD77-F0CC3879E4FA}"/>
    <cellStyle name="20% - Accent5 4 3 5 4" xfId="26774" xr:uid="{C3CEC8C1-833E-43CF-A929-95CDC0F18123}"/>
    <cellStyle name="20% - Accent5 4 3 6" xfId="15784" xr:uid="{E1E2F47D-3DD0-476F-B0E2-AFC6800FF4AB}"/>
    <cellStyle name="20% - Accent5 4 3 6 2" xfId="37058" xr:uid="{A2D25944-5A28-472B-960D-51D7BDCD15BF}"/>
    <cellStyle name="20% - Accent5 4 3 7" xfId="29967" xr:uid="{7824DB81-D776-44C7-BEFB-302865AF89ED}"/>
    <cellStyle name="20% - Accent5 4 3 8" xfId="22875" xr:uid="{045D0BA6-F461-4917-9243-8BEFB13C29AE}"/>
    <cellStyle name="20% - Accent5 4 4" xfId="1159" xr:uid="{00000000-0005-0000-0000-0000BE050000}"/>
    <cellStyle name="20% - Accent5 4 4 2" xfId="1160" xr:uid="{00000000-0005-0000-0000-0000BF050000}"/>
    <cellStyle name="20% - Accent5 4 4 2 2" xfId="1161" xr:uid="{00000000-0005-0000-0000-0000C0050000}"/>
    <cellStyle name="20% - Accent5 4 4 2 2 2" xfId="15794" xr:uid="{023A7E7D-642D-46A7-9702-3927112C0E4B}"/>
    <cellStyle name="20% - Accent5 4 4 2 2 2 2" xfId="37068" xr:uid="{A4FE4DF1-2367-46B3-B36B-F50F282BE3B0}"/>
    <cellStyle name="20% - Accent5 4 4 2 2 3" xfId="29977" xr:uid="{743009B9-834C-4B08-96FD-8F85E3F4997B}"/>
    <cellStyle name="20% - Accent5 4 4 2 2 4" xfId="22885" xr:uid="{BC3EF891-F8F3-47D3-B9E3-16F439173DEB}"/>
    <cellStyle name="20% - Accent5 4 4 2 3" xfId="15793" xr:uid="{8C088622-53E0-4324-BF71-23D701118F22}"/>
    <cellStyle name="20% - Accent5 4 4 2 3 2" xfId="37067" xr:uid="{5341A530-DF09-4B42-B2FF-F98A2AB8E991}"/>
    <cellStyle name="20% - Accent5 4 4 2 4" xfId="29976" xr:uid="{14EA2D88-CBF2-4B0F-ABCF-508E87E252C9}"/>
    <cellStyle name="20% - Accent5 4 4 2 5" xfId="22884" xr:uid="{68C5D524-116E-45B3-BCEB-3F2312C5668A}"/>
    <cellStyle name="20% - Accent5 4 4 3" xfId="1162" xr:uid="{00000000-0005-0000-0000-0000C1050000}"/>
    <cellStyle name="20% - Accent5 4 4 3 2" xfId="15795" xr:uid="{DF2334FB-9065-47EE-9ADE-65E0827F024E}"/>
    <cellStyle name="20% - Accent5 4 4 3 2 2" xfId="37069" xr:uid="{CAB89BDF-38B9-4936-93CA-A076C67FB081}"/>
    <cellStyle name="20% - Accent5 4 4 3 3" xfId="29978" xr:uid="{EAECEC24-736F-4C72-98FB-AA6F2A98DE33}"/>
    <cellStyle name="20% - Accent5 4 4 3 4" xfId="22886" xr:uid="{5D9BB2F3-FF21-431D-8B8F-2070A2EA0EE8}"/>
    <cellStyle name="20% - Accent5 4 4 4" xfId="15792" xr:uid="{29C718F2-5505-4204-B160-1A7915950A1E}"/>
    <cellStyle name="20% - Accent5 4 4 4 2" xfId="37066" xr:uid="{38B998A6-F7A6-4E1D-9AFB-8E05AF48DDB8}"/>
    <cellStyle name="20% - Accent5 4 4 5" xfId="29975" xr:uid="{189F6CB2-8C2C-4C12-8153-D39A20394372}"/>
    <cellStyle name="20% - Accent5 4 4 6" xfId="22883" xr:uid="{CF47ECEC-8212-4EEB-8A1D-1642E1E08A33}"/>
    <cellStyle name="20% - Accent5 4 5" xfId="1163" xr:uid="{00000000-0005-0000-0000-0000C2050000}"/>
    <cellStyle name="20% - Accent5 4 5 2" xfId="1164" xr:uid="{00000000-0005-0000-0000-0000C3050000}"/>
    <cellStyle name="20% - Accent5 4 5 2 2" xfId="15797" xr:uid="{EF10EA02-9433-42E6-9224-B99641D088C0}"/>
    <cellStyle name="20% - Accent5 4 5 2 2 2" xfId="37071" xr:uid="{BB321BE1-C4D8-4934-8884-4DA024C5371E}"/>
    <cellStyle name="20% - Accent5 4 5 2 3" xfId="29980" xr:uid="{9BE3EAFC-B213-4673-83D9-E8F4921CD203}"/>
    <cellStyle name="20% - Accent5 4 5 2 4" xfId="22888" xr:uid="{A6D9EB96-1F8E-42F8-8B82-D0DFC5456B46}"/>
    <cellStyle name="20% - Accent5 4 5 3" xfId="15796" xr:uid="{4D91852C-3E71-45EA-8324-B7D305890D2A}"/>
    <cellStyle name="20% - Accent5 4 5 3 2" xfId="37070" xr:uid="{72344BE1-0EF0-4D83-99DD-6C330773C9C5}"/>
    <cellStyle name="20% - Accent5 4 5 4" xfId="29979" xr:uid="{97A7BFF3-82F6-4648-B985-190B172C658A}"/>
    <cellStyle name="20% - Accent5 4 5 5" xfId="22887" xr:uid="{010839F7-FFC9-4D8C-A13F-7AE654AF8703}"/>
    <cellStyle name="20% - Accent5 4 6" xfId="1165" xr:uid="{00000000-0005-0000-0000-0000C4050000}"/>
    <cellStyle name="20% - Accent5 4 6 2" xfId="15798" xr:uid="{391F28B3-9989-4659-9D56-24D9323180F7}"/>
    <cellStyle name="20% - Accent5 4 6 2 2" xfId="37072" xr:uid="{ECE38AA1-1EA4-4DFC-A108-48F41CC09AE9}"/>
    <cellStyle name="20% - Accent5 4 6 3" xfId="29981" xr:uid="{DC454031-9056-4419-A29A-419F05E7BE38}"/>
    <cellStyle name="20% - Accent5 4 6 4" xfId="22889" xr:uid="{81F471DB-AFC5-440A-A171-23192864C530}"/>
    <cellStyle name="20% - Accent5 4 7" xfId="13565" xr:uid="{00000000-0005-0000-0000-0000C5050000}"/>
    <cellStyle name="20% - Accent5 4 8" xfId="15767" xr:uid="{F564AA5E-6516-42AE-B201-23D34524157F}"/>
    <cellStyle name="20% - Accent5 4 8 2" xfId="37041" xr:uid="{018780AB-AEB0-49BF-8944-D600F5F7A684}"/>
    <cellStyle name="20% - Accent5 4 9" xfId="29950" xr:uid="{C7754BF3-2F6C-49FD-A956-91B9BBECA3A2}"/>
    <cellStyle name="20% - Accent5 5" xfId="1166" xr:uid="{00000000-0005-0000-0000-0000C6050000}"/>
    <cellStyle name="20% - Accent5 5 2" xfId="1167" xr:uid="{00000000-0005-0000-0000-0000C7050000}"/>
    <cellStyle name="20% - Accent5 5 2 2" xfId="1168" xr:uid="{00000000-0005-0000-0000-0000C8050000}"/>
    <cellStyle name="20% - Accent5 5 2 2 2" xfId="1169" xr:uid="{00000000-0005-0000-0000-0000C9050000}"/>
    <cellStyle name="20% - Accent5 5 2 2 2 2" xfId="1170" xr:uid="{00000000-0005-0000-0000-0000CA050000}"/>
    <cellStyle name="20% - Accent5 5 2 2 2 2 2" xfId="15803" xr:uid="{4C5941E8-81F4-42FA-8253-41F371CCCDA2}"/>
    <cellStyle name="20% - Accent5 5 2 2 2 2 2 2" xfId="37077" xr:uid="{8631D736-F402-4552-801C-2F228ACE5FCD}"/>
    <cellStyle name="20% - Accent5 5 2 2 2 2 3" xfId="29986" xr:uid="{AC1B5DF7-A59B-4EA6-B40D-4945DD5EC0AB}"/>
    <cellStyle name="20% - Accent5 5 2 2 2 2 4" xfId="22894" xr:uid="{1DD2B63E-5D43-4711-8618-2645ECA37B96}"/>
    <cellStyle name="20% - Accent5 5 2 2 2 3" xfId="15802" xr:uid="{EE6C53A1-2E38-447E-8418-BBB2DAF68724}"/>
    <cellStyle name="20% - Accent5 5 2 2 2 3 2" xfId="37076" xr:uid="{4DE0C57F-4774-48F3-A6C9-E845AAD5B518}"/>
    <cellStyle name="20% - Accent5 5 2 2 2 4" xfId="29985" xr:uid="{B70FE0E2-E09D-4244-83EC-2905726654A9}"/>
    <cellStyle name="20% - Accent5 5 2 2 2 5" xfId="22893" xr:uid="{16171EB7-E0F6-4761-8262-F1AC18585367}"/>
    <cellStyle name="20% - Accent5 5 2 2 3" xfId="1171" xr:uid="{00000000-0005-0000-0000-0000CB050000}"/>
    <cellStyle name="20% - Accent5 5 2 2 3 2" xfId="15804" xr:uid="{32DF2A8E-943A-4510-90A5-4021327AF097}"/>
    <cellStyle name="20% - Accent5 5 2 2 3 2 2" xfId="37078" xr:uid="{6EDF274C-7835-47A6-A83A-5306CDAEFE27}"/>
    <cellStyle name="20% - Accent5 5 2 2 3 3" xfId="29987" xr:uid="{9BDCAEFE-A141-4410-88D9-0178CF469DB1}"/>
    <cellStyle name="20% - Accent5 5 2 2 3 4" xfId="22895" xr:uid="{6806DF98-D5C4-4C56-AAF4-4C971EA227C7}"/>
    <cellStyle name="20% - Accent5 5 2 2 4" xfId="15801" xr:uid="{17CB217C-A4BE-49B4-90FB-3942C60E1526}"/>
    <cellStyle name="20% - Accent5 5 2 2 4 2" xfId="37075" xr:uid="{51ABBFC6-0E5E-4FD0-8550-A5146301F2AA}"/>
    <cellStyle name="20% - Accent5 5 2 2 5" xfId="29984" xr:uid="{6F09C464-2749-4B17-A9DD-27F2322C7C49}"/>
    <cellStyle name="20% - Accent5 5 2 2 6" xfId="22892" xr:uid="{BEC16D4D-F6A0-4ECE-9A7B-DDAE9CBEB074}"/>
    <cellStyle name="20% - Accent5 5 2 3" xfId="1172" xr:uid="{00000000-0005-0000-0000-0000CC050000}"/>
    <cellStyle name="20% - Accent5 5 2 3 2" xfId="1173" xr:uid="{00000000-0005-0000-0000-0000CD050000}"/>
    <cellStyle name="20% - Accent5 5 2 3 2 2" xfId="15806" xr:uid="{90E68ED8-DC9C-41E5-AB68-1BBD9BBC792A}"/>
    <cellStyle name="20% - Accent5 5 2 3 2 2 2" xfId="37080" xr:uid="{84E2A384-8A06-4913-BDE0-D140567AF672}"/>
    <cellStyle name="20% - Accent5 5 2 3 2 3" xfId="29989" xr:uid="{08EDAC4A-F829-488B-A2B7-09A49530C226}"/>
    <cellStyle name="20% - Accent5 5 2 3 2 4" xfId="22897" xr:uid="{406EDF25-1DC6-4F7B-AA96-266EEF89CA2B}"/>
    <cellStyle name="20% - Accent5 5 2 3 3" xfId="15805" xr:uid="{14EE3C90-AD2A-4DF2-B3FD-D9BE9276D78C}"/>
    <cellStyle name="20% - Accent5 5 2 3 3 2" xfId="37079" xr:uid="{98243FDD-52A7-4729-B71A-DD200F9BC676}"/>
    <cellStyle name="20% - Accent5 5 2 3 4" xfId="29988" xr:uid="{9EF35D78-BFBA-43D0-85E1-D7875B49A8D9}"/>
    <cellStyle name="20% - Accent5 5 2 3 5" xfId="22896" xr:uid="{3EFBF7AB-4226-42E3-BBB7-8A968C7D96FD}"/>
    <cellStyle name="20% - Accent5 5 2 4" xfId="1174" xr:uid="{00000000-0005-0000-0000-0000CE050000}"/>
    <cellStyle name="20% - Accent5 5 2 4 2" xfId="15807" xr:uid="{25495F16-4EF5-4D80-AB9A-555CC7707508}"/>
    <cellStyle name="20% - Accent5 5 2 4 2 2" xfId="37081" xr:uid="{C4E751CA-1E9D-405A-8FB6-2B8FE7C0D292}"/>
    <cellStyle name="20% - Accent5 5 2 4 3" xfId="29990" xr:uid="{56ABB866-FA5F-4091-9C6A-091654F47904}"/>
    <cellStyle name="20% - Accent5 5 2 4 4" xfId="22898" xr:uid="{73861E6D-F4C7-4D63-ACBE-74C85CDBF8F4}"/>
    <cellStyle name="20% - Accent5 5 2 5" xfId="8830" xr:uid="{00000000-0005-0000-0000-0000CF050000}"/>
    <cellStyle name="20% - Accent5 5 2 5 2" xfId="19684" xr:uid="{F2E76798-3116-43F6-8EB4-A203651FA899}"/>
    <cellStyle name="20% - Accent5 5 2 5 2 2" xfId="40958" xr:uid="{879CBF30-67AE-4D85-9CF3-529CFD34FA22}"/>
    <cellStyle name="20% - Accent5 5 2 5 3" xfId="33867" xr:uid="{59B4286C-0BE1-42F2-8F94-52D145020D73}"/>
    <cellStyle name="20% - Accent5 5 2 5 4" xfId="26775" xr:uid="{826015B5-9EC1-4773-850C-F333F4634BE0}"/>
    <cellStyle name="20% - Accent5 5 2 6" xfId="15800" xr:uid="{D574B3E6-C598-43A0-B65B-D979678AB434}"/>
    <cellStyle name="20% - Accent5 5 2 6 2" xfId="37074" xr:uid="{26EDC1F9-A7B6-4D80-9A0C-8811F71A3F3A}"/>
    <cellStyle name="20% - Accent5 5 2 7" xfId="29983" xr:uid="{39FCF28B-0892-4B1C-A063-FE76B2D6AD7A}"/>
    <cellStyle name="20% - Accent5 5 2 8" xfId="22891" xr:uid="{49F33847-41B9-406D-8C03-0BD4CC0D17E3}"/>
    <cellStyle name="20% - Accent5 5 3" xfId="1175" xr:uid="{00000000-0005-0000-0000-0000D0050000}"/>
    <cellStyle name="20% - Accent5 5 3 2" xfId="1176" xr:uid="{00000000-0005-0000-0000-0000D1050000}"/>
    <cellStyle name="20% - Accent5 5 3 2 2" xfId="1177" xr:uid="{00000000-0005-0000-0000-0000D2050000}"/>
    <cellStyle name="20% - Accent5 5 3 2 2 2" xfId="15810" xr:uid="{5A71D987-E02C-41C0-9E77-EABD272F8420}"/>
    <cellStyle name="20% - Accent5 5 3 2 2 2 2" xfId="37084" xr:uid="{542051FA-A2F9-41F6-B1B0-3724F49C6A14}"/>
    <cellStyle name="20% - Accent5 5 3 2 2 3" xfId="29993" xr:uid="{F149B700-0E61-4B9B-BF92-6D5F4225CC14}"/>
    <cellStyle name="20% - Accent5 5 3 2 2 4" xfId="22901" xr:uid="{6B517D7D-AFA1-49AF-BE0F-8E1C63DAB5C2}"/>
    <cellStyle name="20% - Accent5 5 3 2 3" xfId="15809" xr:uid="{C2F0B6E3-EBD4-419E-8CDD-5C29C52CF371}"/>
    <cellStyle name="20% - Accent5 5 3 2 3 2" xfId="37083" xr:uid="{57B6D83B-304F-429B-8B1A-1EC5F2062224}"/>
    <cellStyle name="20% - Accent5 5 3 2 4" xfId="29992" xr:uid="{5F5030F2-67F5-4B9C-A657-6553AC9154B6}"/>
    <cellStyle name="20% - Accent5 5 3 2 5" xfId="22900" xr:uid="{54FA8601-1489-4422-A8CC-DCCF4277FDF2}"/>
    <cellStyle name="20% - Accent5 5 3 3" xfId="1178" xr:uid="{00000000-0005-0000-0000-0000D3050000}"/>
    <cellStyle name="20% - Accent5 5 3 3 2" xfId="15811" xr:uid="{74AC4388-CF5E-459B-8951-4B39F095A86B}"/>
    <cellStyle name="20% - Accent5 5 3 3 2 2" xfId="37085" xr:uid="{A7DEA98C-DF12-49DB-BD4E-4ECF510353EE}"/>
    <cellStyle name="20% - Accent5 5 3 3 3" xfId="29994" xr:uid="{45627933-4BA0-4B66-8A5E-320D5B0B23C0}"/>
    <cellStyle name="20% - Accent5 5 3 3 4" xfId="22902" xr:uid="{F84506E9-33F5-4CFF-8A29-75F56BCF1E81}"/>
    <cellStyle name="20% - Accent5 5 3 4" xfId="15808" xr:uid="{3B7639F4-65D0-4DD7-BCA8-3595C2A777F8}"/>
    <cellStyle name="20% - Accent5 5 3 4 2" xfId="37082" xr:uid="{E36CB179-FBCC-4487-98EF-56AC0F68C7EC}"/>
    <cellStyle name="20% - Accent5 5 3 5" xfId="29991" xr:uid="{EBB384FA-33E3-4CA5-84EF-A71C4F333A5E}"/>
    <cellStyle name="20% - Accent5 5 3 6" xfId="22899" xr:uid="{A49F9514-5063-40BD-8980-C6D86549DD6E}"/>
    <cellStyle name="20% - Accent5 5 4" xfId="1179" xr:uid="{00000000-0005-0000-0000-0000D4050000}"/>
    <cellStyle name="20% - Accent5 5 4 2" xfId="1180" xr:uid="{00000000-0005-0000-0000-0000D5050000}"/>
    <cellStyle name="20% - Accent5 5 4 2 2" xfId="15813" xr:uid="{29642C87-FB0A-4AA0-B8B3-F507D2CA1C22}"/>
    <cellStyle name="20% - Accent5 5 4 2 2 2" xfId="37087" xr:uid="{EA898C04-1252-485B-81D7-BD43ABF1FCEB}"/>
    <cellStyle name="20% - Accent5 5 4 2 3" xfId="29996" xr:uid="{9258D17C-1E75-49B6-AFEE-C32AE2F12E2B}"/>
    <cellStyle name="20% - Accent5 5 4 2 4" xfId="22904" xr:uid="{6E4B0A4B-5257-4EBA-BCFA-863C1080AACF}"/>
    <cellStyle name="20% - Accent5 5 4 3" xfId="15812" xr:uid="{C2D7636F-DC6B-42CF-BD2A-1BAF7FE5175C}"/>
    <cellStyle name="20% - Accent5 5 4 3 2" xfId="37086" xr:uid="{40A2661E-8305-4407-945F-C9CB42877EBE}"/>
    <cellStyle name="20% - Accent5 5 4 4" xfId="29995" xr:uid="{2E49AF0A-3872-47F0-9E99-1259B559082D}"/>
    <cellStyle name="20% - Accent5 5 4 5" xfId="22903" xr:uid="{419EBB95-2B66-4D76-8370-846570191DD1}"/>
    <cellStyle name="20% - Accent5 5 5" xfId="1181" xr:uid="{00000000-0005-0000-0000-0000D6050000}"/>
    <cellStyle name="20% - Accent5 5 5 2" xfId="15814" xr:uid="{D02E9E2F-05FE-40F0-B257-C533869F5DF3}"/>
    <cellStyle name="20% - Accent5 5 5 2 2" xfId="37088" xr:uid="{A688F9D9-A912-431D-933E-880C2821F21B}"/>
    <cellStyle name="20% - Accent5 5 5 3" xfId="29997" xr:uid="{DC3C7A74-1268-4998-B9A6-04C34763E825}"/>
    <cellStyle name="20% - Accent5 5 5 4" xfId="22905" xr:uid="{C4F57B6C-2325-496E-8730-1394D0051486}"/>
    <cellStyle name="20% - Accent5 5 6" xfId="13566" xr:uid="{00000000-0005-0000-0000-0000D7050000}"/>
    <cellStyle name="20% - Accent5 5 7" xfId="15799" xr:uid="{393EAECE-DE76-402C-AE29-FF4D1C49E853}"/>
    <cellStyle name="20% - Accent5 5 7 2" xfId="37073" xr:uid="{3ABAD3DB-B88C-462A-BAF2-9B9C8EA7A84E}"/>
    <cellStyle name="20% - Accent5 5 8" xfId="29982" xr:uid="{FA381137-A339-455D-B6D1-203A9EFE0FD3}"/>
    <cellStyle name="20% - Accent5 5 9" xfId="22890" xr:uid="{75F87A90-2B1B-42F8-9141-B13919D30793}"/>
    <cellStyle name="20% - Accent5 6" xfId="1182" xr:uid="{00000000-0005-0000-0000-0000D8050000}"/>
    <cellStyle name="20% - Accent5 6 2" xfId="1183" xr:uid="{00000000-0005-0000-0000-0000D9050000}"/>
    <cellStyle name="20% - Accent5 6 2 2" xfId="1184" xr:uid="{00000000-0005-0000-0000-0000DA050000}"/>
    <cellStyle name="20% - Accent5 6 2 2 2" xfId="1185" xr:uid="{00000000-0005-0000-0000-0000DB050000}"/>
    <cellStyle name="20% - Accent5 6 2 2 2 2" xfId="15818" xr:uid="{DABC2F80-980E-4145-9326-AC6CE86AE1BF}"/>
    <cellStyle name="20% - Accent5 6 2 2 2 2 2" xfId="37092" xr:uid="{024EE5FB-7266-49FD-BC9C-3DEDE5DCEB4C}"/>
    <cellStyle name="20% - Accent5 6 2 2 2 3" xfId="30001" xr:uid="{8353F7A2-0B66-42F0-9130-0E4E161C669B}"/>
    <cellStyle name="20% - Accent5 6 2 2 2 4" xfId="22909" xr:uid="{45D327D3-8E16-4096-9E96-7839CB97B7A0}"/>
    <cellStyle name="20% - Accent5 6 2 2 3" xfId="15817" xr:uid="{FBC9FE91-4463-4050-B638-319256C86C31}"/>
    <cellStyle name="20% - Accent5 6 2 2 3 2" xfId="37091" xr:uid="{A0DF8E76-3F21-41C6-8FE3-DA8145968C46}"/>
    <cellStyle name="20% - Accent5 6 2 2 4" xfId="30000" xr:uid="{49BBC7D0-53CB-42D9-864A-A3E7B7044C7F}"/>
    <cellStyle name="20% - Accent5 6 2 2 5" xfId="22908" xr:uid="{1FBA1061-CF95-4825-992F-EDE81AD6FE00}"/>
    <cellStyle name="20% - Accent5 6 2 3" xfId="1186" xr:uid="{00000000-0005-0000-0000-0000DC050000}"/>
    <cellStyle name="20% - Accent5 6 2 3 2" xfId="15819" xr:uid="{D5CD86D3-0083-4A79-9D06-DF278B580A49}"/>
    <cellStyle name="20% - Accent5 6 2 3 2 2" xfId="37093" xr:uid="{142ED5D0-B3C7-4F0F-873A-39B7572AF25F}"/>
    <cellStyle name="20% - Accent5 6 2 3 3" xfId="30002" xr:uid="{712356EA-3449-4714-87B3-EAF076FC3E2C}"/>
    <cellStyle name="20% - Accent5 6 2 3 4" xfId="22910" xr:uid="{FEAEBDBE-C7D3-403D-80A4-D92D09A2EB0D}"/>
    <cellStyle name="20% - Accent5 6 2 4" xfId="8831" xr:uid="{00000000-0005-0000-0000-0000DD050000}"/>
    <cellStyle name="20% - Accent5 6 2 4 2" xfId="19685" xr:uid="{A9162A8F-1EB4-4863-ACC5-307D4DB6EE93}"/>
    <cellStyle name="20% - Accent5 6 2 4 2 2" xfId="40959" xr:uid="{03B48618-099C-4EF2-A04A-960E0DA10F62}"/>
    <cellStyle name="20% - Accent5 6 2 4 3" xfId="33868" xr:uid="{F66F074B-C222-407A-8CED-DCC15E84E52E}"/>
    <cellStyle name="20% - Accent5 6 2 4 4" xfId="26776" xr:uid="{ADEF58B0-C1BE-453D-9160-6CF1F644A345}"/>
    <cellStyle name="20% - Accent5 6 2 5" xfId="8832" xr:uid="{00000000-0005-0000-0000-0000DE050000}"/>
    <cellStyle name="20% - Accent5 6 2 5 2" xfId="19686" xr:uid="{3304ED34-FA34-4B8E-9A2E-0D201953A921}"/>
    <cellStyle name="20% - Accent5 6 2 5 2 2" xfId="40960" xr:uid="{82F3AC8F-4EEF-420C-8176-98B5FD3A2D5C}"/>
    <cellStyle name="20% - Accent5 6 2 5 3" xfId="33869" xr:uid="{2F1A6E07-10B4-49E6-AE9A-1F0328B27A31}"/>
    <cellStyle name="20% - Accent5 6 2 5 4" xfId="26777" xr:uid="{54CAF956-C3A8-43AE-8CBE-DE4C31CBA530}"/>
    <cellStyle name="20% - Accent5 6 2 6" xfId="15816" xr:uid="{262F39DD-B20E-4C0D-8903-F0495FEC2110}"/>
    <cellStyle name="20% - Accent5 6 2 6 2" xfId="37090" xr:uid="{2CFD1572-73C7-4DFC-BBF0-273CD68A2052}"/>
    <cellStyle name="20% - Accent5 6 2 7" xfId="29999" xr:uid="{CD060242-56FE-4675-9885-10077EB8775A}"/>
    <cellStyle name="20% - Accent5 6 2 8" xfId="22907" xr:uid="{062AAC7B-2E91-4746-A81B-43B1DA5115D0}"/>
    <cellStyle name="20% - Accent5 6 3" xfId="1187" xr:uid="{00000000-0005-0000-0000-0000DF050000}"/>
    <cellStyle name="20% - Accent5 6 3 2" xfId="1188" xr:uid="{00000000-0005-0000-0000-0000E0050000}"/>
    <cellStyle name="20% - Accent5 6 3 2 2" xfId="15821" xr:uid="{914A5BF2-9323-4629-BA7B-8D98170B67FC}"/>
    <cellStyle name="20% - Accent5 6 3 2 2 2" xfId="37095" xr:uid="{08DA5C3A-78ED-4075-A0B7-455924DDEF3D}"/>
    <cellStyle name="20% - Accent5 6 3 2 3" xfId="30004" xr:uid="{A8A03569-C0AF-48F5-B7C3-0BA35F3CA47D}"/>
    <cellStyle name="20% - Accent5 6 3 2 4" xfId="22912" xr:uid="{60E13797-8B34-4129-A087-2942CA525457}"/>
    <cellStyle name="20% - Accent5 6 3 3" xfId="15820" xr:uid="{E459B235-9539-4B38-BAF3-9884C84760FF}"/>
    <cellStyle name="20% - Accent5 6 3 3 2" xfId="37094" xr:uid="{F010D7B2-ADBB-4EF7-B890-FBB92EC78200}"/>
    <cellStyle name="20% - Accent5 6 3 4" xfId="30003" xr:uid="{3EA0152E-58BD-48C1-81A6-F35B273F429F}"/>
    <cellStyle name="20% - Accent5 6 3 5" xfId="22911" xr:uid="{D022F2BC-7199-46A0-BF56-5E419167C8E1}"/>
    <cellStyle name="20% - Accent5 6 4" xfId="1189" xr:uid="{00000000-0005-0000-0000-0000E1050000}"/>
    <cellStyle name="20% - Accent5 6 4 2" xfId="15822" xr:uid="{DBFB908D-CF1B-4BD0-8943-D9540D620D56}"/>
    <cellStyle name="20% - Accent5 6 4 2 2" xfId="37096" xr:uid="{6BD91584-8166-4AC2-8197-4E1A92CCC865}"/>
    <cellStyle name="20% - Accent5 6 4 3" xfId="30005" xr:uid="{7A1B3B6F-D294-4289-BC3F-EEEC14F05BD7}"/>
    <cellStyle name="20% - Accent5 6 4 4" xfId="22913" xr:uid="{E72016DA-2104-4AC5-90B6-B6D68E67E703}"/>
    <cellStyle name="20% - Accent5 6 5" xfId="13567" xr:uid="{00000000-0005-0000-0000-0000E2050000}"/>
    <cellStyle name="20% - Accent5 6 6" xfId="15815" xr:uid="{667789A0-839B-44EC-BF97-129D4AFEAD6D}"/>
    <cellStyle name="20% - Accent5 6 6 2" xfId="37089" xr:uid="{3F6B3017-4D34-45A8-BEE5-611BBC9FE86C}"/>
    <cellStyle name="20% - Accent5 6 7" xfId="29998" xr:uid="{1C34B55E-9349-4ECC-9E2D-F2C275DB9B75}"/>
    <cellStyle name="20% - Accent5 6 8" xfId="22906" xr:uid="{F70497C6-57A2-422E-9370-03E61C66D993}"/>
    <cellStyle name="20% - Accent5 7" xfId="1190" xr:uid="{00000000-0005-0000-0000-0000E3050000}"/>
    <cellStyle name="20% - Accent5 7 2" xfId="1191" xr:uid="{00000000-0005-0000-0000-0000E4050000}"/>
    <cellStyle name="20% - Accent5 7 2 2" xfId="1192" xr:uid="{00000000-0005-0000-0000-0000E5050000}"/>
    <cellStyle name="20% - Accent5 7 2 2 2" xfId="1193" xr:uid="{00000000-0005-0000-0000-0000E6050000}"/>
    <cellStyle name="20% - Accent5 7 2 2 2 2" xfId="15826" xr:uid="{BA278529-8AA3-4B52-A1C4-0A880C447250}"/>
    <cellStyle name="20% - Accent5 7 2 2 2 2 2" xfId="37100" xr:uid="{204CCDEB-A3B8-4A6D-B6BD-275F54566024}"/>
    <cellStyle name="20% - Accent5 7 2 2 2 3" xfId="30009" xr:uid="{0B9827BC-9427-4FE8-A524-47E44C64E343}"/>
    <cellStyle name="20% - Accent5 7 2 2 2 4" xfId="22917" xr:uid="{09B5900C-0969-4663-8146-662E0E3A9C64}"/>
    <cellStyle name="20% - Accent5 7 2 2 3" xfId="15825" xr:uid="{AD533659-FE3F-44E7-B509-94F29733229D}"/>
    <cellStyle name="20% - Accent5 7 2 2 3 2" xfId="37099" xr:uid="{DD21742D-0B9F-4B6F-AAC9-C4103BAD4E86}"/>
    <cellStyle name="20% - Accent5 7 2 2 4" xfId="30008" xr:uid="{6D4D2F39-CF8F-4566-9DC7-42C524494BD1}"/>
    <cellStyle name="20% - Accent5 7 2 2 5" xfId="22916" xr:uid="{933CE04E-37A0-4952-881C-1F13B2000E64}"/>
    <cellStyle name="20% - Accent5 7 2 3" xfId="1194" xr:uid="{00000000-0005-0000-0000-0000E7050000}"/>
    <cellStyle name="20% - Accent5 7 2 3 2" xfId="15827" xr:uid="{28A4A769-EA5D-48F6-931F-9F9536955D9A}"/>
    <cellStyle name="20% - Accent5 7 2 3 2 2" xfId="37101" xr:uid="{F12C4BDF-D96F-4A9B-BBFC-EE444D05B41E}"/>
    <cellStyle name="20% - Accent5 7 2 3 3" xfId="30010" xr:uid="{E5583126-1773-4439-9A05-20C290D4FD1C}"/>
    <cellStyle name="20% - Accent5 7 2 3 4" xfId="22918" xr:uid="{39B02214-0E98-4A3E-8C06-E82A186F139F}"/>
    <cellStyle name="20% - Accent5 7 2 4" xfId="15824" xr:uid="{FB287664-634D-42D0-90FA-71324BA7BD47}"/>
    <cellStyle name="20% - Accent5 7 2 4 2" xfId="37098" xr:uid="{82E89ABC-AD97-43CE-9588-F9584C476556}"/>
    <cellStyle name="20% - Accent5 7 2 5" xfId="30007" xr:uid="{94D3DFFF-6EC1-4147-A97B-FEBCB92EDCBC}"/>
    <cellStyle name="20% - Accent5 7 2 6" xfId="22915" xr:uid="{FCBB02D8-34C9-4577-B6E9-FCF9A059BF58}"/>
    <cellStyle name="20% - Accent5 7 3" xfId="1195" xr:uid="{00000000-0005-0000-0000-0000E8050000}"/>
    <cellStyle name="20% - Accent5 7 3 2" xfId="1196" xr:uid="{00000000-0005-0000-0000-0000E9050000}"/>
    <cellStyle name="20% - Accent5 7 3 2 2" xfId="15829" xr:uid="{915C55B2-D775-4173-9767-FE5D3E1CF48F}"/>
    <cellStyle name="20% - Accent5 7 3 2 2 2" xfId="37103" xr:uid="{A8ED8B96-B3A3-42E2-94F5-C13562D3B5B0}"/>
    <cellStyle name="20% - Accent5 7 3 2 3" xfId="30012" xr:uid="{22313AF5-752E-47AA-B5D1-B84401AD174A}"/>
    <cellStyle name="20% - Accent5 7 3 2 4" xfId="22920" xr:uid="{FBFE4585-A9B9-45F5-AA2D-260504615C0B}"/>
    <cellStyle name="20% - Accent5 7 3 3" xfId="15828" xr:uid="{89843B9D-BAE3-42D2-94FF-F43AA3FE7EDE}"/>
    <cellStyle name="20% - Accent5 7 3 3 2" xfId="37102" xr:uid="{6B0E876A-E393-4AA9-BDFB-A3B99CA11378}"/>
    <cellStyle name="20% - Accent5 7 3 4" xfId="30011" xr:uid="{53BCFE18-53CE-4B90-B6D8-91155222244A}"/>
    <cellStyle name="20% - Accent5 7 3 5" xfId="22919" xr:uid="{F4BD6D46-1A8B-4072-98D0-49172EB23FBF}"/>
    <cellStyle name="20% - Accent5 7 4" xfId="1197" xr:uid="{00000000-0005-0000-0000-0000EA050000}"/>
    <cellStyle name="20% - Accent5 7 4 2" xfId="15830" xr:uid="{FEFD94F1-AE81-4E0B-A535-0092C6FFDB34}"/>
    <cellStyle name="20% - Accent5 7 4 2 2" xfId="37104" xr:uid="{04B06842-2608-42A2-BAF8-5496F1C056D9}"/>
    <cellStyle name="20% - Accent5 7 4 3" xfId="30013" xr:uid="{87389162-DD5F-4F0C-8F67-918CA57B5E85}"/>
    <cellStyle name="20% - Accent5 7 4 4" xfId="22921" xr:uid="{9BB58715-DCE4-4735-927A-BCBC46422EA6}"/>
    <cellStyle name="20% - Accent5 7 5" xfId="13568" xr:uid="{00000000-0005-0000-0000-0000EB050000}"/>
    <cellStyle name="20% - Accent5 7 6" xfId="15823" xr:uid="{58A33EAB-E4F8-4BD4-8539-84B46E7FFEDD}"/>
    <cellStyle name="20% - Accent5 7 6 2" xfId="37097" xr:uid="{027BBF7C-6B1D-4F2A-AC81-5DD399ED155D}"/>
    <cellStyle name="20% - Accent5 7 7" xfId="30006" xr:uid="{229CF985-2EE4-435F-A45B-568F31140E17}"/>
    <cellStyle name="20% - Accent5 7 8" xfId="22914" xr:uid="{E0E4E3F1-9A1D-4274-A358-EB713F9E72D1}"/>
    <cellStyle name="20% - Accent5 8" xfId="1198" xr:uid="{00000000-0005-0000-0000-0000EC050000}"/>
    <cellStyle name="20% - Accent5 8 2" xfId="1199" xr:uid="{00000000-0005-0000-0000-0000ED050000}"/>
    <cellStyle name="20% - Accent5 8 2 2" xfId="1200" xr:uid="{00000000-0005-0000-0000-0000EE050000}"/>
    <cellStyle name="20% - Accent5 8 2 2 2" xfId="1201" xr:uid="{00000000-0005-0000-0000-0000EF050000}"/>
    <cellStyle name="20% - Accent5 8 2 2 2 2" xfId="15834" xr:uid="{60E6E633-790C-4823-87E8-7C3E889CF6FA}"/>
    <cellStyle name="20% - Accent5 8 2 2 2 2 2" xfId="37108" xr:uid="{AA573294-D810-4F23-B528-85FDEBC5D466}"/>
    <cellStyle name="20% - Accent5 8 2 2 2 3" xfId="30017" xr:uid="{8A2451FB-4BFB-4201-8B3E-0B5C0A3FC2F2}"/>
    <cellStyle name="20% - Accent5 8 2 2 2 4" xfId="22925" xr:uid="{B3BEE354-0DCC-4BA0-BEDB-842C2C259769}"/>
    <cellStyle name="20% - Accent5 8 2 2 3" xfId="15833" xr:uid="{901D0F4A-2499-49E9-A0E5-43D96697A9A3}"/>
    <cellStyle name="20% - Accent5 8 2 2 3 2" xfId="37107" xr:uid="{EE55270D-15A0-4CB4-91F2-48B3B317F1E7}"/>
    <cellStyle name="20% - Accent5 8 2 2 4" xfId="30016" xr:uid="{769A3955-D0A5-4B40-B8F0-0B59C14DE697}"/>
    <cellStyle name="20% - Accent5 8 2 2 5" xfId="22924" xr:uid="{A8A5BF9F-EDCD-472D-8AE3-6E950C2B2C0F}"/>
    <cellStyle name="20% - Accent5 8 2 3" xfId="1202" xr:uid="{00000000-0005-0000-0000-0000F0050000}"/>
    <cellStyle name="20% - Accent5 8 2 3 2" xfId="15835" xr:uid="{F94C124A-FE8E-477E-928E-16027FB02152}"/>
    <cellStyle name="20% - Accent5 8 2 3 2 2" xfId="37109" xr:uid="{BA1A3A8F-1805-4B2F-A3BD-DBED2C3A5AB0}"/>
    <cellStyle name="20% - Accent5 8 2 3 3" xfId="30018" xr:uid="{51EE1E2A-D2D0-4AE8-9BC4-6DFF70F664A2}"/>
    <cellStyle name="20% - Accent5 8 2 3 4" xfId="22926" xr:uid="{1F09EF94-BD60-4C8D-A2E8-30CD88E2C65B}"/>
    <cellStyle name="20% - Accent5 8 2 4" xfId="15832" xr:uid="{09220379-AF14-4EAA-BB2D-7D95BCEF5B65}"/>
    <cellStyle name="20% - Accent5 8 2 4 2" xfId="37106" xr:uid="{55AFD0E6-02CE-43C4-9D4D-1F222D72D46A}"/>
    <cellStyle name="20% - Accent5 8 2 5" xfId="30015" xr:uid="{9ABD590C-C232-419B-995F-2512756E3663}"/>
    <cellStyle name="20% - Accent5 8 2 6" xfId="22923" xr:uid="{96AF5065-D065-4BCD-8A89-87BE43F63A3C}"/>
    <cellStyle name="20% - Accent5 8 3" xfId="1203" xr:uid="{00000000-0005-0000-0000-0000F1050000}"/>
    <cellStyle name="20% - Accent5 8 3 2" xfId="1204" xr:uid="{00000000-0005-0000-0000-0000F2050000}"/>
    <cellStyle name="20% - Accent5 8 3 2 2" xfId="15837" xr:uid="{0C1FA25C-5537-4D9D-8764-6A302EFAE72B}"/>
    <cellStyle name="20% - Accent5 8 3 2 2 2" xfId="37111" xr:uid="{E4D311A3-B86E-47DE-9995-B121EBA4A6C3}"/>
    <cellStyle name="20% - Accent5 8 3 2 3" xfId="30020" xr:uid="{AC698164-BBDA-4CD0-94D1-F911091BBC2C}"/>
    <cellStyle name="20% - Accent5 8 3 2 4" xfId="22928" xr:uid="{F2C4600E-A708-4A55-AD92-89365E308014}"/>
    <cellStyle name="20% - Accent5 8 3 3" xfId="15836" xr:uid="{E92792E4-B97D-4BFB-8FBE-5EC95124CB5C}"/>
    <cellStyle name="20% - Accent5 8 3 3 2" xfId="37110" xr:uid="{421F57B5-1BF5-4AB3-B54B-458141A9A80E}"/>
    <cellStyle name="20% - Accent5 8 3 4" xfId="30019" xr:uid="{E98B693C-986C-40BE-B3D7-F79124816163}"/>
    <cellStyle name="20% - Accent5 8 3 5" xfId="22927" xr:uid="{E2B96AC0-56D6-467A-8B31-9EBD6F5B5C01}"/>
    <cellStyle name="20% - Accent5 8 4" xfId="1205" xr:uid="{00000000-0005-0000-0000-0000F3050000}"/>
    <cellStyle name="20% - Accent5 8 4 2" xfId="15838" xr:uid="{093508C8-4EEA-4801-A946-377BDC082236}"/>
    <cellStyle name="20% - Accent5 8 4 2 2" xfId="37112" xr:uid="{D331BD76-AC02-471B-8D71-9094789ADD9A}"/>
    <cellStyle name="20% - Accent5 8 4 3" xfId="30021" xr:uid="{75EE57F4-BA1A-4B6A-988A-9611EB4A2610}"/>
    <cellStyle name="20% - Accent5 8 4 4" xfId="22929" xr:uid="{CD287EB1-1456-4D68-A915-C7E667490577}"/>
    <cellStyle name="20% - Accent5 8 5" xfId="13569" xr:uid="{00000000-0005-0000-0000-0000F4050000}"/>
    <cellStyle name="20% - Accent5 8 6" xfId="15831" xr:uid="{3368A31D-885B-4CAD-A047-AFBA11522414}"/>
    <cellStyle name="20% - Accent5 8 6 2" xfId="37105" xr:uid="{ACB3B234-82DF-4219-BA1E-2E4B8BCC3A1F}"/>
    <cellStyle name="20% - Accent5 8 7" xfId="30014" xr:uid="{8EAA8DDB-30F3-4A4F-8D27-B7C8E7706A82}"/>
    <cellStyle name="20% - Accent5 8 8" xfId="22922" xr:uid="{AC1EDA3F-032B-4A8F-B4C2-EE2144092207}"/>
    <cellStyle name="20% - Accent5 9" xfId="1206" xr:uid="{00000000-0005-0000-0000-0000F5050000}"/>
    <cellStyle name="20% - Accent5 9 2" xfId="1207" xr:uid="{00000000-0005-0000-0000-0000F6050000}"/>
    <cellStyle name="20% - Accent5 9 2 2" xfId="1208" xr:uid="{00000000-0005-0000-0000-0000F7050000}"/>
    <cellStyle name="20% - Accent5 9 2 2 2" xfId="15841" xr:uid="{CA7AFB7D-8AE7-465A-B36B-504FD0196B31}"/>
    <cellStyle name="20% - Accent5 9 2 2 2 2" xfId="37115" xr:uid="{8F603B66-DEC4-4912-BF57-C6A7BBC714C1}"/>
    <cellStyle name="20% - Accent5 9 2 2 3" xfId="30024" xr:uid="{97BD8D30-5EF6-4D1D-A941-764BB02EC57E}"/>
    <cellStyle name="20% - Accent5 9 2 2 4" xfId="22932" xr:uid="{0A0D11F8-7F9D-4979-B52F-149AA57901ED}"/>
    <cellStyle name="20% - Accent5 9 2 3" xfId="15840" xr:uid="{CF2FD6E1-76C9-439E-B74F-0746F8AFD01D}"/>
    <cellStyle name="20% - Accent5 9 2 3 2" xfId="37114" xr:uid="{1D034120-5DE6-4CFA-B807-74F7ED8376F4}"/>
    <cellStyle name="20% - Accent5 9 2 4" xfId="30023" xr:uid="{8A63841B-29B3-4C98-A0C2-89183BB8834C}"/>
    <cellStyle name="20% - Accent5 9 2 5" xfId="22931" xr:uid="{8AEED338-9638-487D-B996-2DA823A8D5C5}"/>
    <cellStyle name="20% - Accent5 9 3" xfId="1209" xr:uid="{00000000-0005-0000-0000-0000F8050000}"/>
    <cellStyle name="20% - Accent5 9 3 2" xfId="15842" xr:uid="{AEC62AC2-2540-4BC6-9C06-96703FDD70E9}"/>
    <cellStyle name="20% - Accent5 9 3 2 2" xfId="37116" xr:uid="{EFD232A5-A74E-4056-82AD-076B5F4D7C85}"/>
    <cellStyle name="20% - Accent5 9 3 3" xfId="30025" xr:uid="{7013BE9D-E3FA-4F7D-B6FE-6B7BA44D0A59}"/>
    <cellStyle name="20% - Accent5 9 3 4" xfId="22933" xr:uid="{FB5610D4-5D48-4361-BF2B-F2CBE59F56A6}"/>
    <cellStyle name="20% - Accent5 9 4" xfId="13570" xr:uid="{00000000-0005-0000-0000-0000F9050000}"/>
    <cellStyle name="20% - Accent5 9 5" xfId="15839" xr:uid="{3F8C4EAE-F88C-4C93-BA46-BEE6F86D2BAE}"/>
    <cellStyle name="20% - Accent5 9 5 2" xfId="37113" xr:uid="{637618D7-77C9-4F78-99EE-40ABDC8C95CE}"/>
    <cellStyle name="20% - Accent5 9 6" xfId="30022" xr:uid="{55D3022C-9089-44F4-AADD-D020BCEC8A61}"/>
    <cellStyle name="20% - Accent5 9 7" xfId="22930" xr:uid="{B898ABFC-AFCC-4580-880C-276B11010499}"/>
    <cellStyle name="20% - Accent6 10" xfId="1210" xr:uid="{00000000-0005-0000-0000-0000FA050000}"/>
    <cellStyle name="20% - Accent6 10 2" xfId="1211" xr:uid="{00000000-0005-0000-0000-0000FB050000}"/>
    <cellStyle name="20% - Accent6 10 2 2" xfId="1212" xr:uid="{00000000-0005-0000-0000-0000FC050000}"/>
    <cellStyle name="20% - Accent6 10 2 2 2" xfId="15845" xr:uid="{F08766E8-7FA9-4575-8B35-972E4E77130B}"/>
    <cellStyle name="20% - Accent6 10 2 2 2 2" xfId="37119" xr:uid="{2ACD6DD8-7B06-4874-AFCA-209AD3175D53}"/>
    <cellStyle name="20% - Accent6 10 2 2 3" xfId="30028" xr:uid="{CAC988ED-B797-4604-8382-5E53ED7CFA2A}"/>
    <cellStyle name="20% - Accent6 10 2 2 4" xfId="22936" xr:uid="{EFC4BA33-0D00-4AFA-A75C-807862D3AD11}"/>
    <cellStyle name="20% - Accent6 10 2 3" xfId="15844" xr:uid="{860505DD-B373-47AE-81E8-B1234D41D7DD}"/>
    <cellStyle name="20% - Accent6 10 2 3 2" xfId="37118" xr:uid="{EE6B850D-1727-4288-AF9A-41A9F4B2E057}"/>
    <cellStyle name="20% - Accent6 10 2 4" xfId="30027" xr:uid="{5A2B4AEC-BF3B-4FB2-995D-3F32D15DD8C4}"/>
    <cellStyle name="20% - Accent6 10 2 5" xfId="22935" xr:uid="{95D5E8CF-64BA-4625-B8CC-378A33C347D0}"/>
    <cellStyle name="20% - Accent6 10 3" xfId="1213" xr:uid="{00000000-0005-0000-0000-0000FD050000}"/>
    <cellStyle name="20% - Accent6 10 3 2" xfId="15846" xr:uid="{2493A4F0-9ED5-4CA4-A914-DF16318F17CA}"/>
    <cellStyle name="20% - Accent6 10 3 2 2" xfId="37120" xr:uid="{245C2304-99E8-4DB0-BB1E-F4133C232F1C}"/>
    <cellStyle name="20% - Accent6 10 3 3" xfId="30029" xr:uid="{FA29C50F-6AFA-46D5-B743-19DADD4D70AD}"/>
    <cellStyle name="20% - Accent6 10 3 4" xfId="22937" xr:uid="{20535E23-2011-4776-83E5-35BC2CC94D39}"/>
    <cellStyle name="20% - Accent6 10 4" xfId="13571" xr:uid="{00000000-0005-0000-0000-0000FE050000}"/>
    <cellStyle name="20% - Accent6 10 5" xfId="15843" xr:uid="{7571BFDA-339B-42EB-9329-1AED9C5A9A81}"/>
    <cellStyle name="20% - Accent6 10 5 2" xfId="37117" xr:uid="{4F581EE1-42B6-4AA9-A331-B5552A15488C}"/>
    <cellStyle name="20% - Accent6 10 6" xfId="30026" xr:uid="{71A8F889-05E9-4DBA-A198-6CD4977E17D1}"/>
    <cellStyle name="20% - Accent6 10 7" xfId="22934" xr:uid="{0159B984-03F6-4289-86C9-E4FDB50B72C2}"/>
    <cellStyle name="20% - Accent6 11" xfId="1214" xr:uid="{00000000-0005-0000-0000-0000FF050000}"/>
    <cellStyle name="20% - Accent6 11 2" xfId="1215" xr:uid="{00000000-0005-0000-0000-000000060000}"/>
    <cellStyle name="20% - Accent6 11 2 2" xfId="1216" xr:uid="{00000000-0005-0000-0000-000001060000}"/>
    <cellStyle name="20% - Accent6 11 2 2 2" xfId="15849" xr:uid="{8C3F340C-1C04-443C-A6DC-B4B927AEF902}"/>
    <cellStyle name="20% - Accent6 11 2 2 2 2" xfId="37123" xr:uid="{45C2CE28-C65F-411E-B19C-69ED34AA3FA4}"/>
    <cellStyle name="20% - Accent6 11 2 2 3" xfId="30032" xr:uid="{BC509567-2E3E-4EAC-8AE1-401064B71200}"/>
    <cellStyle name="20% - Accent6 11 2 2 4" xfId="22940" xr:uid="{611E62E6-CAE0-4B2F-9D01-5B59676F3443}"/>
    <cellStyle name="20% - Accent6 11 2 3" xfId="15848" xr:uid="{38D16308-DFA1-408B-ADA1-30EC5472D942}"/>
    <cellStyle name="20% - Accent6 11 2 3 2" xfId="37122" xr:uid="{EF7578CE-DC1A-4236-823B-884AACB3B8E4}"/>
    <cellStyle name="20% - Accent6 11 2 4" xfId="30031" xr:uid="{C18A80D2-4867-4FEB-991F-EB5AECF7B203}"/>
    <cellStyle name="20% - Accent6 11 2 5" xfId="22939" xr:uid="{B4D22792-D5B7-4610-AD0C-3603EBB91533}"/>
    <cellStyle name="20% - Accent6 11 3" xfId="1217" xr:uid="{00000000-0005-0000-0000-000002060000}"/>
    <cellStyle name="20% - Accent6 11 3 2" xfId="15850" xr:uid="{A98A317E-704C-429E-B765-B5DC1C5DD539}"/>
    <cellStyle name="20% - Accent6 11 3 2 2" xfId="37124" xr:uid="{E2200E01-E641-4EA9-AC7E-CD1B3CEC7D75}"/>
    <cellStyle name="20% - Accent6 11 3 3" xfId="30033" xr:uid="{AC0894A1-C3C0-41D6-BF65-088DB6E5295D}"/>
    <cellStyle name="20% - Accent6 11 3 4" xfId="22941" xr:uid="{97D159F2-B57B-4F8C-ADBA-BB7D5D17B0F6}"/>
    <cellStyle name="20% - Accent6 11 4" xfId="13572" xr:uid="{00000000-0005-0000-0000-000003060000}"/>
    <cellStyle name="20% - Accent6 11 5" xfId="15847" xr:uid="{67263AF7-D717-4A2E-9AC4-6B4CE20D5A85}"/>
    <cellStyle name="20% - Accent6 11 5 2" xfId="37121" xr:uid="{D3A541A4-7779-4E82-A82F-65E8FF9EC460}"/>
    <cellStyle name="20% - Accent6 11 6" xfId="30030" xr:uid="{919F8EDD-FAE1-4ADF-822A-906EF8217157}"/>
    <cellStyle name="20% - Accent6 11 7" xfId="22938" xr:uid="{8E221E75-B069-4167-ABD7-8B4C2734A91E}"/>
    <cellStyle name="20% - Accent6 12" xfId="1218" xr:uid="{00000000-0005-0000-0000-000004060000}"/>
    <cellStyle name="20% - Accent6 12 2" xfId="1219" xr:uid="{00000000-0005-0000-0000-000005060000}"/>
    <cellStyle name="20% - Accent6 12 2 2" xfId="15852" xr:uid="{1C7A5F71-6CF5-48BB-80D2-8988F57E59EA}"/>
    <cellStyle name="20% - Accent6 12 2 2 2" xfId="37126" xr:uid="{F65F5A37-0967-4C8B-B113-28DAADD3E032}"/>
    <cellStyle name="20% - Accent6 12 2 3" xfId="30035" xr:uid="{0A771A2B-3510-48D2-9A44-0C54E0B5CA6F}"/>
    <cellStyle name="20% - Accent6 12 2 4" xfId="22943" xr:uid="{ECCDED31-8ED7-4CC1-A8FF-4E662BE1947D}"/>
    <cellStyle name="20% - Accent6 12 3" xfId="13573" xr:uid="{00000000-0005-0000-0000-000006060000}"/>
    <cellStyle name="20% - Accent6 12 4" xfId="15851" xr:uid="{D6A06B7C-443D-4DE1-B4AF-0C767BC6CC8B}"/>
    <cellStyle name="20% - Accent6 12 4 2" xfId="37125" xr:uid="{835E2B70-A997-4CF3-8298-2020F23C422A}"/>
    <cellStyle name="20% - Accent6 12 5" xfId="30034" xr:uid="{141B1639-A4EB-4360-8BF1-99C5580CDFE5}"/>
    <cellStyle name="20% - Accent6 12 6" xfId="22942" xr:uid="{02B2B64A-254D-4DDE-9DCC-14864685A87C}"/>
    <cellStyle name="20% - Accent6 13" xfId="1220" xr:uid="{00000000-0005-0000-0000-000007060000}"/>
    <cellStyle name="20% - Accent6 13 2" xfId="13574" xr:uid="{00000000-0005-0000-0000-000008060000}"/>
    <cellStyle name="20% - Accent6 13 3" xfId="15853" xr:uid="{41D4F88D-4AE5-4B7F-B494-B37B9F8C824A}"/>
    <cellStyle name="20% - Accent6 13 3 2" xfId="37127" xr:uid="{86E7D9FD-0F55-4F44-ADD7-3B56B4A8BF3E}"/>
    <cellStyle name="20% - Accent6 13 4" xfId="30036" xr:uid="{1F2DBFDE-2213-4233-B843-16DB400B6AA1}"/>
    <cellStyle name="20% - Accent6 13 5" xfId="22944" xr:uid="{1CFF7331-0D49-4649-8642-79B981475BB5}"/>
    <cellStyle name="20% - Accent6 14" xfId="8833" xr:uid="{00000000-0005-0000-0000-000009060000}"/>
    <cellStyle name="20% - Accent6 15" xfId="8834" xr:uid="{00000000-0005-0000-0000-00000A060000}"/>
    <cellStyle name="20% - Accent6 16" xfId="8835" xr:uid="{00000000-0005-0000-0000-00000B060000}"/>
    <cellStyle name="20% - Accent6 17" xfId="8836" xr:uid="{00000000-0005-0000-0000-00000C060000}"/>
    <cellStyle name="20% - Accent6 17 2" xfId="14175" xr:uid="{00000000-0005-0000-0000-00000D060000}"/>
    <cellStyle name="20% - Accent6 18" xfId="8837" xr:uid="{00000000-0005-0000-0000-00000E060000}"/>
    <cellStyle name="20% - Accent6 18 2" xfId="19687" xr:uid="{77711124-720A-4A20-84A1-57670EFFC2C8}"/>
    <cellStyle name="20% - Accent6 18 2 2" xfId="40961" xr:uid="{5D6B30B5-57DD-4FC9-8E01-6D5DDC6B651C}"/>
    <cellStyle name="20% - Accent6 18 3" xfId="33870" xr:uid="{3FC4331A-E4E5-4AD4-B2B9-E8C8A626262F}"/>
    <cellStyle name="20% - Accent6 18 4" xfId="26778" xr:uid="{780AD357-DB91-4331-98EB-1C1D34323045}"/>
    <cellStyle name="20% - Accent6 19" xfId="8838" xr:uid="{00000000-0005-0000-0000-00000F060000}"/>
    <cellStyle name="20% - Accent6 19 2" xfId="19688" xr:uid="{99016C60-1C6D-4605-92FF-581C0B26CA31}"/>
    <cellStyle name="20% - Accent6 19 2 2" xfId="40962" xr:uid="{35D19710-D259-4B0F-AE24-0CE9D89ED144}"/>
    <cellStyle name="20% - Accent6 19 3" xfId="33871" xr:uid="{6F12E83E-4773-4D2C-A2AB-C38A39DF33D3}"/>
    <cellStyle name="20% - Accent6 19 4" xfId="26779" xr:uid="{084F2FB6-DAC6-48E5-857F-BEA69548A529}"/>
    <cellStyle name="20% - Accent6 2" xfId="1221" xr:uid="{00000000-0005-0000-0000-000010060000}"/>
    <cellStyle name="20% - Accent6 2 2" xfId="1222" xr:uid="{00000000-0005-0000-0000-000011060000}"/>
    <cellStyle name="20% - Accent6 2 2 10" xfId="22945" xr:uid="{90592F79-FC23-465C-A8E1-E5CF01EEC716}"/>
    <cellStyle name="20% - Accent6 2 2 2" xfId="1223" xr:uid="{00000000-0005-0000-0000-000012060000}"/>
    <cellStyle name="20% - Accent6 2 2 2 2" xfId="1224" xr:uid="{00000000-0005-0000-0000-000013060000}"/>
    <cellStyle name="20% - Accent6 2 2 2 2 2" xfId="1225" xr:uid="{00000000-0005-0000-0000-000014060000}"/>
    <cellStyle name="20% - Accent6 2 2 2 2 2 2" xfId="1226" xr:uid="{00000000-0005-0000-0000-000015060000}"/>
    <cellStyle name="20% - Accent6 2 2 2 2 2 2 2" xfId="1227" xr:uid="{00000000-0005-0000-0000-000016060000}"/>
    <cellStyle name="20% - Accent6 2 2 2 2 2 2 2 2" xfId="15859" xr:uid="{34BE462A-7C59-441A-BE94-63285EDC0B1C}"/>
    <cellStyle name="20% - Accent6 2 2 2 2 2 2 2 2 2" xfId="37133" xr:uid="{553E1031-3D45-48C6-BC6F-3B71B29719B0}"/>
    <cellStyle name="20% - Accent6 2 2 2 2 2 2 2 3" xfId="30042" xr:uid="{AFE2B065-5298-4F82-950D-0E3202002775}"/>
    <cellStyle name="20% - Accent6 2 2 2 2 2 2 2 4" xfId="22950" xr:uid="{A837D7F2-D804-4044-AEFA-89043F15CAFD}"/>
    <cellStyle name="20% - Accent6 2 2 2 2 2 2 3" xfId="15858" xr:uid="{16DDD54A-8096-4DE0-AB1F-C3926EF34FAB}"/>
    <cellStyle name="20% - Accent6 2 2 2 2 2 2 3 2" xfId="37132" xr:uid="{A0CDD852-03E8-4FBA-88EB-201D04734764}"/>
    <cellStyle name="20% - Accent6 2 2 2 2 2 2 4" xfId="30041" xr:uid="{E1F0869D-422C-4164-A673-6DBB81CD3711}"/>
    <cellStyle name="20% - Accent6 2 2 2 2 2 2 5" xfId="22949" xr:uid="{B824F4D5-BEA0-4F23-B8D0-6AD8307474D4}"/>
    <cellStyle name="20% - Accent6 2 2 2 2 2 3" xfId="1228" xr:uid="{00000000-0005-0000-0000-000017060000}"/>
    <cellStyle name="20% - Accent6 2 2 2 2 2 3 2" xfId="15860" xr:uid="{C4190D4D-F297-4D30-BD91-213AD1DD0BC8}"/>
    <cellStyle name="20% - Accent6 2 2 2 2 2 3 2 2" xfId="37134" xr:uid="{1555370F-4DC4-408D-BC70-44886D66B6FF}"/>
    <cellStyle name="20% - Accent6 2 2 2 2 2 3 3" xfId="30043" xr:uid="{CAA6BBD2-B25B-4A13-965A-F25A748830AB}"/>
    <cellStyle name="20% - Accent6 2 2 2 2 2 3 4" xfId="22951" xr:uid="{1844E1C9-30F5-4DAA-913F-203499F52D9F}"/>
    <cellStyle name="20% - Accent6 2 2 2 2 2 4" xfId="15857" xr:uid="{71CACAD6-8659-4B8F-A16D-0DC2725DC984}"/>
    <cellStyle name="20% - Accent6 2 2 2 2 2 4 2" xfId="37131" xr:uid="{CAB1F287-03AC-43F5-A9F7-78B358E17509}"/>
    <cellStyle name="20% - Accent6 2 2 2 2 2 5" xfId="30040" xr:uid="{D7F2D438-4B11-4A2E-9AD4-A7CA21D39578}"/>
    <cellStyle name="20% - Accent6 2 2 2 2 2 6" xfId="22948" xr:uid="{32C8D34D-A04A-4162-9B75-AE1CC2FC1D0F}"/>
    <cellStyle name="20% - Accent6 2 2 2 2 3" xfId="1229" xr:uid="{00000000-0005-0000-0000-000018060000}"/>
    <cellStyle name="20% - Accent6 2 2 2 2 3 2" xfId="1230" xr:uid="{00000000-0005-0000-0000-000019060000}"/>
    <cellStyle name="20% - Accent6 2 2 2 2 3 2 2" xfId="15862" xr:uid="{1E1A7FEE-11BA-47A1-B1DF-E525E68F5194}"/>
    <cellStyle name="20% - Accent6 2 2 2 2 3 2 2 2" xfId="37136" xr:uid="{F1F48420-B72D-49F4-91F8-52E8A64BA5E5}"/>
    <cellStyle name="20% - Accent6 2 2 2 2 3 2 3" xfId="30045" xr:uid="{6B5CF245-6DF6-4638-AB34-D0F01974D00F}"/>
    <cellStyle name="20% - Accent6 2 2 2 2 3 2 4" xfId="22953" xr:uid="{5FE8E501-FC3E-4DF8-8BE0-84F3F4EDC935}"/>
    <cellStyle name="20% - Accent6 2 2 2 2 3 3" xfId="15861" xr:uid="{483EDA5E-E970-4C37-A0D2-2531A9908D40}"/>
    <cellStyle name="20% - Accent6 2 2 2 2 3 3 2" xfId="37135" xr:uid="{F7BDCC32-C101-4FBE-89F2-D7ACAB84A20A}"/>
    <cellStyle name="20% - Accent6 2 2 2 2 3 4" xfId="30044" xr:uid="{D75FEE89-7A1D-47C4-8B43-223D71B0FEEE}"/>
    <cellStyle name="20% - Accent6 2 2 2 2 3 5" xfId="22952" xr:uid="{48F90C86-9179-44DC-97FC-00DEBAD7CC2A}"/>
    <cellStyle name="20% - Accent6 2 2 2 2 4" xfId="1231" xr:uid="{00000000-0005-0000-0000-00001A060000}"/>
    <cellStyle name="20% - Accent6 2 2 2 2 4 2" xfId="15863" xr:uid="{5C91FEC7-403C-4996-BFF2-FE9D2E516D24}"/>
    <cellStyle name="20% - Accent6 2 2 2 2 4 2 2" xfId="37137" xr:uid="{C16DC44B-A297-4CE6-982C-2B443D30B29B}"/>
    <cellStyle name="20% - Accent6 2 2 2 2 4 3" xfId="30046" xr:uid="{1B47C3A7-46CC-434C-9108-922A1F87073C}"/>
    <cellStyle name="20% - Accent6 2 2 2 2 4 4" xfId="22954" xr:uid="{62790341-07E7-42EE-ABF0-F7C4A1315AED}"/>
    <cellStyle name="20% - Accent6 2 2 2 2 5" xfId="14176" xr:uid="{00000000-0005-0000-0000-00001B060000}"/>
    <cellStyle name="20% - Accent6 2 2 2 2 5 2" xfId="21508" xr:uid="{B2164E03-ECEB-430F-914F-A7E262765E83}"/>
    <cellStyle name="20% - Accent6 2 2 2 2 5 2 2" xfId="42782" xr:uid="{DFABDE93-6010-42EB-8DC3-0989CB186FD9}"/>
    <cellStyle name="20% - Accent6 2 2 2 2 5 3" xfId="35691" xr:uid="{E3760377-3021-440E-9D94-8AB22EA269FB}"/>
    <cellStyle name="20% - Accent6 2 2 2 2 5 4" xfId="28599" xr:uid="{AAA7C30C-ADDD-4B36-A892-ECB479D2DBFA}"/>
    <cellStyle name="20% - Accent6 2 2 2 2 6" xfId="15856" xr:uid="{A534A4A8-7BC1-49E0-9F74-1F6CCB6B7134}"/>
    <cellStyle name="20% - Accent6 2 2 2 2 6 2" xfId="37130" xr:uid="{767D2803-1699-41DD-8CEB-62AF9784765B}"/>
    <cellStyle name="20% - Accent6 2 2 2 2 7" xfId="30039" xr:uid="{27F95E0C-0873-4492-A499-9BCA99003583}"/>
    <cellStyle name="20% - Accent6 2 2 2 2 8" xfId="22947" xr:uid="{315AF487-16F6-4AC7-BAF1-368D38425AD0}"/>
    <cellStyle name="20% - Accent6 2 2 2 3" xfId="1232" xr:uid="{00000000-0005-0000-0000-00001C060000}"/>
    <cellStyle name="20% - Accent6 2 2 2 3 2" xfId="1233" xr:uid="{00000000-0005-0000-0000-00001D060000}"/>
    <cellStyle name="20% - Accent6 2 2 2 3 2 2" xfId="1234" xr:uid="{00000000-0005-0000-0000-00001E060000}"/>
    <cellStyle name="20% - Accent6 2 2 2 3 2 2 2" xfId="15866" xr:uid="{DA3AF4A2-F797-462D-BE50-DE4315CC56C8}"/>
    <cellStyle name="20% - Accent6 2 2 2 3 2 2 2 2" xfId="37140" xr:uid="{201FE918-E46A-4A36-8943-09AA68EF4619}"/>
    <cellStyle name="20% - Accent6 2 2 2 3 2 2 3" xfId="30049" xr:uid="{0AEE190B-1D6B-4361-90EE-D2C7F3EE13A7}"/>
    <cellStyle name="20% - Accent6 2 2 2 3 2 2 4" xfId="22957" xr:uid="{F2B9EAB1-FBC0-41DF-8685-538643667A05}"/>
    <cellStyle name="20% - Accent6 2 2 2 3 2 3" xfId="15865" xr:uid="{0884C295-01D4-4B56-8877-91C15AF42496}"/>
    <cellStyle name="20% - Accent6 2 2 2 3 2 3 2" xfId="37139" xr:uid="{C269E2AC-1600-4BA6-8EE9-083D58125A3E}"/>
    <cellStyle name="20% - Accent6 2 2 2 3 2 4" xfId="30048" xr:uid="{3EFC4B36-A087-4514-AB8A-1A234F21C39B}"/>
    <cellStyle name="20% - Accent6 2 2 2 3 2 5" xfId="22956" xr:uid="{52186253-36E5-47AA-B17E-A23103C4BA4D}"/>
    <cellStyle name="20% - Accent6 2 2 2 3 3" xfId="1235" xr:uid="{00000000-0005-0000-0000-00001F060000}"/>
    <cellStyle name="20% - Accent6 2 2 2 3 3 2" xfId="15867" xr:uid="{32FEF513-9C81-4D97-B616-0E753F99C76A}"/>
    <cellStyle name="20% - Accent6 2 2 2 3 3 2 2" xfId="37141" xr:uid="{6AF0976C-08E9-4DCB-9C82-F62F337AE395}"/>
    <cellStyle name="20% - Accent6 2 2 2 3 3 3" xfId="30050" xr:uid="{30FBCB7C-CB2E-4A46-8DB5-7366260A6339}"/>
    <cellStyle name="20% - Accent6 2 2 2 3 3 4" xfId="22958" xr:uid="{5ACCBE11-4B1B-43C6-94EF-814DDED11CB8}"/>
    <cellStyle name="20% - Accent6 2 2 2 3 4" xfId="15864" xr:uid="{19864945-B253-42B3-878B-B2C1C5314420}"/>
    <cellStyle name="20% - Accent6 2 2 2 3 4 2" xfId="37138" xr:uid="{35988DCC-B1A9-4697-955B-560474051256}"/>
    <cellStyle name="20% - Accent6 2 2 2 3 5" xfId="30047" xr:uid="{9FBDC643-DE4E-44AA-B061-4674B3179096}"/>
    <cellStyle name="20% - Accent6 2 2 2 3 6" xfId="22955" xr:uid="{6682AA9B-CC2A-495B-BEA4-A58C539F6E71}"/>
    <cellStyle name="20% - Accent6 2 2 2 4" xfId="1236" xr:uid="{00000000-0005-0000-0000-000020060000}"/>
    <cellStyle name="20% - Accent6 2 2 2 4 2" xfId="1237" xr:uid="{00000000-0005-0000-0000-000021060000}"/>
    <cellStyle name="20% - Accent6 2 2 2 4 2 2" xfId="15869" xr:uid="{4DF48448-DDBC-4955-A8A4-05BE1EADCBE4}"/>
    <cellStyle name="20% - Accent6 2 2 2 4 2 2 2" xfId="37143" xr:uid="{5850D585-1AC7-4D59-A886-C32D89B02527}"/>
    <cellStyle name="20% - Accent6 2 2 2 4 2 3" xfId="30052" xr:uid="{C6BFA214-FCA0-48D6-8FC5-0E797E772AC9}"/>
    <cellStyle name="20% - Accent6 2 2 2 4 2 4" xfId="22960" xr:uid="{CCED5F90-6E2C-4847-9753-68C02BEED0A1}"/>
    <cellStyle name="20% - Accent6 2 2 2 4 3" xfId="15868" xr:uid="{828FF6C3-B877-4A5C-B2FF-C70BA0EB9FD1}"/>
    <cellStyle name="20% - Accent6 2 2 2 4 3 2" xfId="37142" xr:uid="{E85B3C13-DD12-406A-9786-9EE3BE4843DA}"/>
    <cellStyle name="20% - Accent6 2 2 2 4 4" xfId="30051" xr:uid="{D01FE04F-300B-4A51-BA5B-6D4661041104}"/>
    <cellStyle name="20% - Accent6 2 2 2 4 5" xfId="22959" xr:uid="{78EF66EF-B768-4912-8354-7CD664BA2A42}"/>
    <cellStyle name="20% - Accent6 2 2 2 5" xfId="1238" xr:uid="{00000000-0005-0000-0000-000022060000}"/>
    <cellStyle name="20% - Accent6 2 2 2 5 2" xfId="15870" xr:uid="{7866EC67-3D99-404A-B6C2-CD397CBD2A75}"/>
    <cellStyle name="20% - Accent6 2 2 2 5 2 2" xfId="37144" xr:uid="{2383F590-2A5B-43C1-974C-6B3C376D1A56}"/>
    <cellStyle name="20% - Accent6 2 2 2 5 3" xfId="30053" xr:uid="{A5CBC8C5-84B2-4C4E-94DF-8333CC11010F}"/>
    <cellStyle name="20% - Accent6 2 2 2 5 4" xfId="22961" xr:uid="{95087DAA-0F59-43EE-84DA-F261DB272B21}"/>
    <cellStyle name="20% - Accent6 2 2 2 6" xfId="13885" xr:uid="{00000000-0005-0000-0000-000023060000}"/>
    <cellStyle name="20% - Accent6 2 2 2 6 2" xfId="21301" xr:uid="{83DE3B6C-8330-4BA0-A596-18932623FB41}"/>
    <cellStyle name="20% - Accent6 2 2 2 6 2 2" xfId="42575" xr:uid="{B3456F3D-5690-4B97-A4F1-8C1233947E62}"/>
    <cellStyle name="20% - Accent6 2 2 2 6 3" xfId="35484" xr:uid="{24A05DAD-63FB-4E07-80A8-3E5145880B48}"/>
    <cellStyle name="20% - Accent6 2 2 2 6 4" xfId="28392" xr:uid="{D8C449A0-2B5F-4CBE-B24C-72C7BA4EF148}"/>
    <cellStyle name="20% - Accent6 2 2 2 7" xfId="15855" xr:uid="{62D56786-B13F-4AEB-B374-BBA53FFB9F97}"/>
    <cellStyle name="20% - Accent6 2 2 2 7 2" xfId="37129" xr:uid="{7C6617D0-A8F2-4013-BCB4-FF2D52DE2ADF}"/>
    <cellStyle name="20% - Accent6 2 2 2 8" xfId="30038" xr:uid="{C9DE4D84-1FD3-45B9-8077-8C57B08113E2}"/>
    <cellStyle name="20% - Accent6 2 2 2 9" xfId="22946" xr:uid="{943D0468-A85B-4A55-8698-9145D9A5D2A8}"/>
    <cellStyle name="20% - Accent6 2 2 3" xfId="1239" xr:uid="{00000000-0005-0000-0000-000024060000}"/>
    <cellStyle name="20% - Accent6 2 2 3 2" xfId="1240" xr:uid="{00000000-0005-0000-0000-000025060000}"/>
    <cellStyle name="20% - Accent6 2 2 3 2 2" xfId="1241" xr:uid="{00000000-0005-0000-0000-000026060000}"/>
    <cellStyle name="20% - Accent6 2 2 3 2 2 2" xfId="1242" xr:uid="{00000000-0005-0000-0000-000027060000}"/>
    <cellStyle name="20% - Accent6 2 2 3 2 2 2 2" xfId="15874" xr:uid="{85E8D452-6826-48F6-AA6F-097E698D20F3}"/>
    <cellStyle name="20% - Accent6 2 2 3 2 2 2 2 2" xfId="37148" xr:uid="{B59F31DA-7006-4C14-A60C-B5612BE7245A}"/>
    <cellStyle name="20% - Accent6 2 2 3 2 2 2 3" xfId="30057" xr:uid="{DA64CF24-F441-4CEB-B0D8-7CC9AC909969}"/>
    <cellStyle name="20% - Accent6 2 2 3 2 2 2 4" xfId="22965" xr:uid="{CBADF989-D8F7-4BC0-A655-5472D764883D}"/>
    <cellStyle name="20% - Accent6 2 2 3 2 2 3" xfId="15873" xr:uid="{DF4A2CE1-B831-440E-BF25-EA40E0F6BD45}"/>
    <cellStyle name="20% - Accent6 2 2 3 2 2 3 2" xfId="37147" xr:uid="{E8609775-1794-48B4-83D4-7117F0A288A4}"/>
    <cellStyle name="20% - Accent6 2 2 3 2 2 4" xfId="30056" xr:uid="{001B9FDF-1B4F-4381-8561-6772308A124B}"/>
    <cellStyle name="20% - Accent6 2 2 3 2 2 5" xfId="22964" xr:uid="{48EEBD75-E631-4CED-8552-25FE0AFB9E11}"/>
    <cellStyle name="20% - Accent6 2 2 3 2 3" xfId="1243" xr:uid="{00000000-0005-0000-0000-000028060000}"/>
    <cellStyle name="20% - Accent6 2 2 3 2 3 2" xfId="15875" xr:uid="{34AB07E1-72C3-4120-866C-24633EF118BD}"/>
    <cellStyle name="20% - Accent6 2 2 3 2 3 2 2" xfId="37149" xr:uid="{BDE3E654-BA6B-4773-A061-C1FAA2DE26FE}"/>
    <cellStyle name="20% - Accent6 2 2 3 2 3 3" xfId="30058" xr:uid="{4D307DE3-41BF-40A2-8985-81A80547010E}"/>
    <cellStyle name="20% - Accent6 2 2 3 2 3 4" xfId="22966" xr:uid="{C153FB3B-581A-4423-A3B7-C33F58147536}"/>
    <cellStyle name="20% - Accent6 2 2 3 2 4" xfId="15872" xr:uid="{FD0E4D0B-6F6F-4F49-8089-FF2CBA27356F}"/>
    <cellStyle name="20% - Accent6 2 2 3 2 4 2" xfId="37146" xr:uid="{6025F394-AB74-4C37-9F28-3F68427753A2}"/>
    <cellStyle name="20% - Accent6 2 2 3 2 5" xfId="30055" xr:uid="{CB329DB7-1A68-47DC-8BB5-A2C2027BB410}"/>
    <cellStyle name="20% - Accent6 2 2 3 2 6" xfId="22963" xr:uid="{7D4CE116-3DBE-4AB4-B782-9340733737BD}"/>
    <cellStyle name="20% - Accent6 2 2 3 3" xfId="1244" xr:uid="{00000000-0005-0000-0000-000029060000}"/>
    <cellStyle name="20% - Accent6 2 2 3 3 2" xfId="1245" xr:uid="{00000000-0005-0000-0000-00002A060000}"/>
    <cellStyle name="20% - Accent6 2 2 3 3 2 2" xfId="15877" xr:uid="{06BC0F05-E7E9-4E75-A246-568D47D25638}"/>
    <cellStyle name="20% - Accent6 2 2 3 3 2 2 2" xfId="37151" xr:uid="{215C3B4B-D53E-4C7E-B326-2A20C261A399}"/>
    <cellStyle name="20% - Accent6 2 2 3 3 2 3" xfId="30060" xr:uid="{BE118362-5D23-4A56-8789-9A8C988D36CF}"/>
    <cellStyle name="20% - Accent6 2 2 3 3 2 4" xfId="22968" xr:uid="{BD502F51-4623-422C-ADEF-32813B2427CD}"/>
    <cellStyle name="20% - Accent6 2 2 3 3 3" xfId="15876" xr:uid="{FE9F2F07-878C-4A0D-81B9-B4385DB1B2D4}"/>
    <cellStyle name="20% - Accent6 2 2 3 3 3 2" xfId="37150" xr:uid="{196B8B7C-3A10-4AD3-8A1A-4ED62263703F}"/>
    <cellStyle name="20% - Accent6 2 2 3 3 4" xfId="30059" xr:uid="{28F1AC2C-D19B-49F8-A5EF-922692ADAA5D}"/>
    <cellStyle name="20% - Accent6 2 2 3 3 5" xfId="22967" xr:uid="{CB6744F5-0C76-4C2D-83F1-8D7BBCCD4F84}"/>
    <cellStyle name="20% - Accent6 2 2 3 4" xfId="1246" xr:uid="{00000000-0005-0000-0000-00002B060000}"/>
    <cellStyle name="20% - Accent6 2 2 3 4 2" xfId="15878" xr:uid="{19C414CE-FD58-4ABE-B228-F8627FBAF7E8}"/>
    <cellStyle name="20% - Accent6 2 2 3 4 2 2" xfId="37152" xr:uid="{8007E36C-4C0D-4A37-BC06-D497C3C0FA0E}"/>
    <cellStyle name="20% - Accent6 2 2 3 4 3" xfId="30061" xr:uid="{BA347901-3F94-45E1-96CA-B041EE80EDA3}"/>
    <cellStyle name="20% - Accent6 2 2 3 4 4" xfId="22969" xr:uid="{47E763D4-5887-4128-92B5-B0BAD1F8064C}"/>
    <cellStyle name="20% - Accent6 2 2 3 5" xfId="13886" xr:uid="{00000000-0005-0000-0000-00002C060000}"/>
    <cellStyle name="20% - Accent6 2 2 3 5 2" xfId="21302" xr:uid="{DFD341C6-880A-4270-88EB-E4ED15B924C4}"/>
    <cellStyle name="20% - Accent6 2 2 3 5 2 2" xfId="42576" xr:uid="{83E34675-961F-47F9-BF80-0EAF8FADB5D6}"/>
    <cellStyle name="20% - Accent6 2 2 3 5 3" xfId="35485" xr:uid="{1DC37B62-2F4A-4423-A9CB-CB1EA4EC7DFD}"/>
    <cellStyle name="20% - Accent6 2 2 3 5 4" xfId="28393" xr:uid="{DB95B1AB-B1D9-4A8E-8D3B-7ADE69EA605E}"/>
    <cellStyle name="20% - Accent6 2 2 3 6" xfId="15871" xr:uid="{41EEE870-1D3A-497E-9F7E-BDC76412538E}"/>
    <cellStyle name="20% - Accent6 2 2 3 6 2" xfId="37145" xr:uid="{0A9FE8CD-4E6A-40D7-ACC5-DFBA83C90E6B}"/>
    <cellStyle name="20% - Accent6 2 2 3 7" xfId="30054" xr:uid="{C16834F6-6F98-4C7D-B142-F3A247136A85}"/>
    <cellStyle name="20% - Accent6 2 2 3 8" xfId="22962" xr:uid="{3DEE65AC-C2F7-4B60-8110-AC2053960D2A}"/>
    <cellStyle name="20% - Accent6 2 2 4" xfId="1247" xr:uid="{00000000-0005-0000-0000-00002D060000}"/>
    <cellStyle name="20% - Accent6 2 2 4 2" xfId="1248" xr:uid="{00000000-0005-0000-0000-00002E060000}"/>
    <cellStyle name="20% - Accent6 2 2 4 2 2" xfId="1249" xr:uid="{00000000-0005-0000-0000-00002F060000}"/>
    <cellStyle name="20% - Accent6 2 2 4 2 2 2" xfId="15881" xr:uid="{6191619A-4E83-4257-B236-ADE4993549E0}"/>
    <cellStyle name="20% - Accent6 2 2 4 2 2 2 2" xfId="37155" xr:uid="{847139BD-D70F-471C-91B2-61A8E76A9B5F}"/>
    <cellStyle name="20% - Accent6 2 2 4 2 2 3" xfId="30064" xr:uid="{494A80FA-6166-4916-9631-F79866D37E6E}"/>
    <cellStyle name="20% - Accent6 2 2 4 2 2 4" xfId="22972" xr:uid="{1CFBF6C0-1B57-4A3A-8335-2924EBE9C66A}"/>
    <cellStyle name="20% - Accent6 2 2 4 2 3" xfId="15880" xr:uid="{AF0A1B07-7650-4F0B-A92B-A2DD267663F9}"/>
    <cellStyle name="20% - Accent6 2 2 4 2 3 2" xfId="37154" xr:uid="{BDB5B205-2F51-4EB0-89C8-8A29C89BF2C7}"/>
    <cellStyle name="20% - Accent6 2 2 4 2 4" xfId="30063" xr:uid="{9D19CB2F-4452-4FA0-A5DC-B38606661616}"/>
    <cellStyle name="20% - Accent6 2 2 4 2 5" xfId="22971" xr:uid="{8F3B3007-060E-4655-8739-B044BB01238A}"/>
    <cellStyle name="20% - Accent6 2 2 4 3" xfId="1250" xr:uid="{00000000-0005-0000-0000-000030060000}"/>
    <cellStyle name="20% - Accent6 2 2 4 3 2" xfId="15882" xr:uid="{F435B60C-0D6F-436B-ADEC-FB8814FD6AD1}"/>
    <cellStyle name="20% - Accent6 2 2 4 3 2 2" xfId="37156" xr:uid="{E5AD1E4D-49A0-4F14-8BE8-BFEF6FA22A53}"/>
    <cellStyle name="20% - Accent6 2 2 4 3 3" xfId="30065" xr:uid="{A0F27D7A-62D9-4EEE-A62D-06A80B1D1BCF}"/>
    <cellStyle name="20% - Accent6 2 2 4 3 4" xfId="22973" xr:uid="{30908B32-0746-4C23-89A8-923CD7D3EF8B}"/>
    <cellStyle name="20% - Accent6 2 2 4 4" xfId="15879" xr:uid="{C1AE9698-3FD8-4F41-8035-9828E73F8CCC}"/>
    <cellStyle name="20% - Accent6 2 2 4 4 2" xfId="37153" xr:uid="{7DEE3263-071C-4CDE-8756-D1DA223A0416}"/>
    <cellStyle name="20% - Accent6 2 2 4 5" xfId="30062" xr:uid="{2A741394-7381-4A63-98F7-DC29A89AE8DA}"/>
    <cellStyle name="20% - Accent6 2 2 4 6" xfId="22970" xr:uid="{44E79AAC-33F1-4E63-B32B-091FDB1CBBE4}"/>
    <cellStyle name="20% - Accent6 2 2 5" xfId="1251" xr:uid="{00000000-0005-0000-0000-000031060000}"/>
    <cellStyle name="20% - Accent6 2 2 5 2" xfId="1252" xr:uid="{00000000-0005-0000-0000-000032060000}"/>
    <cellStyle name="20% - Accent6 2 2 5 2 2" xfId="15884" xr:uid="{2041124E-0D3A-44B9-A0C9-E33F40526684}"/>
    <cellStyle name="20% - Accent6 2 2 5 2 2 2" xfId="37158" xr:uid="{029335EE-AB2D-4239-8929-C461030F2BE9}"/>
    <cellStyle name="20% - Accent6 2 2 5 2 3" xfId="30067" xr:uid="{2042F43C-390A-47EC-8FC3-481A8420C255}"/>
    <cellStyle name="20% - Accent6 2 2 5 2 4" xfId="22975" xr:uid="{25B78B4A-5441-4943-A487-1876EB101758}"/>
    <cellStyle name="20% - Accent6 2 2 5 3" xfId="15883" xr:uid="{BA05E694-1DDC-402A-AD26-CEC47D1470ED}"/>
    <cellStyle name="20% - Accent6 2 2 5 3 2" xfId="37157" xr:uid="{D9D0262B-82B9-4CA7-9641-35D117EA301F}"/>
    <cellStyle name="20% - Accent6 2 2 5 4" xfId="30066" xr:uid="{DDDFCFF1-AFC2-4AF7-B433-972DC1D00145}"/>
    <cellStyle name="20% - Accent6 2 2 5 5" xfId="22974" xr:uid="{F840CE47-F25A-4672-8E0B-42A0ED30BB08}"/>
    <cellStyle name="20% - Accent6 2 2 6" xfId="1253" xr:uid="{00000000-0005-0000-0000-000033060000}"/>
    <cellStyle name="20% - Accent6 2 2 6 2" xfId="15885" xr:uid="{FF9DA9F5-7CE3-41C0-9B52-C3E7B7E0AE35}"/>
    <cellStyle name="20% - Accent6 2 2 6 2 2" xfId="37159" xr:uid="{0EC84A0F-FD13-4D3F-8AD0-374D6C20651A}"/>
    <cellStyle name="20% - Accent6 2 2 6 3" xfId="30068" xr:uid="{67EE7995-1735-4F4E-85DB-E5455779CB59}"/>
    <cellStyle name="20% - Accent6 2 2 6 4" xfId="22976" xr:uid="{35695FB2-C731-49DF-9A82-2E2EE2F74BDC}"/>
    <cellStyle name="20% - Accent6 2 2 7" xfId="13821" xr:uid="{00000000-0005-0000-0000-000034060000}"/>
    <cellStyle name="20% - Accent6 2 2 7 2" xfId="21250" xr:uid="{687195BC-9643-4FEB-AE08-84B5A86D76CE}"/>
    <cellStyle name="20% - Accent6 2 2 7 2 2" xfId="42524" xr:uid="{D15D90B4-8174-4879-A6E8-124985295962}"/>
    <cellStyle name="20% - Accent6 2 2 7 3" xfId="35433" xr:uid="{035CDB95-207E-44C9-A2F5-7978DC23B26C}"/>
    <cellStyle name="20% - Accent6 2 2 7 4" xfId="28341" xr:uid="{ABEAB793-1176-4352-AA91-15661D03CCB5}"/>
    <cellStyle name="20% - Accent6 2 2 8" xfId="15854" xr:uid="{5746B744-FFFB-4CD2-8C63-35B4547616A9}"/>
    <cellStyle name="20% - Accent6 2 2 8 2" xfId="37128" xr:uid="{3CFC07A4-28FD-4045-A6A5-8F7598A8ACF6}"/>
    <cellStyle name="20% - Accent6 2 2 9" xfId="30037" xr:uid="{6FF9ACE4-D8DC-4C52-A3ED-D2614882A3FB}"/>
    <cellStyle name="20% - Accent6 2 3" xfId="1254" xr:uid="{00000000-0005-0000-0000-000035060000}"/>
    <cellStyle name="20% - Accent6 2 3 2" xfId="1255" xr:uid="{00000000-0005-0000-0000-000036060000}"/>
    <cellStyle name="20% - Accent6 2 3 2 2" xfId="1256" xr:uid="{00000000-0005-0000-0000-000037060000}"/>
    <cellStyle name="20% - Accent6 2 3 2 2 2" xfId="1257" xr:uid="{00000000-0005-0000-0000-000038060000}"/>
    <cellStyle name="20% - Accent6 2 3 2 2 2 2" xfId="1258" xr:uid="{00000000-0005-0000-0000-000039060000}"/>
    <cellStyle name="20% - Accent6 2 3 2 2 2 2 2" xfId="15890" xr:uid="{83944D20-75C6-4E49-9B70-42D135217C71}"/>
    <cellStyle name="20% - Accent6 2 3 2 2 2 2 2 2" xfId="37164" xr:uid="{51A5E510-4272-4D2A-8990-0EAF276AD537}"/>
    <cellStyle name="20% - Accent6 2 3 2 2 2 2 3" xfId="30073" xr:uid="{67F40DEF-8325-4D59-BDDD-53FC68527F16}"/>
    <cellStyle name="20% - Accent6 2 3 2 2 2 2 4" xfId="22981" xr:uid="{EADB43BF-BEFD-4680-B3DA-FA993792A12D}"/>
    <cellStyle name="20% - Accent6 2 3 2 2 2 3" xfId="15889" xr:uid="{EA98C2F2-89BD-45E9-A925-468999F26468}"/>
    <cellStyle name="20% - Accent6 2 3 2 2 2 3 2" xfId="37163" xr:uid="{DBCE895E-2C98-4D3B-9594-F7458DDD9C6D}"/>
    <cellStyle name="20% - Accent6 2 3 2 2 2 4" xfId="30072" xr:uid="{7E6B48E9-8B22-4C64-9CA0-1BC6133266D1}"/>
    <cellStyle name="20% - Accent6 2 3 2 2 2 5" xfId="22980" xr:uid="{E1A1976B-0464-4601-B25D-19270437338E}"/>
    <cellStyle name="20% - Accent6 2 3 2 2 3" xfId="1259" xr:uid="{00000000-0005-0000-0000-00003A060000}"/>
    <cellStyle name="20% - Accent6 2 3 2 2 3 2" xfId="15891" xr:uid="{781004FA-524D-426E-9F17-FCD98EE9C89C}"/>
    <cellStyle name="20% - Accent6 2 3 2 2 3 2 2" xfId="37165" xr:uid="{31F8B007-90C2-44A8-B3D4-55E98B5F5046}"/>
    <cellStyle name="20% - Accent6 2 3 2 2 3 3" xfId="30074" xr:uid="{CF9D0B94-D94C-40C2-A245-2A6C17C57D67}"/>
    <cellStyle name="20% - Accent6 2 3 2 2 3 4" xfId="22982" xr:uid="{AD38E4EA-8CD3-47D1-90C2-503FF37A8297}"/>
    <cellStyle name="20% - Accent6 2 3 2 2 4" xfId="15888" xr:uid="{D8B63AC0-5291-40CD-A9C6-FE700A007EB9}"/>
    <cellStyle name="20% - Accent6 2 3 2 2 4 2" xfId="37162" xr:uid="{691A56DF-82FF-4A1D-9682-0C94E972AE67}"/>
    <cellStyle name="20% - Accent6 2 3 2 2 5" xfId="30071" xr:uid="{129167FA-AD72-4B11-88E3-D80CEA4554A7}"/>
    <cellStyle name="20% - Accent6 2 3 2 2 6" xfId="22979" xr:uid="{B271ACB5-0026-442F-80D8-5CE54418B39C}"/>
    <cellStyle name="20% - Accent6 2 3 2 3" xfId="1260" xr:uid="{00000000-0005-0000-0000-00003B060000}"/>
    <cellStyle name="20% - Accent6 2 3 2 3 2" xfId="1261" xr:uid="{00000000-0005-0000-0000-00003C060000}"/>
    <cellStyle name="20% - Accent6 2 3 2 3 2 2" xfId="15893" xr:uid="{956D381A-63CD-4BA2-874E-8BBBA4DD4091}"/>
    <cellStyle name="20% - Accent6 2 3 2 3 2 2 2" xfId="37167" xr:uid="{0B2A2350-110A-42F1-B5A4-850E15BFEB12}"/>
    <cellStyle name="20% - Accent6 2 3 2 3 2 3" xfId="30076" xr:uid="{B333AAFB-FC2A-4B9C-9001-BE1278998E28}"/>
    <cellStyle name="20% - Accent6 2 3 2 3 2 4" xfId="22984" xr:uid="{8D0278F2-5642-4C98-ACA6-ADCFCCB2A67A}"/>
    <cellStyle name="20% - Accent6 2 3 2 3 3" xfId="15892" xr:uid="{53962FD2-1750-490B-8C35-1D341234CD0F}"/>
    <cellStyle name="20% - Accent6 2 3 2 3 3 2" xfId="37166" xr:uid="{936C4FAA-497F-4194-9994-8F981D065738}"/>
    <cellStyle name="20% - Accent6 2 3 2 3 4" xfId="30075" xr:uid="{8811DE83-2009-4148-9690-C9DE93F1AC63}"/>
    <cellStyle name="20% - Accent6 2 3 2 3 5" xfId="22983" xr:uid="{77AED5E0-93D6-4C9A-8474-FDCA06EEA00B}"/>
    <cellStyle name="20% - Accent6 2 3 2 4" xfId="1262" xr:uid="{00000000-0005-0000-0000-00003D060000}"/>
    <cellStyle name="20% - Accent6 2 3 2 4 2" xfId="15894" xr:uid="{297BBB46-B8CE-40DF-AF3D-3165BD1F5550}"/>
    <cellStyle name="20% - Accent6 2 3 2 4 2 2" xfId="37168" xr:uid="{DA2E852F-F9C4-4F96-BA95-BF775919E308}"/>
    <cellStyle name="20% - Accent6 2 3 2 4 3" xfId="30077" xr:uid="{21A655CD-1224-4225-9EAA-B4DF4E83C348}"/>
    <cellStyle name="20% - Accent6 2 3 2 4 4" xfId="22985" xr:uid="{74235470-8CE0-486D-8C39-7DEFFAE4E7B9}"/>
    <cellStyle name="20% - Accent6 2 3 2 5" xfId="15887" xr:uid="{0570C3CA-BF61-4E01-BAF1-843F1D36A7D3}"/>
    <cellStyle name="20% - Accent6 2 3 2 5 2" xfId="37161" xr:uid="{ABB13131-C4D2-4766-A959-3F44C9A4A050}"/>
    <cellStyle name="20% - Accent6 2 3 2 6" xfId="30070" xr:uid="{1F0F994C-E4DF-4C40-9221-B2E09B0F00D0}"/>
    <cellStyle name="20% - Accent6 2 3 2 7" xfId="22978" xr:uid="{0D4465BA-ECDF-4D1C-9089-708644000E27}"/>
    <cellStyle name="20% - Accent6 2 3 3" xfId="1263" xr:uid="{00000000-0005-0000-0000-00003E060000}"/>
    <cellStyle name="20% - Accent6 2 3 3 2" xfId="1264" xr:uid="{00000000-0005-0000-0000-00003F060000}"/>
    <cellStyle name="20% - Accent6 2 3 3 2 2" xfId="1265" xr:uid="{00000000-0005-0000-0000-000040060000}"/>
    <cellStyle name="20% - Accent6 2 3 3 2 2 2" xfId="15897" xr:uid="{BBA6D09F-73A3-48FD-BDD0-6C9A0D0B2FF9}"/>
    <cellStyle name="20% - Accent6 2 3 3 2 2 2 2" xfId="37171" xr:uid="{7DF3929E-4751-4EE6-A61D-40483D2D2A65}"/>
    <cellStyle name="20% - Accent6 2 3 3 2 2 3" xfId="30080" xr:uid="{222B824C-EA28-47B6-AEEA-36A1B962652C}"/>
    <cellStyle name="20% - Accent6 2 3 3 2 2 4" xfId="22988" xr:uid="{C76E7A88-5145-48A6-B55C-F608B6FAB596}"/>
    <cellStyle name="20% - Accent6 2 3 3 2 3" xfId="15896" xr:uid="{DEDF9EE9-ED4C-438B-A042-2F686560BB2C}"/>
    <cellStyle name="20% - Accent6 2 3 3 2 3 2" xfId="37170" xr:uid="{B9F2F9EF-BC0E-4E7C-BC7A-6AD910608BDB}"/>
    <cellStyle name="20% - Accent6 2 3 3 2 4" xfId="30079" xr:uid="{0AE7A135-4255-41F3-BD1A-54D11212DDA4}"/>
    <cellStyle name="20% - Accent6 2 3 3 2 5" xfId="22987" xr:uid="{3BDE57ED-2A8D-4827-ABE1-0874A3EB429D}"/>
    <cellStyle name="20% - Accent6 2 3 3 3" xfId="1266" xr:uid="{00000000-0005-0000-0000-000041060000}"/>
    <cellStyle name="20% - Accent6 2 3 3 3 2" xfId="15898" xr:uid="{8EE2C561-51B0-49F8-808E-AE9FF631E5A7}"/>
    <cellStyle name="20% - Accent6 2 3 3 3 2 2" xfId="37172" xr:uid="{CF0F59CE-7FDD-4F4A-9D25-8A13A86237CB}"/>
    <cellStyle name="20% - Accent6 2 3 3 3 3" xfId="30081" xr:uid="{3E9CBE2E-4250-41EB-AFC0-6630C43BED65}"/>
    <cellStyle name="20% - Accent6 2 3 3 3 4" xfId="22989" xr:uid="{6EA5313F-08F4-44B5-8C55-2A586D01A23C}"/>
    <cellStyle name="20% - Accent6 2 3 3 4" xfId="15895" xr:uid="{BD58C808-6C6A-43CE-941E-11DDE99DDFE6}"/>
    <cellStyle name="20% - Accent6 2 3 3 4 2" xfId="37169" xr:uid="{80775602-C260-4930-A0E8-F1890463A7C2}"/>
    <cellStyle name="20% - Accent6 2 3 3 5" xfId="30078" xr:uid="{A503D4A4-82D6-4F83-9AE5-0459B197AB51}"/>
    <cellStyle name="20% - Accent6 2 3 3 6" xfId="22986" xr:uid="{9219A981-DB0B-46B3-B987-DACAFE56FF2B}"/>
    <cellStyle name="20% - Accent6 2 3 4" xfId="1267" xr:uid="{00000000-0005-0000-0000-000042060000}"/>
    <cellStyle name="20% - Accent6 2 3 4 2" xfId="1268" xr:uid="{00000000-0005-0000-0000-000043060000}"/>
    <cellStyle name="20% - Accent6 2 3 4 2 2" xfId="15900" xr:uid="{9B073F6B-BCDF-493A-8D0E-7C2247B608C0}"/>
    <cellStyle name="20% - Accent6 2 3 4 2 2 2" xfId="37174" xr:uid="{510530BA-5204-4D9A-979E-22340961C0C1}"/>
    <cellStyle name="20% - Accent6 2 3 4 2 3" xfId="30083" xr:uid="{6F258CD7-E505-4539-8E88-04AA5E151AEE}"/>
    <cellStyle name="20% - Accent6 2 3 4 2 4" xfId="22991" xr:uid="{F0DB9081-9629-49A4-88A1-6B555406E5C4}"/>
    <cellStyle name="20% - Accent6 2 3 4 3" xfId="15899" xr:uid="{B1F088E3-141D-41A9-A36C-3A7D740F41B2}"/>
    <cellStyle name="20% - Accent6 2 3 4 3 2" xfId="37173" xr:uid="{220A31A6-3A83-4FC0-AEE7-D52237CC31F1}"/>
    <cellStyle name="20% - Accent6 2 3 4 4" xfId="30082" xr:uid="{5FCC8242-5258-494C-B5FA-11729F5F10B0}"/>
    <cellStyle name="20% - Accent6 2 3 4 5" xfId="22990" xr:uid="{B90310BF-5F58-45AF-8D22-38FDE0F476D5}"/>
    <cellStyle name="20% - Accent6 2 3 5" xfId="1269" xr:uid="{00000000-0005-0000-0000-000044060000}"/>
    <cellStyle name="20% - Accent6 2 3 5 2" xfId="15901" xr:uid="{FBE373EB-39F2-4ED6-A5B4-73893B09F346}"/>
    <cellStyle name="20% - Accent6 2 3 5 2 2" xfId="37175" xr:uid="{9B612EBA-69C1-4E08-908D-1B134A1E132C}"/>
    <cellStyle name="20% - Accent6 2 3 5 3" xfId="30084" xr:uid="{39C6E294-E7B2-4739-88B9-D0C0DD0ECFD3}"/>
    <cellStyle name="20% - Accent6 2 3 5 4" xfId="22992" xr:uid="{60646444-34DB-4F5B-9D1E-4B822D8DE599}"/>
    <cellStyle name="20% - Accent6 2 3 6" xfId="13887" xr:uid="{00000000-0005-0000-0000-000045060000}"/>
    <cellStyle name="20% - Accent6 2 3 6 2" xfId="21303" xr:uid="{97043D2C-6857-4B73-8430-FC79D8F113C1}"/>
    <cellStyle name="20% - Accent6 2 3 6 2 2" xfId="42577" xr:uid="{45DFABB4-CD55-4456-8E1F-2DC644F61DFF}"/>
    <cellStyle name="20% - Accent6 2 3 6 3" xfId="35486" xr:uid="{CD8E2061-98D7-4C68-9636-393427C7BBB2}"/>
    <cellStyle name="20% - Accent6 2 3 6 4" xfId="28394" xr:uid="{2BD71092-D1FD-4AA8-A005-9DD3D4B0A821}"/>
    <cellStyle name="20% - Accent6 2 3 7" xfId="15886" xr:uid="{D93AADEB-4272-4611-A242-2D4A1178A162}"/>
    <cellStyle name="20% - Accent6 2 3 7 2" xfId="37160" xr:uid="{5F0E2729-553F-425A-923C-0B649D1C8EFB}"/>
    <cellStyle name="20% - Accent6 2 3 8" xfId="30069" xr:uid="{64627402-932A-4125-9DCF-8F4752D304AE}"/>
    <cellStyle name="20% - Accent6 2 3 9" xfId="22977" xr:uid="{BA9FB052-09EC-4D03-AB88-D8AEDC937904}"/>
    <cellStyle name="20% - Accent6 2 4" xfId="1270" xr:uid="{00000000-0005-0000-0000-000046060000}"/>
    <cellStyle name="20% - Accent6 2 4 2" xfId="1271" xr:uid="{00000000-0005-0000-0000-000047060000}"/>
    <cellStyle name="20% - Accent6 2 4 2 2" xfId="1272" xr:uid="{00000000-0005-0000-0000-000048060000}"/>
    <cellStyle name="20% - Accent6 2 4 2 2 2" xfId="1273" xr:uid="{00000000-0005-0000-0000-000049060000}"/>
    <cellStyle name="20% - Accent6 2 4 2 2 2 2" xfId="15905" xr:uid="{1FE7D178-2040-4B1C-BFF3-D3884512971A}"/>
    <cellStyle name="20% - Accent6 2 4 2 2 2 2 2" xfId="37179" xr:uid="{452C253B-8EE9-477C-8654-821BFA0349E2}"/>
    <cellStyle name="20% - Accent6 2 4 2 2 2 3" xfId="30088" xr:uid="{8C8850D6-E961-4AAA-AF9F-DBA7F88F213F}"/>
    <cellStyle name="20% - Accent6 2 4 2 2 2 4" xfId="22996" xr:uid="{2AE54C2F-F565-4059-8F9A-5FC82ED5EBA2}"/>
    <cellStyle name="20% - Accent6 2 4 2 2 3" xfId="15904" xr:uid="{E2134860-A520-4C03-98C5-E05DBCB674FF}"/>
    <cellStyle name="20% - Accent6 2 4 2 2 3 2" xfId="37178" xr:uid="{7DF32112-1D3A-490D-BBE2-370B67EA0431}"/>
    <cellStyle name="20% - Accent6 2 4 2 2 4" xfId="30087" xr:uid="{05B18095-96E3-4340-9BCF-E5346204B89D}"/>
    <cellStyle name="20% - Accent6 2 4 2 2 5" xfId="22995" xr:uid="{6C6F34AC-3156-46CE-B6FC-CCEFC17A4C17}"/>
    <cellStyle name="20% - Accent6 2 4 2 3" xfId="1274" xr:uid="{00000000-0005-0000-0000-00004A060000}"/>
    <cellStyle name="20% - Accent6 2 4 2 3 2" xfId="15906" xr:uid="{CF87D46D-6EC7-4075-9CE2-A11CA6645863}"/>
    <cellStyle name="20% - Accent6 2 4 2 3 2 2" xfId="37180" xr:uid="{8D6F5E19-FDB0-470D-9ED5-74B0A23B421C}"/>
    <cellStyle name="20% - Accent6 2 4 2 3 3" xfId="30089" xr:uid="{0D560A52-F3B3-4BEC-849D-93D38B5AEBAD}"/>
    <cellStyle name="20% - Accent6 2 4 2 3 4" xfId="22997" xr:uid="{2164AC45-A430-4B7C-8E56-F1935D636F90}"/>
    <cellStyle name="20% - Accent6 2 4 2 4" xfId="15903" xr:uid="{25478F0A-670D-4960-A49B-74DB1179722F}"/>
    <cellStyle name="20% - Accent6 2 4 2 4 2" xfId="37177" xr:uid="{F6BD6F63-5F85-470B-9589-AE2188E4AFA8}"/>
    <cellStyle name="20% - Accent6 2 4 2 5" xfId="30086" xr:uid="{DFAB6E65-0671-4668-8BD6-AC62F1C29CFC}"/>
    <cellStyle name="20% - Accent6 2 4 2 6" xfId="22994" xr:uid="{E660B719-1C6E-4A2A-A060-82ADB21015D1}"/>
    <cellStyle name="20% - Accent6 2 4 3" xfId="1275" xr:uid="{00000000-0005-0000-0000-00004B060000}"/>
    <cellStyle name="20% - Accent6 2 4 3 2" xfId="1276" xr:uid="{00000000-0005-0000-0000-00004C060000}"/>
    <cellStyle name="20% - Accent6 2 4 3 2 2" xfId="15908" xr:uid="{8901C04A-AB17-48BE-9FE3-3DD731543E72}"/>
    <cellStyle name="20% - Accent6 2 4 3 2 2 2" xfId="37182" xr:uid="{720AE317-3E7D-467F-96B5-862CAFBDEB96}"/>
    <cellStyle name="20% - Accent6 2 4 3 2 3" xfId="30091" xr:uid="{8711CE11-18E4-44AA-B8FF-9FC8FA541A13}"/>
    <cellStyle name="20% - Accent6 2 4 3 2 4" xfId="22999" xr:uid="{865BD91B-902D-4554-8F74-4EC0F0FB45F7}"/>
    <cellStyle name="20% - Accent6 2 4 3 3" xfId="15907" xr:uid="{EF60A82B-1335-4A62-9BB8-4D218B96FFFE}"/>
    <cellStyle name="20% - Accent6 2 4 3 3 2" xfId="37181" xr:uid="{A437C84E-F9C0-4592-AE99-4FD57B0A1982}"/>
    <cellStyle name="20% - Accent6 2 4 3 4" xfId="30090" xr:uid="{45FE50C2-FA12-4AE5-A168-528BEB0D191B}"/>
    <cellStyle name="20% - Accent6 2 4 3 5" xfId="22998" xr:uid="{F4293A75-055E-4A5C-AF79-939F08F744B7}"/>
    <cellStyle name="20% - Accent6 2 4 4" xfId="1277" xr:uid="{00000000-0005-0000-0000-00004D060000}"/>
    <cellStyle name="20% - Accent6 2 4 4 2" xfId="15909" xr:uid="{A8477167-CDAE-4769-8E9F-F6B8E5E1D311}"/>
    <cellStyle name="20% - Accent6 2 4 4 2 2" xfId="37183" xr:uid="{4A390DEC-B4B4-451A-B6D3-E2F4546984A7}"/>
    <cellStyle name="20% - Accent6 2 4 4 3" xfId="30092" xr:uid="{49EE271F-E6F7-47D7-B912-A12203F98D0D}"/>
    <cellStyle name="20% - Accent6 2 4 4 4" xfId="23000" xr:uid="{3AF1756C-3ACC-4C1E-86B1-0F454E6ECA15}"/>
    <cellStyle name="20% - Accent6 2 4 5" xfId="13888" xr:uid="{00000000-0005-0000-0000-00004E060000}"/>
    <cellStyle name="20% - Accent6 2 4 6" xfId="15902" xr:uid="{F4988697-F508-4D9F-B3B1-E5FFF5588AED}"/>
    <cellStyle name="20% - Accent6 2 4 6 2" xfId="37176" xr:uid="{3CE6E20A-1FA2-49B8-9037-6E0A11B49515}"/>
    <cellStyle name="20% - Accent6 2 4 7" xfId="30085" xr:uid="{ED121074-7948-4E78-B1CE-85B418583DA7}"/>
    <cellStyle name="20% - Accent6 2 4 8" xfId="22993" xr:uid="{8F148AA3-159F-4BF9-9093-D70DE23BF7D3}"/>
    <cellStyle name="20% - Accent6 2 5" xfId="1278" xr:uid="{00000000-0005-0000-0000-00004F060000}"/>
    <cellStyle name="20% - Accent6 2 5 2" xfId="1279" xr:uid="{00000000-0005-0000-0000-000050060000}"/>
    <cellStyle name="20% - Accent6 2 5 2 2" xfId="1280" xr:uid="{00000000-0005-0000-0000-000051060000}"/>
    <cellStyle name="20% - Accent6 2 5 2 2 2" xfId="15912" xr:uid="{F282192C-C6B2-4CB9-A471-055B7F60923A}"/>
    <cellStyle name="20% - Accent6 2 5 2 2 2 2" xfId="37186" xr:uid="{EAF008CB-40EE-45DD-A09D-527D2893FA0A}"/>
    <cellStyle name="20% - Accent6 2 5 2 2 3" xfId="30095" xr:uid="{FCA05325-1307-4D84-B48D-6125BEAE15D1}"/>
    <cellStyle name="20% - Accent6 2 5 2 2 4" xfId="23003" xr:uid="{F26B8873-3257-4B1F-ABB7-6337B6E55140}"/>
    <cellStyle name="20% - Accent6 2 5 2 3" xfId="15911" xr:uid="{56A6C181-E7DC-4E0B-960B-4B1834AF6942}"/>
    <cellStyle name="20% - Accent6 2 5 2 3 2" xfId="37185" xr:uid="{DA171154-B12E-4054-8397-EA241A33DA53}"/>
    <cellStyle name="20% - Accent6 2 5 2 4" xfId="30094" xr:uid="{C62836A9-7682-46E8-BE78-453E14F89857}"/>
    <cellStyle name="20% - Accent6 2 5 2 5" xfId="23002" xr:uid="{913F4625-453E-4CAE-ADB5-98E77C1337C1}"/>
    <cellStyle name="20% - Accent6 2 5 3" xfId="1281" xr:uid="{00000000-0005-0000-0000-000052060000}"/>
    <cellStyle name="20% - Accent6 2 5 3 2" xfId="15913" xr:uid="{3D8CC4D7-B2B9-4578-8789-17AEC71B1DE5}"/>
    <cellStyle name="20% - Accent6 2 5 3 2 2" xfId="37187" xr:uid="{7016735B-613F-40E2-ADC7-A40BBE1681D1}"/>
    <cellStyle name="20% - Accent6 2 5 3 3" xfId="30096" xr:uid="{1D965988-D8DD-48FB-B346-6647DC4CA433}"/>
    <cellStyle name="20% - Accent6 2 5 3 4" xfId="23004" xr:uid="{1E3C30CD-3253-4B5A-BB2E-6B00F16AD3A5}"/>
    <cellStyle name="20% - Accent6 2 5 4" xfId="13889" xr:uid="{00000000-0005-0000-0000-000053060000}"/>
    <cellStyle name="20% - Accent6 2 5 4 2" xfId="21304" xr:uid="{FC95363E-4E5E-4CE7-9841-3EF97257928A}"/>
    <cellStyle name="20% - Accent6 2 5 4 2 2" xfId="42578" xr:uid="{86A5F265-7F4A-43B4-AA60-40D3A583DC3C}"/>
    <cellStyle name="20% - Accent6 2 5 4 3" xfId="35487" xr:uid="{120733C1-3E29-407D-B469-2B78C58CA1CB}"/>
    <cellStyle name="20% - Accent6 2 5 4 4" xfId="28395" xr:uid="{1107EDEB-F250-4A2D-927B-175F237D8674}"/>
    <cellStyle name="20% - Accent6 2 5 5" xfId="15910" xr:uid="{5BBAC727-2C8F-4AA7-B003-15B8B86FACD2}"/>
    <cellStyle name="20% - Accent6 2 5 5 2" xfId="37184" xr:uid="{4CA9E60E-D645-41A6-AE3D-04D0B93C060D}"/>
    <cellStyle name="20% - Accent6 2 5 6" xfId="30093" xr:uid="{4928D66E-49AF-4F37-BEEB-19D0E1C3A12D}"/>
    <cellStyle name="20% - Accent6 2 5 7" xfId="23001" xr:uid="{29CA06F9-8C53-4C6A-9DBC-004802415E90}"/>
    <cellStyle name="20% - Accent6 2 6" xfId="1282" xr:uid="{00000000-0005-0000-0000-000054060000}"/>
    <cellStyle name="20% - Accent6 2 6 2" xfId="1283" xr:uid="{00000000-0005-0000-0000-000055060000}"/>
    <cellStyle name="20% - Accent6 2 6 2 2" xfId="15915" xr:uid="{2B73193D-CCA6-4CCB-9F61-F3E10A728769}"/>
    <cellStyle name="20% - Accent6 2 6 2 2 2" xfId="37189" xr:uid="{D5FE8D2D-139D-484C-8005-B9595F663384}"/>
    <cellStyle name="20% - Accent6 2 6 2 3" xfId="30098" xr:uid="{157B4409-D736-4CEA-93DA-79D452002813}"/>
    <cellStyle name="20% - Accent6 2 6 2 4" xfId="23006" xr:uid="{AE7F50B3-5632-4515-B44A-CEFA7EBC98A3}"/>
    <cellStyle name="20% - Accent6 2 6 3" xfId="13890" xr:uid="{00000000-0005-0000-0000-000056060000}"/>
    <cellStyle name="20% - Accent6 2 6 3 2" xfId="21305" xr:uid="{C2621F7A-28B6-4BEC-B19C-A579CC781257}"/>
    <cellStyle name="20% - Accent6 2 6 3 2 2" xfId="42579" xr:uid="{19FBF055-0D89-4691-B96A-56A596A14E79}"/>
    <cellStyle name="20% - Accent6 2 6 3 3" xfId="35488" xr:uid="{83DAB813-5C24-4A92-8F35-D256247C4120}"/>
    <cellStyle name="20% - Accent6 2 6 3 4" xfId="28396" xr:uid="{13BD7FB5-DF56-41E5-A83C-9787E4653F56}"/>
    <cellStyle name="20% - Accent6 2 6 4" xfId="15914" xr:uid="{CCA95912-A430-45AB-8C4B-8AA7E43CF907}"/>
    <cellStyle name="20% - Accent6 2 6 4 2" xfId="37188" xr:uid="{A4214ABB-66FC-4E12-9A87-5F1E65AC177B}"/>
    <cellStyle name="20% - Accent6 2 6 5" xfId="30097" xr:uid="{3FBD4325-745B-46CF-922D-92D97605E4EE}"/>
    <cellStyle name="20% - Accent6 2 6 6" xfId="23005" xr:uid="{D5CD402E-1802-4E7C-920E-0A9E38FBF9FA}"/>
    <cellStyle name="20% - Accent6 2 7" xfId="1284" xr:uid="{00000000-0005-0000-0000-000057060000}"/>
    <cellStyle name="20% - Accent6 2 7 2" xfId="15916" xr:uid="{BA146B60-ECEC-4602-9CDF-505A58DD4D87}"/>
    <cellStyle name="20% - Accent6 2 7 2 2" xfId="37190" xr:uid="{AFAD0F8E-BED2-42C8-A89C-E0DC88852207}"/>
    <cellStyle name="20% - Accent6 2 7 3" xfId="30099" xr:uid="{F3AD90EE-19D6-4267-BFEF-3E09BB89A448}"/>
    <cellStyle name="20% - Accent6 2 7 4" xfId="23007" xr:uid="{EFF21EB2-ABD6-4119-8F57-74E82970FAAA}"/>
    <cellStyle name="20% - Accent6 2 8" xfId="1285" xr:uid="{00000000-0005-0000-0000-000058060000}"/>
    <cellStyle name="20% - Accent6 2 8 2" xfId="15917" xr:uid="{47444063-1FE7-4008-B573-827D6DA22B9A}"/>
    <cellStyle name="20% - Accent6 2 8 2 2" xfId="37191" xr:uid="{0F9D1A47-5004-44EB-BC93-D64169CACFA2}"/>
    <cellStyle name="20% - Accent6 2 8 3" xfId="30100" xr:uid="{87F1006C-F7F1-4E68-9238-39E2157F6FA4}"/>
    <cellStyle name="20% - Accent6 2 8 4" xfId="23008" xr:uid="{9CEA1982-E31C-4E1B-AD1A-2E91C897A3EE}"/>
    <cellStyle name="20% - Accent6 2 9" xfId="13575" xr:uid="{00000000-0005-0000-0000-000059060000}"/>
    <cellStyle name="20% - Accent6 2 9 2" xfId="21239" xr:uid="{962534DC-58E4-429E-B707-9A180F83A2D8}"/>
    <cellStyle name="20% - Accent6 2 9 2 2" xfId="42513" xr:uid="{5476EC3E-C1C0-455E-A11B-A29FBD3786D6}"/>
    <cellStyle name="20% - Accent6 2 9 3" xfId="35422" xr:uid="{8A2AE7C2-9E73-4E6D-9785-594F0D889F00}"/>
    <cellStyle name="20% - Accent6 2 9 4" xfId="28330" xr:uid="{5F7FC784-4601-4786-8B84-8B37DDC2A8E2}"/>
    <cellStyle name="20% - Accent6 20" xfId="8839" xr:uid="{00000000-0005-0000-0000-00005A060000}"/>
    <cellStyle name="20% - Accent6 20 2" xfId="19689" xr:uid="{6ED13C79-1B82-4F62-82CD-CFE9B46BDC6C}"/>
    <cellStyle name="20% - Accent6 20 2 2" xfId="40963" xr:uid="{7EB26F46-E7F4-41A1-BCCA-742E8D37D623}"/>
    <cellStyle name="20% - Accent6 20 3" xfId="33872" xr:uid="{3A42C370-72A6-48BA-9AC9-2240AF074277}"/>
    <cellStyle name="20% - Accent6 20 4" xfId="26780" xr:uid="{15A20C47-688A-4749-8E93-06533E266D2D}"/>
    <cellStyle name="20% - Accent6 21" xfId="8840" xr:uid="{00000000-0005-0000-0000-00005B060000}"/>
    <cellStyle name="20% - Accent6 21 2" xfId="19690" xr:uid="{ACE1A19D-548A-4564-934C-D519F9782BA2}"/>
    <cellStyle name="20% - Accent6 21 2 2" xfId="40964" xr:uid="{5ACFA2BD-D6F9-4354-828A-229F697B3AF9}"/>
    <cellStyle name="20% - Accent6 21 3" xfId="33873" xr:uid="{9C973DB5-7ACB-4B99-8F11-A7A8923294B6}"/>
    <cellStyle name="20% - Accent6 21 4" xfId="26781" xr:uid="{194A16AC-04A3-4546-ADF6-7D3716F9CD3C}"/>
    <cellStyle name="20% - Accent6 3" xfId="1286" xr:uid="{00000000-0005-0000-0000-00005C060000}"/>
    <cellStyle name="20% - Accent6 3 2" xfId="1287" xr:uid="{00000000-0005-0000-0000-00005D060000}"/>
    <cellStyle name="20% - Accent6 3 2 10" xfId="23009" xr:uid="{3A9CB1A8-09B4-4A91-82AE-4E1DD4AD1E61}"/>
    <cellStyle name="20% - Accent6 3 2 2" xfId="1288" xr:uid="{00000000-0005-0000-0000-00005E060000}"/>
    <cellStyle name="20% - Accent6 3 2 2 2" xfId="1289" xr:uid="{00000000-0005-0000-0000-00005F060000}"/>
    <cellStyle name="20% - Accent6 3 2 2 2 2" xfId="1290" xr:uid="{00000000-0005-0000-0000-000060060000}"/>
    <cellStyle name="20% - Accent6 3 2 2 2 2 2" xfId="1291" xr:uid="{00000000-0005-0000-0000-000061060000}"/>
    <cellStyle name="20% - Accent6 3 2 2 2 2 2 2" xfId="1292" xr:uid="{00000000-0005-0000-0000-000062060000}"/>
    <cellStyle name="20% - Accent6 3 2 2 2 2 2 2 2" xfId="15923" xr:uid="{0CE44007-3B3D-43A3-9A19-DA3092C575A9}"/>
    <cellStyle name="20% - Accent6 3 2 2 2 2 2 2 2 2" xfId="37197" xr:uid="{18C4A451-BC6D-468D-B782-29672757C246}"/>
    <cellStyle name="20% - Accent6 3 2 2 2 2 2 2 3" xfId="30106" xr:uid="{0B4FF4D2-DEB4-418D-A633-0AB22700749A}"/>
    <cellStyle name="20% - Accent6 3 2 2 2 2 2 2 4" xfId="23014" xr:uid="{EC5027FF-5C4F-453E-A613-4791B94DBA5D}"/>
    <cellStyle name="20% - Accent6 3 2 2 2 2 2 3" xfId="15922" xr:uid="{ADEFBF22-0E5D-40FB-BFE8-90CB3CB31F42}"/>
    <cellStyle name="20% - Accent6 3 2 2 2 2 2 3 2" xfId="37196" xr:uid="{764B6F76-2956-420C-85E0-DBC3852A5F92}"/>
    <cellStyle name="20% - Accent6 3 2 2 2 2 2 4" xfId="30105" xr:uid="{74E92D19-C5A5-46DB-991A-D51354BA047D}"/>
    <cellStyle name="20% - Accent6 3 2 2 2 2 2 5" xfId="23013" xr:uid="{EEA78D84-2CFC-4C75-BC29-BB14DC189EB5}"/>
    <cellStyle name="20% - Accent6 3 2 2 2 2 3" xfId="1293" xr:uid="{00000000-0005-0000-0000-000063060000}"/>
    <cellStyle name="20% - Accent6 3 2 2 2 2 3 2" xfId="15924" xr:uid="{322BF7D7-F546-48B0-973C-F288179A08D8}"/>
    <cellStyle name="20% - Accent6 3 2 2 2 2 3 2 2" xfId="37198" xr:uid="{3AEB21BB-3A0F-406D-9B46-0A7743558F9B}"/>
    <cellStyle name="20% - Accent6 3 2 2 2 2 3 3" xfId="30107" xr:uid="{C1E5121C-9506-4F3F-AE5B-805381EF50D8}"/>
    <cellStyle name="20% - Accent6 3 2 2 2 2 3 4" xfId="23015" xr:uid="{09D34CD7-9ADF-400D-A65C-AEF2EA1CC4B6}"/>
    <cellStyle name="20% - Accent6 3 2 2 2 2 4" xfId="15921" xr:uid="{26BDA14B-ADC2-4ED2-B3C5-22F3D9CB52E7}"/>
    <cellStyle name="20% - Accent6 3 2 2 2 2 4 2" xfId="37195" xr:uid="{04AB8465-47BB-46CB-9BC0-520B26F4753E}"/>
    <cellStyle name="20% - Accent6 3 2 2 2 2 5" xfId="30104" xr:uid="{C3163D8F-E822-4BDF-B18A-D8B84BCD239D}"/>
    <cellStyle name="20% - Accent6 3 2 2 2 2 6" xfId="23012" xr:uid="{3F19A6CD-264A-4B9A-9669-6FA6B96699B2}"/>
    <cellStyle name="20% - Accent6 3 2 2 2 3" xfId="1294" xr:uid="{00000000-0005-0000-0000-000064060000}"/>
    <cellStyle name="20% - Accent6 3 2 2 2 3 2" xfId="1295" xr:uid="{00000000-0005-0000-0000-000065060000}"/>
    <cellStyle name="20% - Accent6 3 2 2 2 3 2 2" xfId="15926" xr:uid="{72F827DA-3FC9-4F28-B33C-94377C1A7C2B}"/>
    <cellStyle name="20% - Accent6 3 2 2 2 3 2 2 2" xfId="37200" xr:uid="{CD0A9F7A-E959-40C5-BB36-FD9CF0541696}"/>
    <cellStyle name="20% - Accent6 3 2 2 2 3 2 3" xfId="30109" xr:uid="{C94C3448-5B59-4930-8997-FD525258339D}"/>
    <cellStyle name="20% - Accent6 3 2 2 2 3 2 4" xfId="23017" xr:uid="{6F6C47DD-A3C6-4962-8183-59908C1A394A}"/>
    <cellStyle name="20% - Accent6 3 2 2 2 3 3" xfId="15925" xr:uid="{2F117324-243A-48D5-B125-EDDC6EADA08C}"/>
    <cellStyle name="20% - Accent6 3 2 2 2 3 3 2" xfId="37199" xr:uid="{588FBD8F-B8EA-4BEF-B908-E938F2CB297F}"/>
    <cellStyle name="20% - Accent6 3 2 2 2 3 4" xfId="30108" xr:uid="{84C6ACD2-3429-4192-8AC3-B11F46300064}"/>
    <cellStyle name="20% - Accent6 3 2 2 2 3 5" xfId="23016" xr:uid="{C9A269FD-E69D-486A-9CF3-1C488FEE52EF}"/>
    <cellStyle name="20% - Accent6 3 2 2 2 4" xfId="1296" xr:uid="{00000000-0005-0000-0000-000066060000}"/>
    <cellStyle name="20% - Accent6 3 2 2 2 4 2" xfId="15927" xr:uid="{23EDF014-E52D-46A0-8F51-193C52F0A7C0}"/>
    <cellStyle name="20% - Accent6 3 2 2 2 4 2 2" xfId="37201" xr:uid="{D9793BA9-4AF9-4D78-8C6C-01E2895D1E2D}"/>
    <cellStyle name="20% - Accent6 3 2 2 2 4 3" xfId="30110" xr:uid="{27B823B5-6861-4B42-9795-EEE685119467}"/>
    <cellStyle name="20% - Accent6 3 2 2 2 4 4" xfId="23018" xr:uid="{D7CE3B40-6E89-4D13-88B9-E0B97888CAE0}"/>
    <cellStyle name="20% - Accent6 3 2 2 2 5" xfId="14503" xr:uid="{00000000-0005-0000-0000-000067060000}"/>
    <cellStyle name="20% - Accent6 3 2 2 2 5 2" xfId="21675" xr:uid="{1A6F9689-8EBD-44A2-BBFD-71F1829B1905}"/>
    <cellStyle name="20% - Accent6 3 2 2 2 5 2 2" xfId="42949" xr:uid="{B20D5F17-FFE9-445E-AC31-447E1719E66A}"/>
    <cellStyle name="20% - Accent6 3 2 2 2 5 3" xfId="35858" xr:uid="{FC107BC0-E499-40BE-9DA7-A7514AD33C44}"/>
    <cellStyle name="20% - Accent6 3 2 2 2 5 4" xfId="28766" xr:uid="{86A2DFEF-5BA5-4EF4-A437-92E9A83E149C}"/>
    <cellStyle name="20% - Accent6 3 2 2 2 6" xfId="15920" xr:uid="{42F0978B-7694-4582-921A-5F6DBB49885A}"/>
    <cellStyle name="20% - Accent6 3 2 2 2 6 2" xfId="37194" xr:uid="{4AB81EB0-0997-4487-92ED-FFD0C43B1622}"/>
    <cellStyle name="20% - Accent6 3 2 2 2 7" xfId="30103" xr:uid="{B0191343-B4BA-425C-9FAF-B4CF1C1F4575}"/>
    <cellStyle name="20% - Accent6 3 2 2 2 8" xfId="23011" xr:uid="{EB6490D5-3C96-4C27-8D8D-959166567DB4}"/>
    <cellStyle name="20% - Accent6 3 2 2 3" xfId="1297" xr:uid="{00000000-0005-0000-0000-000068060000}"/>
    <cellStyle name="20% - Accent6 3 2 2 3 2" xfId="1298" xr:uid="{00000000-0005-0000-0000-000069060000}"/>
    <cellStyle name="20% - Accent6 3 2 2 3 2 2" xfId="1299" xr:uid="{00000000-0005-0000-0000-00006A060000}"/>
    <cellStyle name="20% - Accent6 3 2 2 3 2 2 2" xfId="15930" xr:uid="{8D253EEE-BA55-4E29-BE78-FEE46EFB9730}"/>
    <cellStyle name="20% - Accent6 3 2 2 3 2 2 2 2" xfId="37204" xr:uid="{41A2FB37-A1B9-4D55-8D79-A52CA5123350}"/>
    <cellStyle name="20% - Accent6 3 2 2 3 2 2 3" xfId="30113" xr:uid="{1FEAB578-5082-4996-9126-5E7BFA5BF20C}"/>
    <cellStyle name="20% - Accent6 3 2 2 3 2 2 4" xfId="23021" xr:uid="{147CAE29-3E66-4465-AC56-5B56410EA476}"/>
    <cellStyle name="20% - Accent6 3 2 2 3 2 3" xfId="15929" xr:uid="{A14A4A90-B676-4B7B-A4BD-FF0DAA5DDF8E}"/>
    <cellStyle name="20% - Accent6 3 2 2 3 2 3 2" xfId="37203" xr:uid="{E933D291-A98B-47B6-B347-AE91469C0BDC}"/>
    <cellStyle name="20% - Accent6 3 2 2 3 2 4" xfId="30112" xr:uid="{C8D254D0-285E-466B-82C6-7E7CA7D8C651}"/>
    <cellStyle name="20% - Accent6 3 2 2 3 2 5" xfId="23020" xr:uid="{3D6EEA06-94F2-48F3-BFE5-9D6CC84ADDB6}"/>
    <cellStyle name="20% - Accent6 3 2 2 3 3" xfId="1300" xr:uid="{00000000-0005-0000-0000-00006B060000}"/>
    <cellStyle name="20% - Accent6 3 2 2 3 3 2" xfId="15931" xr:uid="{45E1A141-A77E-44BF-BC3F-55D33140076A}"/>
    <cellStyle name="20% - Accent6 3 2 2 3 3 2 2" xfId="37205" xr:uid="{A4D289FA-8140-4F8C-A339-E80DE3C9731F}"/>
    <cellStyle name="20% - Accent6 3 2 2 3 3 3" xfId="30114" xr:uid="{3CA10B5F-C05E-4792-A66F-C6EDBBB94D70}"/>
    <cellStyle name="20% - Accent6 3 2 2 3 3 4" xfId="23022" xr:uid="{266CCAAC-C8BC-4D2F-993A-407BFE82AF79}"/>
    <cellStyle name="20% - Accent6 3 2 2 3 4" xfId="15928" xr:uid="{F8443367-21D7-4F95-BA71-48DF152052F2}"/>
    <cellStyle name="20% - Accent6 3 2 2 3 4 2" xfId="37202" xr:uid="{D14149D1-86DC-4CE0-A3CB-753061DAE94D}"/>
    <cellStyle name="20% - Accent6 3 2 2 3 5" xfId="30111" xr:uid="{AA4D8BB2-C1FF-4941-9B55-83FB2351AD9A}"/>
    <cellStyle name="20% - Accent6 3 2 2 3 6" xfId="23019" xr:uid="{AA6DF3DC-0725-45B2-AA3C-6A1C4464678F}"/>
    <cellStyle name="20% - Accent6 3 2 2 4" xfId="1301" xr:uid="{00000000-0005-0000-0000-00006C060000}"/>
    <cellStyle name="20% - Accent6 3 2 2 4 2" xfId="1302" xr:uid="{00000000-0005-0000-0000-00006D060000}"/>
    <cellStyle name="20% - Accent6 3 2 2 4 2 2" xfId="15933" xr:uid="{F2E28F30-A64E-4B75-B8FF-B7DB315D2CE9}"/>
    <cellStyle name="20% - Accent6 3 2 2 4 2 2 2" xfId="37207" xr:uid="{1E2A91F2-799A-42EA-B8DF-BF74A5D3B6DA}"/>
    <cellStyle name="20% - Accent6 3 2 2 4 2 3" xfId="30116" xr:uid="{42F40D5D-0A28-4029-AD69-FA0880203237}"/>
    <cellStyle name="20% - Accent6 3 2 2 4 2 4" xfId="23024" xr:uid="{FDE4D460-7D1E-4950-A991-EB1BF3C7E380}"/>
    <cellStyle name="20% - Accent6 3 2 2 4 3" xfId="15932" xr:uid="{75A4A17E-613C-496F-A87A-27C34F99D1CD}"/>
    <cellStyle name="20% - Accent6 3 2 2 4 3 2" xfId="37206" xr:uid="{120A2743-6FB3-47EA-A2CA-EC3F4C899E5B}"/>
    <cellStyle name="20% - Accent6 3 2 2 4 4" xfId="30115" xr:uid="{E4AF56A2-3334-477D-AA26-8FA4203E6ACD}"/>
    <cellStyle name="20% - Accent6 3 2 2 4 5" xfId="23023" xr:uid="{BDD1E446-05DC-415D-A2E3-B1CE050730EC}"/>
    <cellStyle name="20% - Accent6 3 2 2 5" xfId="1303" xr:uid="{00000000-0005-0000-0000-00006E060000}"/>
    <cellStyle name="20% - Accent6 3 2 2 5 2" xfId="15934" xr:uid="{4D5364C2-20DE-4ACC-978B-D8E5FC694075}"/>
    <cellStyle name="20% - Accent6 3 2 2 5 2 2" xfId="37208" xr:uid="{61E79B77-DB44-4AD7-9DB4-EBA5097C2825}"/>
    <cellStyle name="20% - Accent6 3 2 2 5 3" xfId="30117" xr:uid="{904E609C-4885-4507-8639-978E2B226105}"/>
    <cellStyle name="20% - Accent6 3 2 2 5 4" xfId="23025" xr:uid="{2AD0CF4E-9AD6-4F6B-A2EA-A0806898B97E}"/>
    <cellStyle name="20% - Accent6 3 2 2 6" xfId="13892" xr:uid="{00000000-0005-0000-0000-00006F060000}"/>
    <cellStyle name="20% - Accent6 3 2 2 6 2" xfId="21307" xr:uid="{4F39F40A-62BC-4729-BF2C-68C3060B3149}"/>
    <cellStyle name="20% - Accent6 3 2 2 6 2 2" xfId="42581" xr:uid="{B258C115-6653-40C3-8DD0-2C9F4BFE9168}"/>
    <cellStyle name="20% - Accent6 3 2 2 6 3" xfId="35490" xr:uid="{8BCCB173-5001-47EE-81CA-1EF3F0655940}"/>
    <cellStyle name="20% - Accent6 3 2 2 6 4" xfId="28398" xr:uid="{76528CE1-2829-44CE-BA1A-416E6AF23B07}"/>
    <cellStyle name="20% - Accent6 3 2 2 7" xfId="15919" xr:uid="{9D5D6D3F-5182-4B60-BAF3-3CFBB32D8131}"/>
    <cellStyle name="20% - Accent6 3 2 2 7 2" xfId="37193" xr:uid="{68D60675-31F3-4BD0-931B-A5CD2E5271B5}"/>
    <cellStyle name="20% - Accent6 3 2 2 8" xfId="30102" xr:uid="{5BB64C91-7E25-4BB1-A0EE-0F3E133C35DF}"/>
    <cellStyle name="20% - Accent6 3 2 2 9" xfId="23010" xr:uid="{4A9F9FEE-8869-45A3-98EC-2C30C4F4694F}"/>
    <cellStyle name="20% - Accent6 3 2 3" xfId="1304" xr:uid="{00000000-0005-0000-0000-000070060000}"/>
    <cellStyle name="20% - Accent6 3 2 3 2" xfId="1305" xr:uid="{00000000-0005-0000-0000-000071060000}"/>
    <cellStyle name="20% - Accent6 3 2 3 2 2" xfId="1306" xr:uid="{00000000-0005-0000-0000-000072060000}"/>
    <cellStyle name="20% - Accent6 3 2 3 2 2 2" xfId="1307" xr:uid="{00000000-0005-0000-0000-000073060000}"/>
    <cellStyle name="20% - Accent6 3 2 3 2 2 2 2" xfId="15938" xr:uid="{AB0AA709-A25F-499C-95F0-68E7B139FA33}"/>
    <cellStyle name="20% - Accent6 3 2 3 2 2 2 2 2" xfId="37212" xr:uid="{FC2AEFFC-62D8-492E-9C8A-3892170B5513}"/>
    <cellStyle name="20% - Accent6 3 2 3 2 2 2 3" xfId="30121" xr:uid="{AAA699A2-9C86-48F7-8868-859A01D5E6A2}"/>
    <cellStyle name="20% - Accent6 3 2 3 2 2 2 4" xfId="23029" xr:uid="{C6C745F3-1F91-4793-A1F6-31AD7452A6CA}"/>
    <cellStyle name="20% - Accent6 3 2 3 2 2 3" xfId="15937" xr:uid="{4A72144F-5A35-4CFE-9A80-387A2C170A52}"/>
    <cellStyle name="20% - Accent6 3 2 3 2 2 3 2" xfId="37211" xr:uid="{3BE2249D-16AE-4EC1-941B-19D295E24A8E}"/>
    <cellStyle name="20% - Accent6 3 2 3 2 2 4" xfId="30120" xr:uid="{8425EDD6-D7FF-4BBA-9D27-DC410F6301E7}"/>
    <cellStyle name="20% - Accent6 3 2 3 2 2 5" xfId="23028" xr:uid="{767A63AB-9BD1-4656-8672-059871513432}"/>
    <cellStyle name="20% - Accent6 3 2 3 2 3" xfId="1308" xr:uid="{00000000-0005-0000-0000-000074060000}"/>
    <cellStyle name="20% - Accent6 3 2 3 2 3 2" xfId="15939" xr:uid="{FAEEA011-3365-473A-9C33-4F67A2750EB8}"/>
    <cellStyle name="20% - Accent6 3 2 3 2 3 2 2" xfId="37213" xr:uid="{0E6414AB-EF5A-465F-B9A7-4E0410B3CF10}"/>
    <cellStyle name="20% - Accent6 3 2 3 2 3 3" xfId="30122" xr:uid="{101549FD-0E56-4602-85B6-B345D37F3E6A}"/>
    <cellStyle name="20% - Accent6 3 2 3 2 3 4" xfId="23030" xr:uid="{8FEE39BF-A203-4298-9940-E3A9CF8AB423}"/>
    <cellStyle name="20% - Accent6 3 2 3 2 4" xfId="15936" xr:uid="{3EAA1831-350D-48D3-AFCE-C59583E1279D}"/>
    <cellStyle name="20% - Accent6 3 2 3 2 4 2" xfId="37210" xr:uid="{ACE1616C-6108-4D14-97D6-5F6756BDD5C5}"/>
    <cellStyle name="20% - Accent6 3 2 3 2 5" xfId="30119" xr:uid="{777D0240-6343-4DAE-A0B6-B2D81B571DB1}"/>
    <cellStyle name="20% - Accent6 3 2 3 2 6" xfId="23027" xr:uid="{001AA0C3-F4F4-4933-9A3D-3EDB67F37E1A}"/>
    <cellStyle name="20% - Accent6 3 2 3 3" xfId="1309" xr:uid="{00000000-0005-0000-0000-000075060000}"/>
    <cellStyle name="20% - Accent6 3 2 3 3 2" xfId="1310" xr:uid="{00000000-0005-0000-0000-000076060000}"/>
    <cellStyle name="20% - Accent6 3 2 3 3 2 2" xfId="15941" xr:uid="{E781326A-6703-42FC-99E1-1057BB1AA44A}"/>
    <cellStyle name="20% - Accent6 3 2 3 3 2 2 2" xfId="37215" xr:uid="{5227A560-F057-40D4-90E1-9B95B1ECB1A0}"/>
    <cellStyle name="20% - Accent6 3 2 3 3 2 3" xfId="30124" xr:uid="{DAF87B86-EB66-4E0B-BF5A-2C46594B7BA0}"/>
    <cellStyle name="20% - Accent6 3 2 3 3 2 4" xfId="23032" xr:uid="{8B860DCD-2F4A-432D-81B4-98A5F095EB6A}"/>
    <cellStyle name="20% - Accent6 3 2 3 3 3" xfId="15940" xr:uid="{CED8F5B6-D8AE-43FE-A5DB-6B380E116C31}"/>
    <cellStyle name="20% - Accent6 3 2 3 3 3 2" xfId="37214" xr:uid="{DA705472-5EBC-4F7D-91A5-A90E11979B82}"/>
    <cellStyle name="20% - Accent6 3 2 3 3 4" xfId="30123" xr:uid="{765D8985-868B-4DAF-8214-2F9643B3E0C5}"/>
    <cellStyle name="20% - Accent6 3 2 3 3 5" xfId="23031" xr:uid="{E59236B0-F7F1-4BF4-BA66-86A040C95B9A}"/>
    <cellStyle name="20% - Accent6 3 2 3 4" xfId="1311" xr:uid="{00000000-0005-0000-0000-000077060000}"/>
    <cellStyle name="20% - Accent6 3 2 3 4 2" xfId="15942" xr:uid="{160EA9C4-CD66-49EB-BC74-B6F11AE77047}"/>
    <cellStyle name="20% - Accent6 3 2 3 4 2 2" xfId="37216" xr:uid="{C37D9242-4B5A-4CB2-AB24-3D0D094A0579}"/>
    <cellStyle name="20% - Accent6 3 2 3 4 3" xfId="30125" xr:uid="{9F6215E5-F76C-436C-A7ED-B51AC171A2DD}"/>
    <cellStyle name="20% - Accent6 3 2 3 4 4" xfId="23033" xr:uid="{E3501CD0-A0FE-4478-9CB3-8A8D0326ECEE}"/>
    <cellStyle name="20% - Accent6 3 2 3 5" xfId="14504" xr:uid="{00000000-0005-0000-0000-000078060000}"/>
    <cellStyle name="20% - Accent6 3 2 3 5 2" xfId="21676" xr:uid="{2E030AD9-7823-4C09-BC4D-8F1FBE1FF728}"/>
    <cellStyle name="20% - Accent6 3 2 3 5 2 2" xfId="42950" xr:uid="{5698BA40-EB07-4F13-A106-1732A10486C1}"/>
    <cellStyle name="20% - Accent6 3 2 3 5 3" xfId="35859" xr:uid="{45F43F52-B630-4F74-B98D-D90C4207AFE9}"/>
    <cellStyle name="20% - Accent6 3 2 3 5 4" xfId="28767" xr:uid="{994A882D-94C4-4D81-B3E3-5AB9BE0349A7}"/>
    <cellStyle name="20% - Accent6 3 2 3 6" xfId="15935" xr:uid="{74258BCD-29AE-4C81-BCD1-9CA11DA1AAE2}"/>
    <cellStyle name="20% - Accent6 3 2 3 6 2" xfId="37209" xr:uid="{9DB520EB-009D-4589-B74A-41178E7BD7B2}"/>
    <cellStyle name="20% - Accent6 3 2 3 7" xfId="30118" xr:uid="{ECBD91C1-40A8-4EE7-8D9F-1B068A5C46FC}"/>
    <cellStyle name="20% - Accent6 3 2 3 8" xfId="23026" xr:uid="{7D09074D-D19C-4BB1-8689-383A40A52598}"/>
    <cellStyle name="20% - Accent6 3 2 4" xfId="1312" xr:uid="{00000000-0005-0000-0000-000079060000}"/>
    <cellStyle name="20% - Accent6 3 2 4 2" xfId="1313" xr:uid="{00000000-0005-0000-0000-00007A060000}"/>
    <cellStyle name="20% - Accent6 3 2 4 2 2" xfId="1314" xr:uid="{00000000-0005-0000-0000-00007B060000}"/>
    <cellStyle name="20% - Accent6 3 2 4 2 2 2" xfId="15945" xr:uid="{3C8EBF31-98CC-4B7D-91BC-1FDBC5089CB2}"/>
    <cellStyle name="20% - Accent6 3 2 4 2 2 2 2" xfId="37219" xr:uid="{E8672CDE-F2E2-4AA8-94E7-3944C0CDA25B}"/>
    <cellStyle name="20% - Accent6 3 2 4 2 2 3" xfId="30128" xr:uid="{A3F60A97-9107-4F9B-BE9D-B2DFEEF9D49C}"/>
    <cellStyle name="20% - Accent6 3 2 4 2 2 4" xfId="23036" xr:uid="{450FE482-8343-478A-A9B2-372E99DD3CF5}"/>
    <cellStyle name="20% - Accent6 3 2 4 2 3" xfId="15944" xr:uid="{B181C111-3871-4278-B4FD-761974BAAFC5}"/>
    <cellStyle name="20% - Accent6 3 2 4 2 3 2" xfId="37218" xr:uid="{C5E4894D-E75B-4E9E-9EE0-5ED3A326E9DE}"/>
    <cellStyle name="20% - Accent6 3 2 4 2 4" xfId="30127" xr:uid="{55DC6C5A-3F6F-4BD6-8DD9-95F79C2AC589}"/>
    <cellStyle name="20% - Accent6 3 2 4 2 5" xfId="23035" xr:uid="{870A5811-2AF1-48EE-B597-703BF1D6C0F7}"/>
    <cellStyle name="20% - Accent6 3 2 4 3" xfId="1315" xr:uid="{00000000-0005-0000-0000-00007C060000}"/>
    <cellStyle name="20% - Accent6 3 2 4 3 2" xfId="15946" xr:uid="{620D14F4-2F73-4FC7-BF6C-00A8A7A6FE80}"/>
    <cellStyle name="20% - Accent6 3 2 4 3 2 2" xfId="37220" xr:uid="{79000F3A-B508-46DE-AB72-BFE81957BC3C}"/>
    <cellStyle name="20% - Accent6 3 2 4 3 3" xfId="30129" xr:uid="{7C6C662C-93DE-40A2-B43B-240440EFDDB9}"/>
    <cellStyle name="20% - Accent6 3 2 4 3 4" xfId="23037" xr:uid="{632F39C7-686D-48CC-B488-47F985BC3D27}"/>
    <cellStyle name="20% - Accent6 3 2 4 4" xfId="15943" xr:uid="{45DAACDD-190D-4C89-B763-495FBAFC534E}"/>
    <cellStyle name="20% - Accent6 3 2 4 4 2" xfId="37217" xr:uid="{E67249B1-0C31-49A8-B64D-2090B6694335}"/>
    <cellStyle name="20% - Accent6 3 2 4 5" xfId="30126" xr:uid="{7695A519-D0B2-4B06-8878-98DCFE90D09E}"/>
    <cellStyle name="20% - Accent6 3 2 4 6" xfId="23034" xr:uid="{981FD71E-F83B-4129-A842-A26380FF3F6E}"/>
    <cellStyle name="20% - Accent6 3 2 5" xfId="1316" xr:uid="{00000000-0005-0000-0000-00007D060000}"/>
    <cellStyle name="20% - Accent6 3 2 5 2" xfId="1317" xr:uid="{00000000-0005-0000-0000-00007E060000}"/>
    <cellStyle name="20% - Accent6 3 2 5 2 2" xfId="15948" xr:uid="{3D2CA45A-3E3A-4C8C-9FB0-4161F088A6B8}"/>
    <cellStyle name="20% - Accent6 3 2 5 2 2 2" xfId="37222" xr:uid="{755281A1-0E39-44B3-BB0D-A6CB7B37F3CF}"/>
    <cellStyle name="20% - Accent6 3 2 5 2 3" xfId="30131" xr:uid="{112F34FB-00F4-4891-AB1F-3CE1582D7625}"/>
    <cellStyle name="20% - Accent6 3 2 5 2 4" xfId="23039" xr:uid="{39B03427-46B6-485D-AAA6-DAF31C3B0C62}"/>
    <cellStyle name="20% - Accent6 3 2 5 3" xfId="15947" xr:uid="{0A5D0ADB-2AC9-4678-BD5D-0C4522C17063}"/>
    <cellStyle name="20% - Accent6 3 2 5 3 2" xfId="37221" xr:uid="{47B003F4-7246-4A7C-8D8B-91CE73E6D1EE}"/>
    <cellStyle name="20% - Accent6 3 2 5 4" xfId="30130" xr:uid="{93E3DA3D-0FA1-4620-95B6-06F159B47BBF}"/>
    <cellStyle name="20% - Accent6 3 2 5 5" xfId="23038" xr:uid="{4132A696-3ABA-4D79-AE68-F1F5A94F22AE}"/>
    <cellStyle name="20% - Accent6 3 2 6" xfId="1318" xr:uid="{00000000-0005-0000-0000-00007F060000}"/>
    <cellStyle name="20% - Accent6 3 2 6 2" xfId="15949" xr:uid="{1A57D5D2-E565-4B2A-BF58-A44DDEC42DD6}"/>
    <cellStyle name="20% - Accent6 3 2 6 2 2" xfId="37223" xr:uid="{39E5C901-9154-4A6B-8221-31F39AB6D4BF}"/>
    <cellStyle name="20% - Accent6 3 2 6 3" xfId="30132" xr:uid="{E94CAB74-616B-441D-9CED-B4E96E2B3241}"/>
    <cellStyle name="20% - Accent6 3 2 6 4" xfId="23040" xr:uid="{EC93320C-9127-4EBF-9CCC-A7F3FE3CFFF0}"/>
    <cellStyle name="20% - Accent6 3 2 7" xfId="13891" xr:uid="{00000000-0005-0000-0000-000080060000}"/>
    <cellStyle name="20% - Accent6 3 2 7 2" xfId="21306" xr:uid="{31E75E86-0572-464C-94F6-AB16B8F75B0A}"/>
    <cellStyle name="20% - Accent6 3 2 7 2 2" xfId="42580" xr:uid="{275CCB14-2163-49FE-8D26-2DC772E5F94A}"/>
    <cellStyle name="20% - Accent6 3 2 7 3" xfId="35489" xr:uid="{8DFEB7C8-ED19-4BC5-B6BF-4C7F5EF9ECA7}"/>
    <cellStyle name="20% - Accent6 3 2 7 4" xfId="28397" xr:uid="{E99A456F-3301-4AEA-ACE0-8985BD2B44D6}"/>
    <cellStyle name="20% - Accent6 3 2 8" xfId="15918" xr:uid="{C2E28B2F-BBE2-4358-9696-DABF854C8E7E}"/>
    <cellStyle name="20% - Accent6 3 2 8 2" xfId="37192" xr:uid="{89588E1F-C84E-4796-88E4-AED074E5661B}"/>
    <cellStyle name="20% - Accent6 3 2 9" xfId="30101" xr:uid="{8410A6F2-09C9-46EC-9B7B-E40AA99F3006}"/>
    <cellStyle name="20% - Accent6 3 3" xfId="1319" xr:uid="{00000000-0005-0000-0000-000081060000}"/>
    <cellStyle name="20% - Accent6 3 3 2" xfId="1320" xr:uid="{00000000-0005-0000-0000-000082060000}"/>
    <cellStyle name="20% - Accent6 3 3 2 2" xfId="1321" xr:uid="{00000000-0005-0000-0000-000083060000}"/>
    <cellStyle name="20% - Accent6 3 3 2 2 2" xfId="1322" xr:uid="{00000000-0005-0000-0000-000084060000}"/>
    <cellStyle name="20% - Accent6 3 3 2 2 2 2" xfId="1323" xr:uid="{00000000-0005-0000-0000-000085060000}"/>
    <cellStyle name="20% - Accent6 3 3 2 2 2 2 2" xfId="15954" xr:uid="{327C7508-F6E8-4936-892A-C29E81666AEE}"/>
    <cellStyle name="20% - Accent6 3 3 2 2 2 2 2 2" xfId="37228" xr:uid="{48571F52-B732-48B5-8E63-C6E434E63F82}"/>
    <cellStyle name="20% - Accent6 3 3 2 2 2 2 3" xfId="30137" xr:uid="{506DD675-309A-4D76-98EA-0FF1D544B45E}"/>
    <cellStyle name="20% - Accent6 3 3 2 2 2 2 4" xfId="23045" xr:uid="{F89DCDEC-6572-409B-9831-F25186A3E3A7}"/>
    <cellStyle name="20% - Accent6 3 3 2 2 2 3" xfId="15953" xr:uid="{80448380-0B83-4437-9B45-5761D07B13F8}"/>
    <cellStyle name="20% - Accent6 3 3 2 2 2 3 2" xfId="37227" xr:uid="{53742991-74EE-4C24-9716-E18C79275ED0}"/>
    <cellStyle name="20% - Accent6 3 3 2 2 2 4" xfId="30136" xr:uid="{DE3250D4-912C-4EB0-B760-3AAF1FABDE9E}"/>
    <cellStyle name="20% - Accent6 3 3 2 2 2 5" xfId="23044" xr:uid="{8EAB7378-A092-4437-AE0D-5C32C038256B}"/>
    <cellStyle name="20% - Accent6 3 3 2 2 3" xfId="1324" xr:uid="{00000000-0005-0000-0000-000086060000}"/>
    <cellStyle name="20% - Accent6 3 3 2 2 3 2" xfId="15955" xr:uid="{AA7D30E7-B168-47BE-A439-5E647023E1FB}"/>
    <cellStyle name="20% - Accent6 3 3 2 2 3 2 2" xfId="37229" xr:uid="{223BBFF8-5826-4636-87DD-1C0EEE7D4687}"/>
    <cellStyle name="20% - Accent6 3 3 2 2 3 3" xfId="30138" xr:uid="{979F86B3-AEB8-4240-86FD-CB81B8A3A433}"/>
    <cellStyle name="20% - Accent6 3 3 2 2 3 4" xfId="23046" xr:uid="{474F6478-2280-4EDB-A9BB-670AA6195620}"/>
    <cellStyle name="20% - Accent6 3 3 2 2 4" xfId="15952" xr:uid="{ADDF632F-30F1-4DE6-B08B-FA53126E03E6}"/>
    <cellStyle name="20% - Accent6 3 3 2 2 4 2" xfId="37226" xr:uid="{95AA45B8-6821-4398-8A6A-A2B42DF1A9F0}"/>
    <cellStyle name="20% - Accent6 3 3 2 2 5" xfId="30135" xr:uid="{2A31A28B-6D83-4CF0-8BFF-F6113E31D5CA}"/>
    <cellStyle name="20% - Accent6 3 3 2 2 6" xfId="23043" xr:uid="{CF26EC58-EEC9-4D82-BCC0-F54C9978D7F0}"/>
    <cellStyle name="20% - Accent6 3 3 2 3" xfId="1325" xr:uid="{00000000-0005-0000-0000-000087060000}"/>
    <cellStyle name="20% - Accent6 3 3 2 3 2" xfId="1326" xr:uid="{00000000-0005-0000-0000-000088060000}"/>
    <cellStyle name="20% - Accent6 3 3 2 3 2 2" xfId="15957" xr:uid="{C56BC9FA-47CB-4727-B408-C725459FC42F}"/>
    <cellStyle name="20% - Accent6 3 3 2 3 2 2 2" xfId="37231" xr:uid="{DC0B0FC3-8C06-4F5A-BAA1-38BFE6BA5DF8}"/>
    <cellStyle name="20% - Accent6 3 3 2 3 2 3" xfId="30140" xr:uid="{08A671B0-F432-4F94-B498-2F326E1AC6E3}"/>
    <cellStyle name="20% - Accent6 3 3 2 3 2 4" xfId="23048" xr:uid="{4FB5E8A4-9193-4BD2-933A-8033A430732D}"/>
    <cellStyle name="20% - Accent6 3 3 2 3 3" xfId="15956" xr:uid="{A37D6613-170F-44EC-85ED-2E10EAEF6040}"/>
    <cellStyle name="20% - Accent6 3 3 2 3 3 2" xfId="37230" xr:uid="{3EAA97F8-CC93-42FD-9666-047764FDA37F}"/>
    <cellStyle name="20% - Accent6 3 3 2 3 4" xfId="30139" xr:uid="{3BC9B7D0-8FC5-4EDA-A93C-7AD9A0A6F048}"/>
    <cellStyle name="20% - Accent6 3 3 2 3 5" xfId="23047" xr:uid="{358A9DBE-887D-4B59-B9E9-EF7247948350}"/>
    <cellStyle name="20% - Accent6 3 3 2 4" xfId="1327" xr:uid="{00000000-0005-0000-0000-000089060000}"/>
    <cellStyle name="20% - Accent6 3 3 2 4 2" xfId="15958" xr:uid="{0F7FE236-2D1D-417B-8B8C-909292E74829}"/>
    <cellStyle name="20% - Accent6 3 3 2 4 2 2" xfId="37232" xr:uid="{DB9AA998-A283-4465-980D-904747B80104}"/>
    <cellStyle name="20% - Accent6 3 3 2 4 3" xfId="30141" xr:uid="{6E1D47D9-4899-4BEB-BF7C-8DDA3C427C19}"/>
    <cellStyle name="20% - Accent6 3 3 2 4 4" xfId="23049" xr:uid="{8B2AE6D8-5BD7-4269-B23A-D7E16C1D3B16}"/>
    <cellStyle name="20% - Accent6 3 3 2 5" xfId="14505" xr:uid="{00000000-0005-0000-0000-00008A060000}"/>
    <cellStyle name="20% - Accent6 3 3 2 5 2" xfId="21677" xr:uid="{1568DFAD-CD2C-474A-B950-C0B0EE7E150D}"/>
    <cellStyle name="20% - Accent6 3 3 2 5 2 2" xfId="42951" xr:uid="{E346B850-975E-4C7B-8CFD-AC79708F5738}"/>
    <cellStyle name="20% - Accent6 3 3 2 5 3" xfId="35860" xr:uid="{22A534EF-A483-42D5-B7AF-152020F0296C}"/>
    <cellStyle name="20% - Accent6 3 3 2 5 4" xfId="28768" xr:uid="{DDBA6C63-28C2-43DA-BA77-E6441D92B02B}"/>
    <cellStyle name="20% - Accent6 3 3 2 6" xfId="15951" xr:uid="{DA9E3D88-6218-4604-8611-C504C57E703E}"/>
    <cellStyle name="20% - Accent6 3 3 2 6 2" xfId="37225" xr:uid="{69D84F22-D04C-46FA-AC50-6581821C130D}"/>
    <cellStyle name="20% - Accent6 3 3 2 7" xfId="30134" xr:uid="{0A4C3E9F-C856-479F-9838-B5DDE36425DD}"/>
    <cellStyle name="20% - Accent6 3 3 2 8" xfId="23042" xr:uid="{A4444834-D7F9-4758-9B11-3D4F8A648119}"/>
    <cellStyle name="20% - Accent6 3 3 3" xfId="1328" xr:uid="{00000000-0005-0000-0000-00008B060000}"/>
    <cellStyle name="20% - Accent6 3 3 3 2" xfId="1329" xr:uid="{00000000-0005-0000-0000-00008C060000}"/>
    <cellStyle name="20% - Accent6 3 3 3 2 2" xfId="1330" xr:uid="{00000000-0005-0000-0000-00008D060000}"/>
    <cellStyle name="20% - Accent6 3 3 3 2 2 2" xfId="15961" xr:uid="{5C11637D-8AF6-4D84-AAF8-A9117F9DB834}"/>
    <cellStyle name="20% - Accent6 3 3 3 2 2 2 2" xfId="37235" xr:uid="{9A9F8CB3-BD38-4A52-9A17-7BA5750A00E5}"/>
    <cellStyle name="20% - Accent6 3 3 3 2 2 3" xfId="30144" xr:uid="{A69B0A87-1D05-4714-8C98-CE053F8AF1EE}"/>
    <cellStyle name="20% - Accent6 3 3 3 2 2 4" xfId="23052" xr:uid="{F3EDF089-EAAF-4FCC-8A2C-60D1F7E063A3}"/>
    <cellStyle name="20% - Accent6 3 3 3 2 3" xfId="15960" xr:uid="{1ED31E3A-742E-4266-B22E-86941B725479}"/>
    <cellStyle name="20% - Accent6 3 3 3 2 3 2" xfId="37234" xr:uid="{7F00653F-9E06-4E42-A855-F01A934F519E}"/>
    <cellStyle name="20% - Accent6 3 3 3 2 4" xfId="30143" xr:uid="{E19CF1CF-995F-4BCF-B100-7F67F872892B}"/>
    <cellStyle name="20% - Accent6 3 3 3 2 5" xfId="23051" xr:uid="{FD5272AC-B1FD-4421-B960-3A7BA6DBD87B}"/>
    <cellStyle name="20% - Accent6 3 3 3 3" xfId="1331" xr:uid="{00000000-0005-0000-0000-00008E060000}"/>
    <cellStyle name="20% - Accent6 3 3 3 3 2" xfId="15962" xr:uid="{E750D5DC-B4FE-4C1B-813E-A7B09B198523}"/>
    <cellStyle name="20% - Accent6 3 3 3 3 2 2" xfId="37236" xr:uid="{57504742-7CBE-4A47-A4BB-AC92A165F3DA}"/>
    <cellStyle name="20% - Accent6 3 3 3 3 3" xfId="30145" xr:uid="{4A876FA0-7448-41A1-B911-E065AEABE81F}"/>
    <cellStyle name="20% - Accent6 3 3 3 3 4" xfId="23053" xr:uid="{519B7690-9D92-4A81-96DD-0AA42F68F402}"/>
    <cellStyle name="20% - Accent6 3 3 3 4" xfId="15959" xr:uid="{58915105-BE35-4BED-8534-15F52691CD27}"/>
    <cellStyle name="20% - Accent6 3 3 3 4 2" xfId="37233" xr:uid="{046704E1-919C-468F-BB99-FFD7AB1252CD}"/>
    <cellStyle name="20% - Accent6 3 3 3 5" xfId="30142" xr:uid="{78CF8B93-C05E-419C-AAD5-12A7385D515A}"/>
    <cellStyle name="20% - Accent6 3 3 3 6" xfId="23050" xr:uid="{82EC23E5-B09C-40EC-873F-9B275CD75D6E}"/>
    <cellStyle name="20% - Accent6 3 3 4" xfId="1332" xr:uid="{00000000-0005-0000-0000-00008F060000}"/>
    <cellStyle name="20% - Accent6 3 3 4 2" xfId="1333" xr:uid="{00000000-0005-0000-0000-000090060000}"/>
    <cellStyle name="20% - Accent6 3 3 4 2 2" xfId="15964" xr:uid="{1BB3E5AD-AEAE-459B-BFEB-C5F00FB3DA62}"/>
    <cellStyle name="20% - Accent6 3 3 4 2 2 2" xfId="37238" xr:uid="{2A833C3C-32A8-4C2C-9B4B-17D802F192EA}"/>
    <cellStyle name="20% - Accent6 3 3 4 2 3" xfId="30147" xr:uid="{E5DA7300-AF2C-4938-BA92-066ADBAEDF73}"/>
    <cellStyle name="20% - Accent6 3 3 4 2 4" xfId="23055" xr:uid="{249BC32A-BA66-4CCB-AE06-A2833DE831D4}"/>
    <cellStyle name="20% - Accent6 3 3 4 3" xfId="15963" xr:uid="{66D443EC-C0C2-415C-8082-52780F8D291E}"/>
    <cellStyle name="20% - Accent6 3 3 4 3 2" xfId="37237" xr:uid="{CC54C2ED-85A8-44EE-A9AE-F1E2882C21B9}"/>
    <cellStyle name="20% - Accent6 3 3 4 4" xfId="30146" xr:uid="{18BE84A3-4DCC-4A0B-A66A-FD5547780A80}"/>
    <cellStyle name="20% - Accent6 3 3 4 5" xfId="23054" xr:uid="{B260581A-31FB-4E21-9F15-7F94473A336A}"/>
    <cellStyle name="20% - Accent6 3 3 5" xfId="1334" xr:uid="{00000000-0005-0000-0000-000091060000}"/>
    <cellStyle name="20% - Accent6 3 3 5 2" xfId="15965" xr:uid="{0C82E31F-226F-4C41-B2A4-90DB40F2DDF9}"/>
    <cellStyle name="20% - Accent6 3 3 5 2 2" xfId="37239" xr:uid="{3D318642-7CA7-4518-905A-16E5C9F0EBEB}"/>
    <cellStyle name="20% - Accent6 3 3 5 3" xfId="30148" xr:uid="{377362A6-A9AF-4216-A1AD-C0EA32CB6A21}"/>
    <cellStyle name="20% - Accent6 3 3 5 4" xfId="23056" xr:uid="{DB057D37-9AF5-4BE9-B06B-F891B7AE3EFF}"/>
    <cellStyle name="20% - Accent6 3 3 6" xfId="13893" xr:uid="{00000000-0005-0000-0000-000092060000}"/>
    <cellStyle name="20% - Accent6 3 3 6 2" xfId="21308" xr:uid="{134986A2-0AC6-438C-BEF8-6AE5F8B136CD}"/>
    <cellStyle name="20% - Accent6 3 3 6 2 2" xfId="42582" xr:uid="{C2659C94-91A5-4CE1-AC59-A33747625B06}"/>
    <cellStyle name="20% - Accent6 3 3 6 3" xfId="35491" xr:uid="{50EE08ED-227B-488C-84A8-0FD401B66CEB}"/>
    <cellStyle name="20% - Accent6 3 3 6 4" xfId="28399" xr:uid="{2279317E-87BD-474F-8AD4-EF1EF0450CBC}"/>
    <cellStyle name="20% - Accent6 3 3 7" xfId="15950" xr:uid="{E9AEA7B0-D6FF-4007-88A4-3AE1616B324D}"/>
    <cellStyle name="20% - Accent6 3 3 7 2" xfId="37224" xr:uid="{8AA19F2B-6B63-4D73-AA25-6A69D9855FB3}"/>
    <cellStyle name="20% - Accent6 3 3 8" xfId="30133" xr:uid="{4E8C191D-0B78-4D8C-BF5D-3E4ADDADD263}"/>
    <cellStyle name="20% - Accent6 3 3 9" xfId="23041" xr:uid="{1161FA66-2863-4241-96B3-23DA0838891E}"/>
    <cellStyle name="20% - Accent6 3 4" xfId="1335" xr:uid="{00000000-0005-0000-0000-000093060000}"/>
    <cellStyle name="20% - Accent6 3 4 2" xfId="1336" xr:uid="{00000000-0005-0000-0000-000094060000}"/>
    <cellStyle name="20% - Accent6 3 4 2 2" xfId="1337" xr:uid="{00000000-0005-0000-0000-000095060000}"/>
    <cellStyle name="20% - Accent6 3 4 2 2 2" xfId="1338" xr:uid="{00000000-0005-0000-0000-000096060000}"/>
    <cellStyle name="20% - Accent6 3 4 2 2 2 2" xfId="15969" xr:uid="{E44C2639-7440-407D-AAC5-E32379D10071}"/>
    <cellStyle name="20% - Accent6 3 4 2 2 2 2 2" xfId="37243" xr:uid="{BE66C185-FDBC-4970-92E6-9A30864A5573}"/>
    <cellStyle name="20% - Accent6 3 4 2 2 2 3" xfId="30152" xr:uid="{5BD4FC5D-50FB-420F-A7D9-5BF94ABA2627}"/>
    <cellStyle name="20% - Accent6 3 4 2 2 2 4" xfId="23060" xr:uid="{61A49922-41C1-4EDB-859C-A269A42967D4}"/>
    <cellStyle name="20% - Accent6 3 4 2 2 3" xfId="15968" xr:uid="{D7A61A55-7DC9-4200-A4B9-84A02CFF09FD}"/>
    <cellStyle name="20% - Accent6 3 4 2 2 3 2" xfId="37242" xr:uid="{21755AAA-3943-4975-80CD-132EF5958A83}"/>
    <cellStyle name="20% - Accent6 3 4 2 2 4" xfId="30151" xr:uid="{7330B0BB-6319-4F61-AFEB-B0471EF1EF67}"/>
    <cellStyle name="20% - Accent6 3 4 2 2 5" xfId="23059" xr:uid="{7326E220-0CF0-49B8-B6FB-717541056145}"/>
    <cellStyle name="20% - Accent6 3 4 2 3" xfId="1339" xr:uid="{00000000-0005-0000-0000-000097060000}"/>
    <cellStyle name="20% - Accent6 3 4 2 3 2" xfId="15970" xr:uid="{B25DBCA2-1091-4D7C-8726-56DBC1B8F0AE}"/>
    <cellStyle name="20% - Accent6 3 4 2 3 2 2" xfId="37244" xr:uid="{B31B16F6-67E3-4967-B0BB-776B617AC293}"/>
    <cellStyle name="20% - Accent6 3 4 2 3 3" xfId="30153" xr:uid="{A03D227E-1A91-4C08-BB05-7903954A9944}"/>
    <cellStyle name="20% - Accent6 3 4 2 3 4" xfId="23061" xr:uid="{1E7CAA52-07F1-4AAD-8BE5-70AE4B6CD145}"/>
    <cellStyle name="20% - Accent6 3 4 2 4" xfId="15967" xr:uid="{ACB11C49-945E-4A16-A32B-1646ED11431E}"/>
    <cellStyle name="20% - Accent6 3 4 2 4 2" xfId="37241" xr:uid="{13571AD5-096A-46BA-8AB7-3FB9418B3979}"/>
    <cellStyle name="20% - Accent6 3 4 2 5" xfId="30150" xr:uid="{D6C72748-957A-4E73-809D-7CD9C1A9755F}"/>
    <cellStyle name="20% - Accent6 3 4 2 6" xfId="23058" xr:uid="{A59572F4-E7E1-4FAA-92D7-272E3A45D504}"/>
    <cellStyle name="20% - Accent6 3 4 3" xfId="1340" xr:uid="{00000000-0005-0000-0000-000098060000}"/>
    <cellStyle name="20% - Accent6 3 4 3 2" xfId="1341" xr:uid="{00000000-0005-0000-0000-000099060000}"/>
    <cellStyle name="20% - Accent6 3 4 3 2 2" xfId="15972" xr:uid="{F30F2097-8281-4B75-8B0B-FAA2C0A84ADD}"/>
    <cellStyle name="20% - Accent6 3 4 3 2 2 2" xfId="37246" xr:uid="{84DEFAD7-A2BB-4EBA-98F8-875134C2FCD2}"/>
    <cellStyle name="20% - Accent6 3 4 3 2 3" xfId="30155" xr:uid="{27FD80A1-D95A-4A9E-84C4-6C58AB88F912}"/>
    <cellStyle name="20% - Accent6 3 4 3 2 4" xfId="23063" xr:uid="{F220C765-5F81-4A91-974A-E5AF2871DAE4}"/>
    <cellStyle name="20% - Accent6 3 4 3 3" xfId="15971" xr:uid="{181EE395-B83C-4AFB-BC78-8783A93FE5C0}"/>
    <cellStyle name="20% - Accent6 3 4 3 3 2" xfId="37245" xr:uid="{474DAC6F-7C40-4B05-8A07-03A3CB2172A0}"/>
    <cellStyle name="20% - Accent6 3 4 3 4" xfId="30154" xr:uid="{85DCBBDF-0166-49C2-8A1D-D13C430836B2}"/>
    <cellStyle name="20% - Accent6 3 4 3 5" xfId="23062" xr:uid="{47C5DCCB-0387-40A3-BC38-E6D969FBBF07}"/>
    <cellStyle name="20% - Accent6 3 4 4" xfId="1342" xr:uid="{00000000-0005-0000-0000-00009A060000}"/>
    <cellStyle name="20% - Accent6 3 4 4 2" xfId="15973" xr:uid="{E6B93CA6-2DEE-43AB-AB75-FD7B5A4A5246}"/>
    <cellStyle name="20% - Accent6 3 4 4 2 2" xfId="37247" xr:uid="{6236FB3D-C5FE-454A-9034-D51B39505392}"/>
    <cellStyle name="20% - Accent6 3 4 4 3" xfId="30156" xr:uid="{6C3DC7B8-A7FA-4A39-9B7C-914D729D9066}"/>
    <cellStyle name="20% - Accent6 3 4 4 4" xfId="23064" xr:uid="{A09B649C-E6BD-4AF1-A329-1A59BA232217}"/>
    <cellStyle name="20% - Accent6 3 4 5" xfId="8841" xr:uid="{00000000-0005-0000-0000-00009B060000}"/>
    <cellStyle name="20% - Accent6 3 4 5 2" xfId="19691" xr:uid="{8599D5D6-AD5F-48A5-ADA9-2058D8277584}"/>
    <cellStyle name="20% - Accent6 3 4 5 2 2" xfId="40965" xr:uid="{CB04A91C-C8C8-4F37-A261-9726A8DE3884}"/>
    <cellStyle name="20% - Accent6 3 4 5 3" xfId="33874" xr:uid="{BB590A36-6DF3-4928-ACA4-62228E97A22E}"/>
    <cellStyle name="20% - Accent6 3 4 5 4" xfId="26782" xr:uid="{D5EAEBAC-F751-45BA-BE91-D9BE4E7849D8}"/>
    <cellStyle name="20% - Accent6 3 4 6" xfId="15966" xr:uid="{CDA73C28-9139-4A8F-90B0-1DF59C4FEDF5}"/>
    <cellStyle name="20% - Accent6 3 4 6 2" xfId="37240" xr:uid="{FD7241A3-8830-4625-A0F7-DBEDEE55EEFC}"/>
    <cellStyle name="20% - Accent6 3 4 7" xfId="30149" xr:uid="{D61C2837-37EF-49D7-8147-47577174C4A1}"/>
    <cellStyle name="20% - Accent6 3 4 8" xfId="23057" xr:uid="{426FB12C-56D8-43D0-AD66-35B0E4366366}"/>
    <cellStyle name="20% - Accent6 3 5" xfId="1343" xr:uid="{00000000-0005-0000-0000-00009C060000}"/>
    <cellStyle name="20% - Accent6 3 5 2" xfId="1344" xr:uid="{00000000-0005-0000-0000-00009D060000}"/>
    <cellStyle name="20% - Accent6 3 5 2 2" xfId="1345" xr:uid="{00000000-0005-0000-0000-00009E060000}"/>
    <cellStyle name="20% - Accent6 3 5 2 2 2" xfId="15976" xr:uid="{B79B66BF-1D3C-49C7-A253-A68FC2731822}"/>
    <cellStyle name="20% - Accent6 3 5 2 2 2 2" xfId="37250" xr:uid="{867339C3-0183-47C0-9DD4-E2E35004D9D7}"/>
    <cellStyle name="20% - Accent6 3 5 2 2 3" xfId="30159" xr:uid="{768F0827-1775-47DF-ACF0-551E06529EB6}"/>
    <cellStyle name="20% - Accent6 3 5 2 2 4" xfId="23067" xr:uid="{46394425-1C3C-440D-AA7D-42850250556F}"/>
    <cellStyle name="20% - Accent6 3 5 2 3" xfId="15975" xr:uid="{536E7C73-CB9A-4FF0-BD25-6AFA0014803A}"/>
    <cellStyle name="20% - Accent6 3 5 2 3 2" xfId="37249" xr:uid="{F6147806-4749-4CF4-A634-A7BFC7FB0E6F}"/>
    <cellStyle name="20% - Accent6 3 5 2 4" xfId="30158" xr:uid="{93C02F03-8A51-444B-BF0C-FFF3384F483F}"/>
    <cellStyle name="20% - Accent6 3 5 2 5" xfId="23066" xr:uid="{8B6D5651-EA6B-4618-B418-7D4D1013C6D6}"/>
    <cellStyle name="20% - Accent6 3 5 3" xfId="1346" xr:uid="{00000000-0005-0000-0000-00009F060000}"/>
    <cellStyle name="20% - Accent6 3 5 3 2" xfId="15977" xr:uid="{24E40F4C-4438-4A1E-86E9-77D4866483CE}"/>
    <cellStyle name="20% - Accent6 3 5 3 2 2" xfId="37251" xr:uid="{52502C90-2EF7-4619-A4FF-D122CF2A6B70}"/>
    <cellStyle name="20% - Accent6 3 5 3 3" xfId="30160" xr:uid="{1E714217-8451-4532-9457-5E0C77FBA9E9}"/>
    <cellStyle name="20% - Accent6 3 5 3 4" xfId="23068" xr:uid="{A8FEB741-6C50-40A6-AB55-EB6498DD06CA}"/>
    <cellStyle name="20% - Accent6 3 5 4" xfId="15974" xr:uid="{969E7CC7-B62F-4BCA-A48B-78811863922E}"/>
    <cellStyle name="20% - Accent6 3 5 4 2" xfId="37248" xr:uid="{5E5DA243-0735-4E18-8BD8-9D8525D21979}"/>
    <cellStyle name="20% - Accent6 3 5 5" xfId="30157" xr:uid="{32FC92F1-9EFB-4692-9301-CBE4F001372E}"/>
    <cellStyle name="20% - Accent6 3 5 6" xfId="23065" xr:uid="{72668E89-E6AF-4FC3-AEE1-53B17F1635AE}"/>
    <cellStyle name="20% - Accent6 3 6" xfId="1347" xr:uid="{00000000-0005-0000-0000-0000A0060000}"/>
    <cellStyle name="20% - Accent6 3 6 2" xfId="1348" xr:uid="{00000000-0005-0000-0000-0000A1060000}"/>
    <cellStyle name="20% - Accent6 3 6 2 2" xfId="15979" xr:uid="{D3219CDA-783B-4CA2-9DB9-754FC26F3EFF}"/>
    <cellStyle name="20% - Accent6 3 6 2 2 2" xfId="37253" xr:uid="{93929BE7-A998-49C1-95FD-3884812333BE}"/>
    <cellStyle name="20% - Accent6 3 6 2 3" xfId="30162" xr:uid="{46487994-8479-4F4F-AC64-C3FF0F0F2959}"/>
    <cellStyle name="20% - Accent6 3 6 2 4" xfId="23070" xr:uid="{BE779E16-0C23-422A-9655-F7B4F01AD260}"/>
    <cellStyle name="20% - Accent6 3 6 3" xfId="15978" xr:uid="{F9190233-FC61-4061-BAA6-22AF85471281}"/>
    <cellStyle name="20% - Accent6 3 6 3 2" xfId="37252" xr:uid="{A3833156-58F5-4671-A6E7-BB4DD5C0C258}"/>
    <cellStyle name="20% - Accent6 3 6 4" xfId="30161" xr:uid="{FE4EC5E5-1CC6-4EC6-91D2-D5E2E268975F}"/>
    <cellStyle name="20% - Accent6 3 6 5" xfId="23069" xr:uid="{004AD99D-50B6-4C83-81A5-90235854363A}"/>
    <cellStyle name="20% - Accent6 3 7" xfId="1349" xr:uid="{00000000-0005-0000-0000-0000A2060000}"/>
    <cellStyle name="20% - Accent6 3 7 2" xfId="15980" xr:uid="{F4DA8881-221A-4B98-9981-F78BF1FC4BAA}"/>
    <cellStyle name="20% - Accent6 3 7 2 2" xfId="37254" xr:uid="{F2661B42-67A8-4481-BF02-68C70263A484}"/>
    <cellStyle name="20% - Accent6 3 7 3" xfId="30163" xr:uid="{D9296CC2-B93A-442E-8547-2BA37D1B00E1}"/>
    <cellStyle name="20% - Accent6 3 7 4" xfId="23071" xr:uid="{1E665909-F475-4D7C-9BFC-2DB3348D2A4D}"/>
    <cellStyle name="20% - Accent6 3 8" xfId="1350" xr:uid="{00000000-0005-0000-0000-0000A3060000}"/>
    <cellStyle name="20% - Accent6 3 8 2" xfId="15981" xr:uid="{08DDA21B-7EE1-423D-AE81-F765729A4D8D}"/>
    <cellStyle name="20% - Accent6 3 8 2 2" xfId="37255" xr:uid="{B69400FC-F4CC-44AC-A3CE-03E5E6A3C987}"/>
    <cellStyle name="20% - Accent6 3 8 3" xfId="30164" xr:uid="{C43AB620-1437-4AFD-8329-164FABA326DD}"/>
    <cellStyle name="20% - Accent6 3 8 4" xfId="23072" xr:uid="{868EE993-3993-4A5A-98CE-1C05835BBCC8}"/>
    <cellStyle name="20% - Accent6 3 9" xfId="13576" xr:uid="{00000000-0005-0000-0000-0000A4060000}"/>
    <cellStyle name="20% - Accent6 4" xfId="1351" xr:uid="{00000000-0005-0000-0000-0000A5060000}"/>
    <cellStyle name="20% - Accent6 4 10" xfId="23073" xr:uid="{75872D20-E5AA-4A9C-AB00-BE15FDAE7909}"/>
    <cellStyle name="20% - Accent6 4 2" xfId="1352" xr:uid="{00000000-0005-0000-0000-0000A6060000}"/>
    <cellStyle name="20% - Accent6 4 2 2" xfId="1353" xr:uid="{00000000-0005-0000-0000-0000A7060000}"/>
    <cellStyle name="20% - Accent6 4 2 2 2" xfId="1354" xr:uid="{00000000-0005-0000-0000-0000A8060000}"/>
    <cellStyle name="20% - Accent6 4 2 2 2 2" xfId="1355" xr:uid="{00000000-0005-0000-0000-0000A9060000}"/>
    <cellStyle name="20% - Accent6 4 2 2 2 2 2" xfId="1356" xr:uid="{00000000-0005-0000-0000-0000AA060000}"/>
    <cellStyle name="20% - Accent6 4 2 2 2 2 2 2" xfId="15987" xr:uid="{885182D1-23DC-4058-81EA-034606BAB1AA}"/>
    <cellStyle name="20% - Accent6 4 2 2 2 2 2 2 2" xfId="37261" xr:uid="{4E5F973D-AF12-4129-90B6-3AFF611779E4}"/>
    <cellStyle name="20% - Accent6 4 2 2 2 2 2 3" xfId="30170" xr:uid="{77F32EA5-36C7-47A9-99E1-E0562FBE3DED}"/>
    <cellStyle name="20% - Accent6 4 2 2 2 2 2 4" xfId="23078" xr:uid="{8426BB4E-BC93-430B-B0BA-C50088B91663}"/>
    <cellStyle name="20% - Accent6 4 2 2 2 2 3" xfId="15986" xr:uid="{02A4FB11-0017-4AA5-AB25-1CCD96916159}"/>
    <cellStyle name="20% - Accent6 4 2 2 2 2 3 2" xfId="37260" xr:uid="{52F05F5C-32E6-46A2-AA5D-5CA190021074}"/>
    <cellStyle name="20% - Accent6 4 2 2 2 2 4" xfId="30169" xr:uid="{DB68A34A-F1BD-4376-A5B8-707257B237D2}"/>
    <cellStyle name="20% - Accent6 4 2 2 2 2 5" xfId="23077" xr:uid="{40F9FBA3-BA35-40A9-822F-920AFBCF1369}"/>
    <cellStyle name="20% - Accent6 4 2 2 2 3" xfId="1357" xr:uid="{00000000-0005-0000-0000-0000AB060000}"/>
    <cellStyle name="20% - Accent6 4 2 2 2 3 2" xfId="15988" xr:uid="{538F3C4C-587C-413E-B9F1-D23BEA774D53}"/>
    <cellStyle name="20% - Accent6 4 2 2 2 3 2 2" xfId="37262" xr:uid="{BC1EDA26-E351-464A-AA6D-CE98C883AE09}"/>
    <cellStyle name="20% - Accent6 4 2 2 2 3 3" xfId="30171" xr:uid="{12C97AC2-A79E-4A23-89A7-10CDECE691DE}"/>
    <cellStyle name="20% - Accent6 4 2 2 2 3 4" xfId="23079" xr:uid="{00BCF68D-0559-448F-AAA3-71076C53B1C8}"/>
    <cellStyle name="20% - Accent6 4 2 2 2 4" xfId="15985" xr:uid="{C03CAFA1-CECA-406A-AC44-1933BD37540D}"/>
    <cellStyle name="20% - Accent6 4 2 2 2 4 2" xfId="37259" xr:uid="{3A1974F2-57DA-49EF-8423-29B084224BC7}"/>
    <cellStyle name="20% - Accent6 4 2 2 2 5" xfId="30168" xr:uid="{A72CDFFF-9F5A-46F5-B128-60AED1586C71}"/>
    <cellStyle name="20% - Accent6 4 2 2 2 6" xfId="23076" xr:uid="{FD53A4B5-638F-4B36-BA9F-F8D08971D60C}"/>
    <cellStyle name="20% - Accent6 4 2 2 3" xfId="1358" xr:uid="{00000000-0005-0000-0000-0000AC060000}"/>
    <cellStyle name="20% - Accent6 4 2 2 3 2" xfId="1359" xr:uid="{00000000-0005-0000-0000-0000AD060000}"/>
    <cellStyle name="20% - Accent6 4 2 2 3 2 2" xfId="15990" xr:uid="{234C82EA-9523-497B-95AB-F45081A044C5}"/>
    <cellStyle name="20% - Accent6 4 2 2 3 2 2 2" xfId="37264" xr:uid="{B100EE0D-3EBD-4A86-BE00-5941B7E9A0BA}"/>
    <cellStyle name="20% - Accent6 4 2 2 3 2 3" xfId="30173" xr:uid="{75B37C8F-C728-45C9-A0BC-575571A61FEA}"/>
    <cellStyle name="20% - Accent6 4 2 2 3 2 4" xfId="23081" xr:uid="{D065F7F1-F175-4CF4-B0F7-758DB1E27D01}"/>
    <cellStyle name="20% - Accent6 4 2 2 3 3" xfId="15989" xr:uid="{50F68BB5-B253-4E26-9E34-E2533FFD64B7}"/>
    <cellStyle name="20% - Accent6 4 2 2 3 3 2" xfId="37263" xr:uid="{9B47516C-BDCF-4A2B-AB3F-CBE63C3A6F62}"/>
    <cellStyle name="20% - Accent6 4 2 2 3 4" xfId="30172" xr:uid="{5E9FC7C1-3091-418E-A715-1B6FF3B06276}"/>
    <cellStyle name="20% - Accent6 4 2 2 3 5" xfId="23080" xr:uid="{4DC247F3-C3E8-4423-A626-3C513C12E80D}"/>
    <cellStyle name="20% - Accent6 4 2 2 4" xfId="1360" xr:uid="{00000000-0005-0000-0000-0000AE060000}"/>
    <cellStyle name="20% - Accent6 4 2 2 4 2" xfId="15991" xr:uid="{5BA83128-014B-4780-8908-619EE5A8B72D}"/>
    <cellStyle name="20% - Accent6 4 2 2 4 2 2" xfId="37265" xr:uid="{80E1A413-7959-4EBA-9D15-5FEF849CB74C}"/>
    <cellStyle name="20% - Accent6 4 2 2 4 3" xfId="30174" xr:uid="{F65FFD8E-4818-4150-83ED-62CE6E9A5B3A}"/>
    <cellStyle name="20% - Accent6 4 2 2 4 4" xfId="23082" xr:uid="{4A4F4CE1-6A6D-4E5D-8A96-C8B1F3F51673}"/>
    <cellStyle name="20% - Accent6 4 2 2 5" xfId="15984" xr:uid="{CE20FA29-CA4F-40D6-B199-C4E67582F6FE}"/>
    <cellStyle name="20% - Accent6 4 2 2 5 2" xfId="37258" xr:uid="{DED00AA9-30DC-444E-B709-2AFD18DC21E7}"/>
    <cellStyle name="20% - Accent6 4 2 2 6" xfId="30167" xr:uid="{6E0B1AD6-D290-4A42-8B89-FD8357162F1C}"/>
    <cellStyle name="20% - Accent6 4 2 2 7" xfId="23075" xr:uid="{2F723026-0F8D-4C4F-AE7A-304F76C7B31B}"/>
    <cellStyle name="20% - Accent6 4 2 3" xfId="1361" xr:uid="{00000000-0005-0000-0000-0000AF060000}"/>
    <cellStyle name="20% - Accent6 4 2 3 2" xfId="1362" xr:uid="{00000000-0005-0000-0000-0000B0060000}"/>
    <cellStyle name="20% - Accent6 4 2 3 2 2" xfId="1363" xr:uid="{00000000-0005-0000-0000-0000B1060000}"/>
    <cellStyle name="20% - Accent6 4 2 3 2 2 2" xfId="15994" xr:uid="{C0545709-9A77-4AA3-95EF-44B36B76CE88}"/>
    <cellStyle name="20% - Accent6 4 2 3 2 2 2 2" xfId="37268" xr:uid="{C6903BD6-8608-4C6B-BD23-3F45531D226E}"/>
    <cellStyle name="20% - Accent6 4 2 3 2 2 3" xfId="30177" xr:uid="{C885832D-7841-4B81-BCA4-81726409495E}"/>
    <cellStyle name="20% - Accent6 4 2 3 2 2 4" xfId="23085" xr:uid="{70BF52C6-E638-4B5B-9DA8-CB10FB8F9099}"/>
    <cellStyle name="20% - Accent6 4 2 3 2 3" xfId="15993" xr:uid="{056063CD-1FCF-47A3-BA3B-D78B217F4FCC}"/>
    <cellStyle name="20% - Accent6 4 2 3 2 3 2" xfId="37267" xr:uid="{775BF6D5-E542-4245-920E-4DF630AFB161}"/>
    <cellStyle name="20% - Accent6 4 2 3 2 4" xfId="30176" xr:uid="{D25C392D-1731-4733-A67D-63D68EE0470E}"/>
    <cellStyle name="20% - Accent6 4 2 3 2 5" xfId="23084" xr:uid="{42B145DF-95CA-40EA-8B7F-79AAE1EC27F5}"/>
    <cellStyle name="20% - Accent6 4 2 3 3" xfId="1364" xr:uid="{00000000-0005-0000-0000-0000B2060000}"/>
    <cellStyle name="20% - Accent6 4 2 3 3 2" xfId="15995" xr:uid="{B574F4EE-D1E3-47DC-9168-369B60EBBBF2}"/>
    <cellStyle name="20% - Accent6 4 2 3 3 2 2" xfId="37269" xr:uid="{52F57193-7D46-47E5-A7DA-54A4DE56F745}"/>
    <cellStyle name="20% - Accent6 4 2 3 3 3" xfId="30178" xr:uid="{6014010C-D394-4DD7-806C-339C059B972C}"/>
    <cellStyle name="20% - Accent6 4 2 3 3 4" xfId="23086" xr:uid="{E11A5167-40DD-406F-84B8-B63CB4911C0C}"/>
    <cellStyle name="20% - Accent6 4 2 3 4" xfId="15992" xr:uid="{9E698AC1-BC5E-41F6-BDB7-DEDD8BD779B4}"/>
    <cellStyle name="20% - Accent6 4 2 3 4 2" xfId="37266" xr:uid="{AF746FAC-B195-4E6F-A5BC-101929357644}"/>
    <cellStyle name="20% - Accent6 4 2 3 5" xfId="30175" xr:uid="{3DFE7C8D-55E7-4783-BC04-9B6C5708A8A0}"/>
    <cellStyle name="20% - Accent6 4 2 3 6" xfId="23083" xr:uid="{9D35BABF-3070-4F21-BE06-43532625711B}"/>
    <cellStyle name="20% - Accent6 4 2 4" xfId="1365" xr:uid="{00000000-0005-0000-0000-0000B3060000}"/>
    <cellStyle name="20% - Accent6 4 2 4 2" xfId="1366" xr:uid="{00000000-0005-0000-0000-0000B4060000}"/>
    <cellStyle name="20% - Accent6 4 2 4 2 2" xfId="15997" xr:uid="{1013300B-0089-4E67-AB30-076757E2A88D}"/>
    <cellStyle name="20% - Accent6 4 2 4 2 2 2" xfId="37271" xr:uid="{4FFFBF48-DCA3-4996-9AD9-5B172722173D}"/>
    <cellStyle name="20% - Accent6 4 2 4 2 3" xfId="30180" xr:uid="{BAB3D534-B14D-4744-AAF0-B650868C1F5B}"/>
    <cellStyle name="20% - Accent6 4 2 4 2 4" xfId="23088" xr:uid="{C902D4C5-CE84-433A-8A45-EB034D61D798}"/>
    <cellStyle name="20% - Accent6 4 2 4 3" xfId="15996" xr:uid="{5AE8F7AA-4365-4713-89F1-D05066938035}"/>
    <cellStyle name="20% - Accent6 4 2 4 3 2" xfId="37270" xr:uid="{AA3AD452-6A50-460F-9DE0-B6EC974B922D}"/>
    <cellStyle name="20% - Accent6 4 2 4 4" xfId="30179" xr:uid="{7CC1E3A8-9A18-4B57-A4D2-BF4D6EA5A2F1}"/>
    <cellStyle name="20% - Accent6 4 2 4 5" xfId="23087" xr:uid="{C3636F71-4870-440B-8492-F1EBBE83197A}"/>
    <cellStyle name="20% - Accent6 4 2 5" xfId="1367" xr:uid="{00000000-0005-0000-0000-0000B5060000}"/>
    <cellStyle name="20% - Accent6 4 2 5 2" xfId="15998" xr:uid="{149C55BE-522F-41C7-AE3E-BFAD1F5E9330}"/>
    <cellStyle name="20% - Accent6 4 2 5 2 2" xfId="37272" xr:uid="{08DF2FEB-2002-4627-A263-CFF1F75B00F2}"/>
    <cellStyle name="20% - Accent6 4 2 5 3" xfId="30181" xr:uid="{C3E60218-6B70-4E8E-BBF0-5ABC95685496}"/>
    <cellStyle name="20% - Accent6 4 2 5 4" xfId="23089" xr:uid="{EACB5AF3-AED1-485A-8683-115159D29DF9}"/>
    <cellStyle name="20% - Accent6 4 2 6" xfId="13894" xr:uid="{00000000-0005-0000-0000-0000B6060000}"/>
    <cellStyle name="20% - Accent6 4 2 6 2" xfId="21309" xr:uid="{CD1C8C60-53DA-4A6C-83C5-B4D98E613473}"/>
    <cellStyle name="20% - Accent6 4 2 6 2 2" xfId="42583" xr:uid="{E0143BB2-193B-4CDD-8E23-21B756475585}"/>
    <cellStyle name="20% - Accent6 4 2 6 3" xfId="35492" xr:uid="{B8CCC960-15CA-499D-895F-49E45F81594C}"/>
    <cellStyle name="20% - Accent6 4 2 6 4" xfId="28400" xr:uid="{5BB3AD48-2F8E-4E15-B7F0-A0441C346446}"/>
    <cellStyle name="20% - Accent6 4 2 7" xfId="15983" xr:uid="{39DFC79A-1C01-42CB-872F-425B5232E03D}"/>
    <cellStyle name="20% - Accent6 4 2 7 2" xfId="37257" xr:uid="{A82BD9AF-AF2B-461D-B065-7571C8F255C2}"/>
    <cellStyle name="20% - Accent6 4 2 8" xfId="30166" xr:uid="{A613A7A2-DD66-4965-A005-BDCF1F48257D}"/>
    <cellStyle name="20% - Accent6 4 2 9" xfId="23074" xr:uid="{06D56A34-B6E6-4A88-A24C-783736FD99AD}"/>
    <cellStyle name="20% - Accent6 4 3" xfId="1368" xr:uid="{00000000-0005-0000-0000-0000B7060000}"/>
    <cellStyle name="20% - Accent6 4 3 2" xfId="1369" xr:uid="{00000000-0005-0000-0000-0000B8060000}"/>
    <cellStyle name="20% - Accent6 4 3 2 2" xfId="1370" xr:uid="{00000000-0005-0000-0000-0000B9060000}"/>
    <cellStyle name="20% - Accent6 4 3 2 2 2" xfId="1371" xr:uid="{00000000-0005-0000-0000-0000BA060000}"/>
    <cellStyle name="20% - Accent6 4 3 2 2 2 2" xfId="16002" xr:uid="{E8360CBE-2F30-470C-B9AA-61F06169C8D8}"/>
    <cellStyle name="20% - Accent6 4 3 2 2 2 2 2" xfId="37276" xr:uid="{2A6DE608-17DF-45FA-9FF7-4CD3507AA302}"/>
    <cellStyle name="20% - Accent6 4 3 2 2 2 3" xfId="30185" xr:uid="{A2DC5AF3-13ED-4ABB-B624-02424B627017}"/>
    <cellStyle name="20% - Accent6 4 3 2 2 2 4" xfId="23093" xr:uid="{B8A29A46-48E0-4305-AB7E-B17EF67F72CC}"/>
    <cellStyle name="20% - Accent6 4 3 2 2 3" xfId="16001" xr:uid="{125D0B56-8432-4701-A5D3-19135AE289E5}"/>
    <cellStyle name="20% - Accent6 4 3 2 2 3 2" xfId="37275" xr:uid="{8950D41E-7F65-45C7-A125-9A7DD61F88EF}"/>
    <cellStyle name="20% - Accent6 4 3 2 2 4" xfId="30184" xr:uid="{7F6CAC8B-E0A6-43DE-8D5B-DFBD4744D4F7}"/>
    <cellStyle name="20% - Accent6 4 3 2 2 5" xfId="23092" xr:uid="{E6B3BFA0-8E98-4338-B9D3-C2A2F5694E76}"/>
    <cellStyle name="20% - Accent6 4 3 2 3" xfId="1372" xr:uid="{00000000-0005-0000-0000-0000BB060000}"/>
    <cellStyle name="20% - Accent6 4 3 2 3 2" xfId="16003" xr:uid="{AD2534D3-E9D7-4816-8E80-A864D886E9BF}"/>
    <cellStyle name="20% - Accent6 4 3 2 3 2 2" xfId="37277" xr:uid="{CCFB65C3-0854-4795-ABE6-4253F09206AD}"/>
    <cellStyle name="20% - Accent6 4 3 2 3 3" xfId="30186" xr:uid="{D52A9693-E942-41E5-B46B-0D01A85BEF82}"/>
    <cellStyle name="20% - Accent6 4 3 2 3 4" xfId="23094" xr:uid="{F7273BBD-5742-4DB2-821E-8814AD2C22B2}"/>
    <cellStyle name="20% - Accent6 4 3 2 4" xfId="16000" xr:uid="{D6604F43-BA50-4C39-BF40-C99C2A998135}"/>
    <cellStyle name="20% - Accent6 4 3 2 4 2" xfId="37274" xr:uid="{8D4D97D0-152B-4574-9445-D2FC3852AA74}"/>
    <cellStyle name="20% - Accent6 4 3 2 5" xfId="30183" xr:uid="{83621955-A320-42AC-840F-A3D569731C1C}"/>
    <cellStyle name="20% - Accent6 4 3 2 6" xfId="23091" xr:uid="{31603CFD-4315-4BA5-BBE4-DC5D7ED1F9E7}"/>
    <cellStyle name="20% - Accent6 4 3 3" xfId="1373" xr:uid="{00000000-0005-0000-0000-0000BC060000}"/>
    <cellStyle name="20% - Accent6 4 3 3 2" xfId="1374" xr:uid="{00000000-0005-0000-0000-0000BD060000}"/>
    <cellStyle name="20% - Accent6 4 3 3 2 2" xfId="16005" xr:uid="{9460E7A1-81FD-42D5-98EE-14009F63692D}"/>
    <cellStyle name="20% - Accent6 4 3 3 2 2 2" xfId="37279" xr:uid="{54CFD7F1-5A5D-4483-9865-496C780ACF05}"/>
    <cellStyle name="20% - Accent6 4 3 3 2 3" xfId="30188" xr:uid="{083B16E0-F3AD-46A2-A5BC-837F05C0957B}"/>
    <cellStyle name="20% - Accent6 4 3 3 2 4" xfId="23096" xr:uid="{8B80E363-863A-4716-9FEB-442566020CE1}"/>
    <cellStyle name="20% - Accent6 4 3 3 3" xfId="16004" xr:uid="{85D819F6-8821-4870-9ADC-FD677F728623}"/>
    <cellStyle name="20% - Accent6 4 3 3 3 2" xfId="37278" xr:uid="{957D10BF-2EC8-4D57-90B8-4F6F64CB7D5C}"/>
    <cellStyle name="20% - Accent6 4 3 3 4" xfId="30187" xr:uid="{63F0AB3B-DA27-40ED-85DD-940F5DCEA4DE}"/>
    <cellStyle name="20% - Accent6 4 3 3 5" xfId="23095" xr:uid="{E8F7B91B-EBCB-4D2A-BE5E-F00CFF7754AD}"/>
    <cellStyle name="20% - Accent6 4 3 4" xfId="1375" xr:uid="{00000000-0005-0000-0000-0000BE060000}"/>
    <cellStyle name="20% - Accent6 4 3 4 2" xfId="16006" xr:uid="{408B4E17-E183-418A-BB85-30CC617FAD14}"/>
    <cellStyle name="20% - Accent6 4 3 4 2 2" xfId="37280" xr:uid="{B0B88223-4898-453D-9484-76857C2D34B7}"/>
    <cellStyle name="20% - Accent6 4 3 4 3" xfId="30189" xr:uid="{BD4C19AB-2205-400A-94A9-1E7FCC617C2C}"/>
    <cellStyle name="20% - Accent6 4 3 4 4" xfId="23097" xr:uid="{F966EB9E-CC03-4488-9C00-35976F11F349}"/>
    <cellStyle name="20% - Accent6 4 3 5" xfId="8842" xr:uid="{00000000-0005-0000-0000-0000BF060000}"/>
    <cellStyle name="20% - Accent6 4 3 5 2" xfId="19692" xr:uid="{F66894AC-2120-42D1-AF2D-A9753E061A59}"/>
    <cellStyle name="20% - Accent6 4 3 5 2 2" xfId="40966" xr:uid="{FC9713BE-57B9-46E2-8981-85696C5CB973}"/>
    <cellStyle name="20% - Accent6 4 3 5 3" xfId="33875" xr:uid="{015BA08C-0B5B-4959-844A-C3F8821814A8}"/>
    <cellStyle name="20% - Accent6 4 3 5 4" xfId="26783" xr:uid="{DEAB2946-69F5-45EA-977D-B9CB978E587D}"/>
    <cellStyle name="20% - Accent6 4 3 6" xfId="15999" xr:uid="{24F16B4A-43A4-4405-8FD0-E37ADDEA680B}"/>
    <cellStyle name="20% - Accent6 4 3 6 2" xfId="37273" xr:uid="{AE84546B-F124-44CE-80C9-276AA4196EC8}"/>
    <cellStyle name="20% - Accent6 4 3 7" xfId="30182" xr:uid="{6E6FFBC5-2150-4996-BF45-879A85686E3D}"/>
    <cellStyle name="20% - Accent6 4 3 8" xfId="23090" xr:uid="{798991F0-2F4E-4B2D-B875-A8ACEFE8E4BB}"/>
    <cellStyle name="20% - Accent6 4 4" xfId="1376" xr:uid="{00000000-0005-0000-0000-0000C0060000}"/>
    <cellStyle name="20% - Accent6 4 4 2" xfId="1377" xr:uid="{00000000-0005-0000-0000-0000C1060000}"/>
    <cellStyle name="20% - Accent6 4 4 2 2" xfId="1378" xr:uid="{00000000-0005-0000-0000-0000C2060000}"/>
    <cellStyle name="20% - Accent6 4 4 2 2 2" xfId="16009" xr:uid="{BA37A7D4-98C2-45F8-924B-8498A04890A9}"/>
    <cellStyle name="20% - Accent6 4 4 2 2 2 2" xfId="37283" xr:uid="{A60B056D-5DBC-4AAD-B9FB-8C0C72B4F559}"/>
    <cellStyle name="20% - Accent6 4 4 2 2 3" xfId="30192" xr:uid="{560EFC82-CF8D-4129-8F80-42132C833F8B}"/>
    <cellStyle name="20% - Accent6 4 4 2 2 4" xfId="23100" xr:uid="{2E68642E-5C05-4F9F-A953-6038EBCFCF50}"/>
    <cellStyle name="20% - Accent6 4 4 2 3" xfId="16008" xr:uid="{30E59E28-DAD3-4EA7-AAEC-6F8ABDCA592C}"/>
    <cellStyle name="20% - Accent6 4 4 2 3 2" xfId="37282" xr:uid="{B59E7544-5DA4-4990-BBAC-9028B87E874C}"/>
    <cellStyle name="20% - Accent6 4 4 2 4" xfId="30191" xr:uid="{59448996-AF5D-430D-B9DB-B4C7334AD584}"/>
    <cellStyle name="20% - Accent6 4 4 2 5" xfId="23099" xr:uid="{5B0633B1-26F3-499A-B693-8BDC15A52316}"/>
    <cellStyle name="20% - Accent6 4 4 3" xfId="1379" xr:uid="{00000000-0005-0000-0000-0000C3060000}"/>
    <cellStyle name="20% - Accent6 4 4 3 2" xfId="16010" xr:uid="{D46A2C05-362A-4E1E-AAAE-ECFFC6691E35}"/>
    <cellStyle name="20% - Accent6 4 4 3 2 2" xfId="37284" xr:uid="{0C8C5347-10AA-41A5-B858-44A7C191653A}"/>
    <cellStyle name="20% - Accent6 4 4 3 3" xfId="30193" xr:uid="{80E386E4-CEA2-42FA-BCA1-F96578A71BFC}"/>
    <cellStyle name="20% - Accent6 4 4 3 4" xfId="23101" xr:uid="{4F94FEC1-26A6-4D37-8477-B4E85E429F2D}"/>
    <cellStyle name="20% - Accent6 4 4 4" xfId="16007" xr:uid="{C1E61013-47E5-4CA0-AD82-8CA94819303E}"/>
    <cellStyle name="20% - Accent6 4 4 4 2" xfId="37281" xr:uid="{74CA4EFA-293C-4C6D-95D2-D379BC6D868D}"/>
    <cellStyle name="20% - Accent6 4 4 5" xfId="30190" xr:uid="{15D3A698-C0A1-40C8-98C4-2D470043B47A}"/>
    <cellStyle name="20% - Accent6 4 4 6" xfId="23098" xr:uid="{3EF6DBA0-1797-4566-A8BB-ED3850757BCD}"/>
    <cellStyle name="20% - Accent6 4 5" xfId="1380" xr:uid="{00000000-0005-0000-0000-0000C4060000}"/>
    <cellStyle name="20% - Accent6 4 5 2" xfId="1381" xr:uid="{00000000-0005-0000-0000-0000C5060000}"/>
    <cellStyle name="20% - Accent6 4 5 2 2" xfId="16012" xr:uid="{C0A9D2EE-9965-4F2C-8F81-71781315D818}"/>
    <cellStyle name="20% - Accent6 4 5 2 2 2" xfId="37286" xr:uid="{99859FF7-EA4C-4872-90AE-D1DE118C255D}"/>
    <cellStyle name="20% - Accent6 4 5 2 3" xfId="30195" xr:uid="{38ACF569-E5D1-44FC-99D9-2D6BA6D59D56}"/>
    <cellStyle name="20% - Accent6 4 5 2 4" xfId="23103" xr:uid="{F25414BD-85C5-425D-B86E-BECB05F93531}"/>
    <cellStyle name="20% - Accent6 4 5 3" xfId="16011" xr:uid="{A29F456D-188E-486D-8223-CADD8912A273}"/>
    <cellStyle name="20% - Accent6 4 5 3 2" xfId="37285" xr:uid="{25330D81-9FF7-40B3-8A5D-7011E3B1A857}"/>
    <cellStyle name="20% - Accent6 4 5 4" xfId="30194" xr:uid="{1DBF1F65-C6E9-45A3-ADC7-0F2E568E75EB}"/>
    <cellStyle name="20% - Accent6 4 5 5" xfId="23102" xr:uid="{2DA2492F-8D68-4441-9F84-4C0036D13786}"/>
    <cellStyle name="20% - Accent6 4 6" xfId="1382" xr:uid="{00000000-0005-0000-0000-0000C6060000}"/>
    <cellStyle name="20% - Accent6 4 6 2" xfId="16013" xr:uid="{4CD3E5AD-7BA0-40B0-B6AF-9DAAC1F9E75C}"/>
    <cellStyle name="20% - Accent6 4 6 2 2" xfId="37287" xr:uid="{C601866D-EDBA-4734-8A88-16CD182808D4}"/>
    <cellStyle name="20% - Accent6 4 6 3" xfId="30196" xr:uid="{665A53BA-3EC2-4B82-8762-3A64DD705CD1}"/>
    <cellStyle name="20% - Accent6 4 6 4" xfId="23104" xr:uid="{B6BF50DA-67E2-4894-A2C0-3BF42D673BE5}"/>
    <cellStyle name="20% - Accent6 4 7" xfId="13577" xr:uid="{00000000-0005-0000-0000-0000C7060000}"/>
    <cellStyle name="20% - Accent6 4 8" xfId="15982" xr:uid="{14CF23AC-8ACE-4BC4-97CC-942A1D183F28}"/>
    <cellStyle name="20% - Accent6 4 8 2" xfId="37256" xr:uid="{FB1769DF-69B7-4C90-B3BE-5E990D7310F1}"/>
    <cellStyle name="20% - Accent6 4 9" xfId="30165" xr:uid="{3651D8C9-E054-472A-BF6E-AB0168384E83}"/>
    <cellStyle name="20% - Accent6 5" xfId="1383" xr:uid="{00000000-0005-0000-0000-0000C8060000}"/>
    <cellStyle name="20% - Accent6 5 2" xfId="1384" xr:uid="{00000000-0005-0000-0000-0000C9060000}"/>
    <cellStyle name="20% - Accent6 5 2 2" xfId="1385" xr:uid="{00000000-0005-0000-0000-0000CA060000}"/>
    <cellStyle name="20% - Accent6 5 2 2 2" xfId="1386" xr:uid="{00000000-0005-0000-0000-0000CB060000}"/>
    <cellStyle name="20% - Accent6 5 2 2 2 2" xfId="1387" xr:uid="{00000000-0005-0000-0000-0000CC060000}"/>
    <cellStyle name="20% - Accent6 5 2 2 2 2 2" xfId="16018" xr:uid="{3FAB7C78-E966-405A-9E5F-09B8C0EA2DDA}"/>
    <cellStyle name="20% - Accent6 5 2 2 2 2 2 2" xfId="37292" xr:uid="{57112922-5EEF-4A3F-B69B-D0BECC0A42EC}"/>
    <cellStyle name="20% - Accent6 5 2 2 2 2 3" xfId="30201" xr:uid="{2002762B-E8AE-461C-8982-8376112BB6F2}"/>
    <cellStyle name="20% - Accent6 5 2 2 2 2 4" xfId="23109" xr:uid="{E155C9B7-9EB2-49B0-95BD-1AFB8D45789B}"/>
    <cellStyle name="20% - Accent6 5 2 2 2 3" xfId="16017" xr:uid="{419F7E1E-2597-4936-9C56-BEC25CB6A0D9}"/>
    <cellStyle name="20% - Accent6 5 2 2 2 3 2" xfId="37291" xr:uid="{CA212A7D-0828-4B01-9CD1-0C53663B71E6}"/>
    <cellStyle name="20% - Accent6 5 2 2 2 4" xfId="30200" xr:uid="{6D6F4D71-10DB-467D-B3B9-370960AE5FD7}"/>
    <cellStyle name="20% - Accent6 5 2 2 2 5" xfId="23108" xr:uid="{9E03109F-D3F5-4574-BD5B-90400FFACC0B}"/>
    <cellStyle name="20% - Accent6 5 2 2 3" xfId="1388" xr:uid="{00000000-0005-0000-0000-0000CD060000}"/>
    <cellStyle name="20% - Accent6 5 2 2 3 2" xfId="16019" xr:uid="{F040AC01-5DC9-436D-A41B-0D3BAAF51A9C}"/>
    <cellStyle name="20% - Accent6 5 2 2 3 2 2" xfId="37293" xr:uid="{3FFECF4D-7057-49B6-A8C0-70D09E3963B8}"/>
    <cellStyle name="20% - Accent6 5 2 2 3 3" xfId="30202" xr:uid="{9513B267-C5A3-49CA-AF0C-D1482F11E093}"/>
    <cellStyle name="20% - Accent6 5 2 2 3 4" xfId="23110" xr:uid="{087CF9DF-8BA8-4D03-99F6-8BB254DF37AB}"/>
    <cellStyle name="20% - Accent6 5 2 2 4" xfId="16016" xr:uid="{689BABEC-2E95-474D-991E-43C9713DFD41}"/>
    <cellStyle name="20% - Accent6 5 2 2 4 2" xfId="37290" xr:uid="{59CB16B9-9F00-4FE0-8EC9-F0CE23677A40}"/>
    <cellStyle name="20% - Accent6 5 2 2 5" xfId="30199" xr:uid="{34E4621D-8E4A-4C01-BC91-23BF0995AE0F}"/>
    <cellStyle name="20% - Accent6 5 2 2 6" xfId="23107" xr:uid="{1830F678-B6B3-4C75-8751-72F758206486}"/>
    <cellStyle name="20% - Accent6 5 2 3" xfId="1389" xr:uid="{00000000-0005-0000-0000-0000CE060000}"/>
    <cellStyle name="20% - Accent6 5 2 3 2" xfId="1390" xr:uid="{00000000-0005-0000-0000-0000CF060000}"/>
    <cellStyle name="20% - Accent6 5 2 3 2 2" xfId="16021" xr:uid="{27CEAC02-C1CE-4F4B-97AC-620EAA130083}"/>
    <cellStyle name="20% - Accent6 5 2 3 2 2 2" xfId="37295" xr:uid="{B36E8E98-189A-464F-87FC-15CBF0AF6C4E}"/>
    <cellStyle name="20% - Accent6 5 2 3 2 3" xfId="30204" xr:uid="{8A32AF8C-C2D7-4166-913B-4A307B9D90AD}"/>
    <cellStyle name="20% - Accent6 5 2 3 2 4" xfId="23112" xr:uid="{83164347-5E5B-42DF-A40B-CDDD353AFA19}"/>
    <cellStyle name="20% - Accent6 5 2 3 3" xfId="16020" xr:uid="{9863CFB7-39B6-43B3-99E2-82E2E7C19A28}"/>
    <cellStyle name="20% - Accent6 5 2 3 3 2" xfId="37294" xr:uid="{4E3CF9DE-E352-4100-B398-05E56265BE68}"/>
    <cellStyle name="20% - Accent6 5 2 3 4" xfId="30203" xr:uid="{EF840A2B-C3D6-424A-949C-EFDE3C232D3B}"/>
    <cellStyle name="20% - Accent6 5 2 3 5" xfId="23111" xr:uid="{748D24A0-E0EB-4A0F-8A98-B438A36B69D6}"/>
    <cellStyle name="20% - Accent6 5 2 4" xfId="1391" xr:uid="{00000000-0005-0000-0000-0000D0060000}"/>
    <cellStyle name="20% - Accent6 5 2 4 2" xfId="16022" xr:uid="{90229BA2-B84B-41CE-961F-5C5093039537}"/>
    <cellStyle name="20% - Accent6 5 2 4 2 2" xfId="37296" xr:uid="{7078716B-B058-4EC4-BD79-1096DE31A490}"/>
    <cellStyle name="20% - Accent6 5 2 4 3" xfId="30205" xr:uid="{DCE1F019-F403-4101-8B2C-5E326C638E38}"/>
    <cellStyle name="20% - Accent6 5 2 4 4" xfId="23113" xr:uid="{FCB3541D-362D-4EBE-8516-AD3C174BDBC6}"/>
    <cellStyle name="20% - Accent6 5 2 5" xfId="8843" xr:uid="{00000000-0005-0000-0000-0000D1060000}"/>
    <cellStyle name="20% - Accent6 5 2 5 2" xfId="19693" xr:uid="{7B16A382-672D-4089-9F3E-2AA6A8A7107D}"/>
    <cellStyle name="20% - Accent6 5 2 5 2 2" xfId="40967" xr:uid="{A3EB3C6D-2D3F-40AC-BB10-1E715243E160}"/>
    <cellStyle name="20% - Accent6 5 2 5 3" xfId="33876" xr:uid="{7BD32762-8E91-4013-8F1F-33C4A0C648AE}"/>
    <cellStyle name="20% - Accent6 5 2 5 4" xfId="26784" xr:uid="{25A87401-05D0-42F7-B742-78E526114276}"/>
    <cellStyle name="20% - Accent6 5 2 6" xfId="16015" xr:uid="{48CF99F0-D902-4D4A-8CB7-15388A452619}"/>
    <cellStyle name="20% - Accent6 5 2 6 2" xfId="37289" xr:uid="{63F14186-999B-4B7E-A544-5A76426F801B}"/>
    <cellStyle name="20% - Accent6 5 2 7" xfId="30198" xr:uid="{81B1AA16-3F2C-4AF4-8C32-1F1EE70BABA1}"/>
    <cellStyle name="20% - Accent6 5 2 8" xfId="23106" xr:uid="{DC05A57B-A4FA-402E-A2A3-64B483C5ABCD}"/>
    <cellStyle name="20% - Accent6 5 3" xfId="1392" xr:uid="{00000000-0005-0000-0000-0000D2060000}"/>
    <cellStyle name="20% - Accent6 5 3 2" xfId="1393" xr:uid="{00000000-0005-0000-0000-0000D3060000}"/>
    <cellStyle name="20% - Accent6 5 3 2 2" xfId="1394" xr:uid="{00000000-0005-0000-0000-0000D4060000}"/>
    <cellStyle name="20% - Accent6 5 3 2 2 2" xfId="16025" xr:uid="{A1EACE61-E6F9-4B29-8C59-A2DD8FE5ADB6}"/>
    <cellStyle name="20% - Accent6 5 3 2 2 2 2" xfId="37299" xr:uid="{2778652C-9773-4D4A-ADCD-56D4222C473F}"/>
    <cellStyle name="20% - Accent6 5 3 2 2 3" xfId="30208" xr:uid="{7D020A0F-BBF7-44D3-AD79-A96661A57CFD}"/>
    <cellStyle name="20% - Accent6 5 3 2 2 4" xfId="23116" xr:uid="{EAE12206-1448-4026-9E78-FF7D6C5F3071}"/>
    <cellStyle name="20% - Accent6 5 3 2 3" xfId="16024" xr:uid="{3A876B69-619B-4A24-B5E6-08EB134A2E65}"/>
    <cellStyle name="20% - Accent6 5 3 2 3 2" xfId="37298" xr:uid="{E0C826B9-A2B1-496B-810B-B3230309DE79}"/>
    <cellStyle name="20% - Accent6 5 3 2 4" xfId="30207" xr:uid="{75755D01-A4EE-4168-B663-870965875936}"/>
    <cellStyle name="20% - Accent6 5 3 2 5" xfId="23115" xr:uid="{125DB571-C213-4680-A5BA-1DF47E17B4B5}"/>
    <cellStyle name="20% - Accent6 5 3 3" xfId="1395" xr:uid="{00000000-0005-0000-0000-0000D5060000}"/>
    <cellStyle name="20% - Accent6 5 3 3 2" xfId="16026" xr:uid="{8AD794AE-D910-4B5E-83B2-D471390C6850}"/>
    <cellStyle name="20% - Accent6 5 3 3 2 2" xfId="37300" xr:uid="{7843D7EB-6509-494D-8705-32C687D67E2C}"/>
    <cellStyle name="20% - Accent6 5 3 3 3" xfId="30209" xr:uid="{9FD7017D-68F5-43BC-834C-5CA19EA21163}"/>
    <cellStyle name="20% - Accent6 5 3 3 4" xfId="23117" xr:uid="{5CE52234-C44A-4FC6-A442-13129E76B2A1}"/>
    <cellStyle name="20% - Accent6 5 3 4" xfId="16023" xr:uid="{80103665-42DA-40B9-B25A-201518285B30}"/>
    <cellStyle name="20% - Accent6 5 3 4 2" xfId="37297" xr:uid="{01708154-FD4B-45D3-897F-73EB94F124E2}"/>
    <cellStyle name="20% - Accent6 5 3 5" xfId="30206" xr:uid="{065C7D69-114E-44D8-8649-87790D9C1A2D}"/>
    <cellStyle name="20% - Accent6 5 3 6" xfId="23114" xr:uid="{11BCA29A-5DAE-46EE-8E3E-F7D39007F768}"/>
    <cellStyle name="20% - Accent6 5 4" xfId="1396" xr:uid="{00000000-0005-0000-0000-0000D6060000}"/>
    <cellStyle name="20% - Accent6 5 4 2" xfId="1397" xr:uid="{00000000-0005-0000-0000-0000D7060000}"/>
    <cellStyle name="20% - Accent6 5 4 2 2" xfId="16028" xr:uid="{DBE66674-98D6-4DCD-98A8-E72AA079BF9E}"/>
    <cellStyle name="20% - Accent6 5 4 2 2 2" xfId="37302" xr:uid="{09C25CFB-D5FB-4114-93FD-4D9139639454}"/>
    <cellStyle name="20% - Accent6 5 4 2 3" xfId="30211" xr:uid="{1DEA11E4-8503-49C9-A1FF-0ECBE5E4FE6D}"/>
    <cellStyle name="20% - Accent6 5 4 2 4" xfId="23119" xr:uid="{263BB4BF-0391-419D-996F-1FBAD42C1692}"/>
    <cellStyle name="20% - Accent6 5 4 3" xfId="16027" xr:uid="{F9437D6E-2952-4D74-8BD3-BB9C671ACB61}"/>
    <cellStyle name="20% - Accent6 5 4 3 2" xfId="37301" xr:uid="{C8F70280-941F-4E31-9D39-BFB5C7752409}"/>
    <cellStyle name="20% - Accent6 5 4 4" xfId="30210" xr:uid="{66E877F1-2EC3-4BBB-A1C8-412FD65643AE}"/>
    <cellStyle name="20% - Accent6 5 4 5" xfId="23118" xr:uid="{66072FAF-0572-4842-988B-FB7A68B171B4}"/>
    <cellStyle name="20% - Accent6 5 5" xfId="1398" xr:uid="{00000000-0005-0000-0000-0000D8060000}"/>
    <cellStyle name="20% - Accent6 5 5 2" xfId="16029" xr:uid="{489EE1E5-B8E0-41A1-84D4-D50294EF63C5}"/>
    <cellStyle name="20% - Accent6 5 5 2 2" xfId="37303" xr:uid="{C3BB4F5A-E4FC-4136-9EB2-201AF62CB2EC}"/>
    <cellStyle name="20% - Accent6 5 5 3" xfId="30212" xr:uid="{D0420907-BE48-400A-98CF-3FA9D5950498}"/>
    <cellStyle name="20% - Accent6 5 5 4" xfId="23120" xr:uid="{C29CA9D4-78C7-4CCE-8E0C-78A937F95960}"/>
    <cellStyle name="20% - Accent6 5 6" xfId="13578" xr:uid="{00000000-0005-0000-0000-0000D9060000}"/>
    <cellStyle name="20% - Accent6 5 7" xfId="16014" xr:uid="{B94468C0-D88B-4A59-A8EE-1984A2B3555B}"/>
    <cellStyle name="20% - Accent6 5 7 2" xfId="37288" xr:uid="{94F40F0E-A067-4440-9A4F-07CA03186D02}"/>
    <cellStyle name="20% - Accent6 5 8" xfId="30197" xr:uid="{681F6049-D169-4AC2-95DA-738A44134546}"/>
    <cellStyle name="20% - Accent6 5 9" xfId="23105" xr:uid="{10DF23F5-3723-4F16-9DAE-74CB64CE0392}"/>
    <cellStyle name="20% - Accent6 6" xfId="1399" xr:uid="{00000000-0005-0000-0000-0000DA060000}"/>
    <cellStyle name="20% - Accent6 6 2" xfId="1400" xr:uid="{00000000-0005-0000-0000-0000DB060000}"/>
    <cellStyle name="20% - Accent6 6 2 2" xfId="1401" xr:uid="{00000000-0005-0000-0000-0000DC060000}"/>
    <cellStyle name="20% - Accent6 6 2 2 2" xfId="1402" xr:uid="{00000000-0005-0000-0000-0000DD060000}"/>
    <cellStyle name="20% - Accent6 6 2 2 2 2" xfId="16033" xr:uid="{02C760AD-09F4-4D5D-BEC8-0036202060FF}"/>
    <cellStyle name="20% - Accent6 6 2 2 2 2 2" xfId="37307" xr:uid="{66744C5C-4C74-426D-89EA-9FD4D53D4AFA}"/>
    <cellStyle name="20% - Accent6 6 2 2 2 3" xfId="30216" xr:uid="{B4DB3751-71FD-4F9C-9842-805C24F26F65}"/>
    <cellStyle name="20% - Accent6 6 2 2 2 4" xfId="23124" xr:uid="{E49A5F75-55AD-40BA-814F-BDAF4949F7AC}"/>
    <cellStyle name="20% - Accent6 6 2 2 3" xfId="16032" xr:uid="{F9BE678A-10F2-4B85-BF01-59A612443B60}"/>
    <cellStyle name="20% - Accent6 6 2 2 3 2" xfId="37306" xr:uid="{BD18B14C-68CE-4249-8D65-63BABA2286B9}"/>
    <cellStyle name="20% - Accent6 6 2 2 4" xfId="30215" xr:uid="{9F890216-216E-4D21-B977-7A025B8BC694}"/>
    <cellStyle name="20% - Accent6 6 2 2 5" xfId="23123" xr:uid="{C2CCB5C4-17A8-4A21-83CE-A63723AD8C41}"/>
    <cellStyle name="20% - Accent6 6 2 3" xfId="1403" xr:uid="{00000000-0005-0000-0000-0000DE060000}"/>
    <cellStyle name="20% - Accent6 6 2 3 2" xfId="16034" xr:uid="{3CE73A0D-92F2-48D9-85EC-2FE3BE669770}"/>
    <cellStyle name="20% - Accent6 6 2 3 2 2" xfId="37308" xr:uid="{0D5CC61D-A9EF-41DB-86B1-4601C7576EAF}"/>
    <cellStyle name="20% - Accent6 6 2 3 3" xfId="30217" xr:uid="{06FE9B76-7063-449A-BC47-DC334BC22055}"/>
    <cellStyle name="20% - Accent6 6 2 3 4" xfId="23125" xr:uid="{E9FC55F9-90E4-4910-BD48-CE0F6CEC519C}"/>
    <cellStyle name="20% - Accent6 6 2 4" xfId="8844" xr:uid="{00000000-0005-0000-0000-0000DF060000}"/>
    <cellStyle name="20% - Accent6 6 2 4 2" xfId="19694" xr:uid="{3F948AE1-8BD8-4107-B09D-DF26B9DBCFB4}"/>
    <cellStyle name="20% - Accent6 6 2 4 2 2" xfId="40968" xr:uid="{90CB073E-3AFD-432F-BC90-8FD3F494926B}"/>
    <cellStyle name="20% - Accent6 6 2 4 3" xfId="33877" xr:uid="{14CD445F-617A-4441-B4C6-EDD69FBEE5B9}"/>
    <cellStyle name="20% - Accent6 6 2 4 4" xfId="26785" xr:uid="{24059DAD-C9DB-4DB7-B5FF-6914119ECF02}"/>
    <cellStyle name="20% - Accent6 6 2 5" xfId="8845" xr:uid="{00000000-0005-0000-0000-0000E0060000}"/>
    <cellStyle name="20% - Accent6 6 2 5 2" xfId="19695" xr:uid="{4B22E903-8DBB-4C62-AB0B-B22E03D76B00}"/>
    <cellStyle name="20% - Accent6 6 2 5 2 2" xfId="40969" xr:uid="{B7CC3161-BEA0-4EBA-B579-557CBBB9EA6B}"/>
    <cellStyle name="20% - Accent6 6 2 5 3" xfId="33878" xr:uid="{8DA06470-C23F-4F26-9329-58D463715CA2}"/>
    <cellStyle name="20% - Accent6 6 2 5 4" xfId="26786" xr:uid="{125E1F80-94EE-4648-99D2-6F97A7F97CC9}"/>
    <cellStyle name="20% - Accent6 6 2 6" xfId="16031" xr:uid="{0D02AE58-E575-4B93-B824-EB8F2F56D23F}"/>
    <cellStyle name="20% - Accent6 6 2 6 2" xfId="37305" xr:uid="{3A99F826-864D-4732-9F7A-AED11E96BBF9}"/>
    <cellStyle name="20% - Accent6 6 2 7" xfId="30214" xr:uid="{5274691C-15E2-4B02-A5C0-783D0C83B6A4}"/>
    <cellStyle name="20% - Accent6 6 2 8" xfId="23122" xr:uid="{B7F78DF0-B971-4C46-B13F-998140CBB8D6}"/>
    <cellStyle name="20% - Accent6 6 3" xfId="1404" xr:uid="{00000000-0005-0000-0000-0000E1060000}"/>
    <cellStyle name="20% - Accent6 6 3 2" xfId="1405" xr:uid="{00000000-0005-0000-0000-0000E2060000}"/>
    <cellStyle name="20% - Accent6 6 3 2 2" xfId="16036" xr:uid="{25E3D27A-979F-4E93-AB63-43A5E88BC737}"/>
    <cellStyle name="20% - Accent6 6 3 2 2 2" xfId="37310" xr:uid="{359CBBF9-493C-42B0-8232-83485F661BE5}"/>
    <cellStyle name="20% - Accent6 6 3 2 3" xfId="30219" xr:uid="{72ED4548-FA6C-4F39-BB58-B2A9CB26B503}"/>
    <cellStyle name="20% - Accent6 6 3 2 4" xfId="23127" xr:uid="{A56E2A46-44B9-404F-8577-57B8043AFB08}"/>
    <cellStyle name="20% - Accent6 6 3 3" xfId="16035" xr:uid="{A8A8943C-AB30-43BF-85A2-DD6675DE22FB}"/>
    <cellStyle name="20% - Accent6 6 3 3 2" xfId="37309" xr:uid="{0AA4B351-2ABF-4030-A4B3-DD9BCF300E1B}"/>
    <cellStyle name="20% - Accent6 6 3 4" xfId="30218" xr:uid="{C1ED167D-021B-4962-9020-C5FBB07374CC}"/>
    <cellStyle name="20% - Accent6 6 3 5" xfId="23126" xr:uid="{D193272C-B3F6-4E22-BC21-2499EA1B029F}"/>
    <cellStyle name="20% - Accent6 6 4" xfId="1406" xr:uid="{00000000-0005-0000-0000-0000E3060000}"/>
    <cellStyle name="20% - Accent6 6 4 2" xfId="16037" xr:uid="{3C5B440D-5E01-429B-8AB3-69EC5C4C1ACE}"/>
    <cellStyle name="20% - Accent6 6 4 2 2" xfId="37311" xr:uid="{C6548454-4AA3-4B95-84C2-B7BA109826C6}"/>
    <cellStyle name="20% - Accent6 6 4 3" xfId="30220" xr:uid="{8B6FD55E-BF2B-46B4-9457-D15448D4897F}"/>
    <cellStyle name="20% - Accent6 6 4 4" xfId="23128" xr:uid="{35B652D6-26EF-457B-B3C4-AB0EC850ADA3}"/>
    <cellStyle name="20% - Accent6 6 5" xfId="13579" xr:uid="{00000000-0005-0000-0000-0000E4060000}"/>
    <cellStyle name="20% - Accent6 6 6" xfId="16030" xr:uid="{FC8EF71F-35FC-4929-AAD2-7866B80B4A80}"/>
    <cellStyle name="20% - Accent6 6 6 2" xfId="37304" xr:uid="{1A9B560B-36C6-49B4-8E51-106A24F25298}"/>
    <cellStyle name="20% - Accent6 6 7" xfId="30213" xr:uid="{3559CFA7-9E11-4264-8615-285FE3D6F8B9}"/>
    <cellStyle name="20% - Accent6 6 8" xfId="23121" xr:uid="{1444955C-49D3-4788-8F27-045BB7FDFCFF}"/>
    <cellStyle name="20% - Accent6 7" xfId="1407" xr:uid="{00000000-0005-0000-0000-0000E5060000}"/>
    <cellStyle name="20% - Accent6 7 2" xfId="1408" xr:uid="{00000000-0005-0000-0000-0000E6060000}"/>
    <cellStyle name="20% - Accent6 7 2 2" xfId="1409" xr:uid="{00000000-0005-0000-0000-0000E7060000}"/>
    <cellStyle name="20% - Accent6 7 2 2 2" xfId="1410" xr:uid="{00000000-0005-0000-0000-0000E8060000}"/>
    <cellStyle name="20% - Accent6 7 2 2 2 2" xfId="16041" xr:uid="{AB15A982-C876-4AF0-81F8-3B2807C0816D}"/>
    <cellStyle name="20% - Accent6 7 2 2 2 2 2" xfId="37315" xr:uid="{D5601010-A147-4BB5-BAE8-A8E3E982FD30}"/>
    <cellStyle name="20% - Accent6 7 2 2 2 3" xfId="30224" xr:uid="{258297B1-1B40-4C0B-BDD7-FC20DFD1F746}"/>
    <cellStyle name="20% - Accent6 7 2 2 2 4" xfId="23132" xr:uid="{C97C209E-8349-48AA-A885-657704E8BB9B}"/>
    <cellStyle name="20% - Accent6 7 2 2 3" xfId="16040" xr:uid="{AE405CE2-398C-4B6C-B282-D4D3B61CFAF0}"/>
    <cellStyle name="20% - Accent6 7 2 2 3 2" xfId="37314" xr:uid="{8898BDAF-5224-4C82-8349-DD54106F23F1}"/>
    <cellStyle name="20% - Accent6 7 2 2 4" xfId="30223" xr:uid="{FEBC34D0-3835-4C0C-AF06-9F3B840C3D54}"/>
    <cellStyle name="20% - Accent6 7 2 2 5" xfId="23131" xr:uid="{34391EC3-3170-494E-9414-F32060A396E8}"/>
    <cellStyle name="20% - Accent6 7 2 3" xfId="1411" xr:uid="{00000000-0005-0000-0000-0000E9060000}"/>
    <cellStyle name="20% - Accent6 7 2 3 2" xfId="16042" xr:uid="{623C7485-8247-462F-9946-7741C62650EA}"/>
    <cellStyle name="20% - Accent6 7 2 3 2 2" xfId="37316" xr:uid="{DF1F3CED-624D-4C05-80CD-92B12D268ECB}"/>
    <cellStyle name="20% - Accent6 7 2 3 3" xfId="30225" xr:uid="{E76D9299-BCD2-4F9B-B5E1-2EB8846A9589}"/>
    <cellStyle name="20% - Accent6 7 2 3 4" xfId="23133" xr:uid="{D57F46C3-A84F-4F4E-8291-438FE91323C3}"/>
    <cellStyle name="20% - Accent6 7 2 4" xfId="16039" xr:uid="{7A3FBF4F-A80C-4FD5-90FA-C63A3340C9B3}"/>
    <cellStyle name="20% - Accent6 7 2 4 2" xfId="37313" xr:uid="{839A5EAC-6120-42A6-89C9-1790A679426C}"/>
    <cellStyle name="20% - Accent6 7 2 5" xfId="30222" xr:uid="{0DC0626A-356B-4665-B427-BA3B084AAD3D}"/>
    <cellStyle name="20% - Accent6 7 2 6" xfId="23130" xr:uid="{13323FE9-3BE8-4D4A-9202-2E22027CE251}"/>
    <cellStyle name="20% - Accent6 7 3" xfId="1412" xr:uid="{00000000-0005-0000-0000-0000EA060000}"/>
    <cellStyle name="20% - Accent6 7 3 2" xfId="1413" xr:uid="{00000000-0005-0000-0000-0000EB060000}"/>
    <cellStyle name="20% - Accent6 7 3 2 2" xfId="16044" xr:uid="{5D7E9A8A-C3FC-43C5-830D-1AFE8FA35BFB}"/>
    <cellStyle name="20% - Accent6 7 3 2 2 2" xfId="37318" xr:uid="{E1E12349-1B61-4321-A343-91FAFDFB38CC}"/>
    <cellStyle name="20% - Accent6 7 3 2 3" xfId="30227" xr:uid="{09F7D283-17AE-49D1-8AD8-E15F74260A6A}"/>
    <cellStyle name="20% - Accent6 7 3 2 4" xfId="23135" xr:uid="{4548BD57-0FF9-4C6D-97A9-D8A509578A97}"/>
    <cellStyle name="20% - Accent6 7 3 3" xfId="16043" xr:uid="{D5C2CC51-E6A3-486D-8A44-30F17EF5D83B}"/>
    <cellStyle name="20% - Accent6 7 3 3 2" xfId="37317" xr:uid="{F8D40178-065C-47E5-9C1F-9FB2F92BE941}"/>
    <cellStyle name="20% - Accent6 7 3 4" xfId="30226" xr:uid="{8D9597F3-42EB-4962-8FEB-A8DA6D79A1D0}"/>
    <cellStyle name="20% - Accent6 7 3 5" xfId="23134" xr:uid="{38E80F79-FBAE-4036-A24A-256FCA9A3618}"/>
    <cellStyle name="20% - Accent6 7 4" xfId="1414" xr:uid="{00000000-0005-0000-0000-0000EC060000}"/>
    <cellStyle name="20% - Accent6 7 4 2" xfId="16045" xr:uid="{15E08363-5838-4230-A23A-B93A7647D167}"/>
    <cellStyle name="20% - Accent6 7 4 2 2" xfId="37319" xr:uid="{A52B3A13-13E5-4AD3-AC45-5154FD983305}"/>
    <cellStyle name="20% - Accent6 7 4 3" xfId="30228" xr:uid="{CE157F61-AB82-44F0-9043-F089268F9449}"/>
    <cellStyle name="20% - Accent6 7 4 4" xfId="23136" xr:uid="{F303C532-5BED-48CE-B33F-17B02CEF4584}"/>
    <cellStyle name="20% - Accent6 7 5" xfId="13580" xr:uid="{00000000-0005-0000-0000-0000ED060000}"/>
    <cellStyle name="20% - Accent6 7 6" xfId="16038" xr:uid="{E32895CC-DF59-476A-AD0A-4E0A464BBAE5}"/>
    <cellStyle name="20% - Accent6 7 6 2" xfId="37312" xr:uid="{2877B473-1F6E-4595-BE1E-8F962B348BA3}"/>
    <cellStyle name="20% - Accent6 7 7" xfId="30221" xr:uid="{FBC241D6-6BB5-4EEF-889A-B4499D8E2384}"/>
    <cellStyle name="20% - Accent6 7 8" xfId="23129" xr:uid="{5C887A7C-A135-4679-BC35-406BE98C4B8F}"/>
    <cellStyle name="20% - Accent6 8" xfId="1415" xr:uid="{00000000-0005-0000-0000-0000EE060000}"/>
    <cellStyle name="20% - Accent6 8 2" xfId="1416" xr:uid="{00000000-0005-0000-0000-0000EF060000}"/>
    <cellStyle name="20% - Accent6 8 2 2" xfId="1417" xr:uid="{00000000-0005-0000-0000-0000F0060000}"/>
    <cellStyle name="20% - Accent6 8 2 2 2" xfId="1418" xr:uid="{00000000-0005-0000-0000-0000F1060000}"/>
    <cellStyle name="20% - Accent6 8 2 2 2 2" xfId="16049" xr:uid="{6405ABE0-8A80-4EC4-B238-05621407215E}"/>
    <cellStyle name="20% - Accent6 8 2 2 2 2 2" xfId="37323" xr:uid="{C9F1BAFF-668E-47A7-A543-29EB71663105}"/>
    <cellStyle name="20% - Accent6 8 2 2 2 3" xfId="30232" xr:uid="{E78150C2-5B3E-4B08-B896-FB0CABA39B9A}"/>
    <cellStyle name="20% - Accent6 8 2 2 2 4" xfId="23140" xr:uid="{8E0C221F-6574-4435-80B7-C53E832D3472}"/>
    <cellStyle name="20% - Accent6 8 2 2 3" xfId="16048" xr:uid="{40BF88ED-CFFA-4C08-AB2B-4022ABE8E330}"/>
    <cellStyle name="20% - Accent6 8 2 2 3 2" xfId="37322" xr:uid="{D864988D-7018-4D3B-91DA-472BD7648CAA}"/>
    <cellStyle name="20% - Accent6 8 2 2 4" xfId="30231" xr:uid="{7A6B75B4-E672-4B71-886E-C720F9A779C2}"/>
    <cellStyle name="20% - Accent6 8 2 2 5" xfId="23139" xr:uid="{83A7C56B-8F00-4F59-AF20-8066A6803685}"/>
    <cellStyle name="20% - Accent6 8 2 3" xfId="1419" xr:uid="{00000000-0005-0000-0000-0000F2060000}"/>
    <cellStyle name="20% - Accent6 8 2 3 2" xfId="16050" xr:uid="{D81909CE-FF8A-40D9-BDB0-24751DD6B711}"/>
    <cellStyle name="20% - Accent6 8 2 3 2 2" xfId="37324" xr:uid="{4FC9AF40-3229-4447-B51D-916F8862315A}"/>
    <cellStyle name="20% - Accent6 8 2 3 3" xfId="30233" xr:uid="{812726E3-19F4-4B84-882D-13A74AF86AF0}"/>
    <cellStyle name="20% - Accent6 8 2 3 4" xfId="23141" xr:uid="{BC989A7F-02B5-4C4C-AB11-45B9F1D5E793}"/>
    <cellStyle name="20% - Accent6 8 2 4" xfId="16047" xr:uid="{791B3B5F-7AED-4119-BDA1-0BD89BD1FB5D}"/>
    <cellStyle name="20% - Accent6 8 2 4 2" xfId="37321" xr:uid="{9FDDA7FD-23C6-4C31-87B8-B134550C45E6}"/>
    <cellStyle name="20% - Accent6 8 2 5" xfId="30230" xr:uid="{E693BD59-C09B-4F5B-8A28-D93C52834A61}"/>
    <cellStyle name="20% - Accent6 8 2 6" xfId="23138" xr:uid="{82C0D0F0-C5E2-403B-9874-8B6217F4A2D4}"/>
    <cellStyle name="20% - Accent6 8 3" xfId="1420" xr:uid="{00000000-0005-0000-0000-0000F3060000}"/>
    <cellStyle name="20% - Accent6 8 3 2" xfId="1421" xr:uid="{00000000-0005-0000-0000-0000F4060000}"/>
    <cellStyle name="20% - Accent6 8 3 2 2" xfId="16052" xr:uid="{CAF2DCD0-7293-4E87-9F7C-345BAF972B1B}"/>
    <cellStyle name="20% - Accent6 8 3 2 2 2" xfId="37326" xr:uid="{F25E90FC-D005-4A0F-8DAD-AD20DE4EDEAF}"/>
    <cellStyle name="20% - Accent6 8 3 2 3" xfId="30235" xr:uid="{D60AC3F5-FA24-4913-BA63-A55446F0D20D}"/>
    <cellStyle name="20% - Accent6 8 3 2 4" xfId="23143" xr:uid="{8842918A-5C61-4E2D-BA14-347A9BFF0A2D}"/>
    <cellStyle name="20% - Accent6 8 3 3" xfId="16051" xr:uid="{5EC39AE3-C539-46DB-B19D-7845C2DE5DEB}"/>
    <cellStyle name="20% - Accent6 8 3 3 2" xfId="37325" xr:uid="{A733A093-0A73-4140-B6F9-77D1C3BAEE19}"/>
    <cellStyle name="20% - Accent6 8 3 4" xfId="30234" xr:uid="{8FB1E389-4951-41DC-B6C8-0DAF1E3CCF83}"/>
    <cellStyle name="20% - Accent6 8 3 5" xfId="23142" xr:uid="{68BC4A86-2E28-4D4B-9725-A5396566B97D}"/>
    <cellStyle name="20% - Accent6 8 4" xfId="1422" xr:uid="{00000000-0005-0000-0000-0000F5060000}"/>
    <cellStyle name="20% - Accent6 8 4 2" xfId="16053" xr:uid="{A071C611-0B03-4477-BEB4-B7B6FBBD1A65}"/>
    <cellStyle name="20% - Accent6 8 4 2 2" xfId="37327" xr:uid="{B23ACBBA-29AE-4456-A925-BE83AC8FA4E8}"/>
    <cellStyle name="20% - Accent6 8 4 3" xfId="30236" xr:uid="{A63C353E-D4F7-45DB-A637-71E4F71E534F}"/>
    <cellStyle name="20% - Accent6 8 4 4" xfId="23144" xr:uid="{73849D72-7B08-4705-8EBE-2A82603013C4}"/>
    <cellStyle name="20% - Accent6 8 5" xfId="13581" xr:uid="{00000000-0005-0000-0000-0000F6060000}"/>
    <cellStyle name="20% - Accent6 8 6" xfId="16046" xr:uid="{51E3A44A-5D3D-4A39-8FC5-5BAB0C32DD69}"/>
    <cellStyle name="20% - Accent6 8 6 2" xfId="37320" xr:uid="{E66B6A48-6C7B-4AFE-8476-AAF1C1176A6E}"/>
    <cellStyle name="20% - Accent6 8 7" xfId="30229" xr:uid="{89329453-B2A1-4C0A-B05B-6998052205A2}"/>
    <cellStyle name="20% - Accent6 8 8" xfId="23137" xr:uid="{1099F268-339A-4805-9019-C940EC81D5F3}"/>
    <cellStyle name="20% - Accent6 9" xfId="1423" xr:uid="{00000000-0005-0000-0000-0000F7060000}"/>
    <cellStyle name="20% - Accent6 9 2" xfId="1424" xr:uid="{00000000-0005-0000-0000-0000F8060000}"/>
    <cellStyle name="20% - Accent6 9 2 2" xfId="1425" xr:uid="{00000000-0005-0000-0000-0000F9060000}"/>
    <cellStyle name="20% - Accent6 9 2 2 2" xfId="16056" xr:uid="{F83FE9E0-39DD-4C84-A36C-CB3AEE0A90EE}"/>
    <cellStyle name="20% - Accent6 9 2 2 2 2" xfId="37330" xr:uid="{DF20F1E7-21ED-4448-B0D1-CA3388847D6F}"/>
    <cellStyle name="20% - Accent6 9 2 2 3" xfId="30239" xr:uid="{845CFE14-8270-4FB4-9CCB-B613E73FAB95}"/>
    <cellStyle name="20% - Accent6 9 2 2 4" xfId="23147" xr:uid="{248C3C1D-2C76-4B0E-8499-60204A8AC342}"/>
    <cellStyle name="20% - Accent6 9 2 3" xfId="16055" xr:uid="{AEBAC92E-F55A-4C9C-8782-2B3ADDB78645}"/>
    <cellStyle name="20% - Accent6 9 2 3 2" xfId="37329" xr:uid="{CE0D8659-F5C0-4339-98D8-6CCB3513B588}"/>
    <cellStyle name="20% - Accent6 9 2 4" xfId="30238" xr:uid="{EE768836-FCA5-4CA9-B842-CD764C295550}"/>
    <cellStyle name="20% - Accent6 9 2 5" xfId="23146" xr:uid="{EB1CD24B-E2A5-4242-8613-727A9A70DD60}"/>
    <cellStyle name="20% - Accent6 9 3" xfId="1426" xr:uid="{00000000-0005-0000-0000-0000FA060000}"/>
    <cellStyle name="20% - Accent6 9 3 2" xfId="16057" xr:uid="{42E9D060-A898-4335-8410-F72AC98A8660}"/>
    <cellStyle name="20% - Accent6 9 3 2 2" xfId="37331" xr:uid="{B79AADCE-745F-4C2C-B747-4B9B3E583B42}"/>
    <cellStyle name="20% - Accent6 9 3 3" xfId="30240" xr:uid="{DD003440-AA3B-4521-9423-6C47130932CC}"/>
    <cellStyle name="20% - Accent6 9 3 4" xfId="23148" xr:uid="{3D3C3A2E-9D1B-4E23-83B2-CC0178BC1D8F}"/>
    <cellStyle name="20% - Accent6 9 4" xfId="13582" xr:uid="{00000000-0005-0000-0000-0000FB060000}"/>
    <cellStyle name="20% - Accent6 9 5" xfId="16054" xr:uid="{F8CA3E04-BAE4-49EB-9CBD-E673C6219299}"/>
    <cellStyle name="20% - Accent6 9 5 2" xfId="37328" xr:uid="{0F03A01C-21F8-4FF6-A405-1C509140983B}"/>
    <cellStyle name="20% - Accent6 9 6" xfId="30237" xr:uid="{D2C87A65-89FC-4C3C-9451-16B288375E4A}"/>
    <cellStyle name="20% - Accent6 9 7" xfId="23145" xr:uid="{D74B265D-7B91-4D7B-9BD9-7F1AA9EC75D5}"/>
    <cellStyle name="40% - Accent1 10" xfId="1427" xr:uid="{00000000-0005-0000-0000-0000FC060000}"/>
    <cellStyle name="40% - Accent1 10 2" xfId="1428" xr:uid="{00000000-0005-0000-0000-0000FD060000}"/>
    <cellStyle name="40% - Accent1 10 2 2" xfId="1429" xr:uid="{00000000-0005-0000-0000-0000FE060000}"/>
    <cellStyle name="40% - Accent1 10 2 2 2" xfId="16060" xr:uid="{B30EA144-0666-4E86-9EDB-5553C7D25459}"/>
    <cellStyle name="40% - Accent1 10 2 2 2 2" xfId="37334" xr:uid="{DAE85DEC-9467-4DE1-9E50-B5068A4DCA2A}"/>
    <cellStyle name="40% - Accent1 10 2 2 3" xfId="30243" xr:uid="{422E7942-4EC9-4A16-851D-619C96AC3EEE}"/>
    <cellStyle name="40% - Accent1 10 2 2 4" xfId="23151" xr:uid="{C7F07E80-EB9F-4EAD-8A1D-5334910EF45D}"/>
    <cellStyle name="40% - Accent1 10 2 3" xfId="16059" xr:uid="{B1C2266B-85A0-49F9-BF36-DFDBAB0C0306}"/>
    <cellStyle name="40% - Accent1 10 2 3 2" xfId="37333" xr:uid="{2461986B-DC31-4603-A18A-D88B2DE47AC0}"/>
    <cellStyle name="40% - Accent1 10 2 4" xfId="30242" xr:uid="{4664C76F-671C-461C-B770-A335BF828FC0}"/>
    <cellStyle name="40% - Accent1 10 2 5" xfId="23150" xr:uid="{7EE7E2C6-377A-4DE6-A041-4D8B710CB773}"/>
    <cellStyle name="40% - Accent1 10 3" xfId="1430" xr:uid="{00000000-0005-0000-0000-0000FF060000}"/>
    <cellStyle name="40% - Accent1 10 3 2" xfId="16061" xr:uid="{63D2BA07-05CE-45A8-B023-F300F0885EE4}"/>
    <cellStyle name="40% - Accent1 10 3 2 2" xfId="37335" xr:uid="{9EAACF26-EDDB-4747-814F-4FAEE956B668}"/>
    <cellStyle name="40% - Accent1 10 3 3" xfId="30244" xr:uid="{10FB7F80-3255-4547-BC22-A6EB759F48DB}"/>
    <cellStyle name="40% - Accent1 10 3 4" xfId="23152" xr:uid="{8909743D-2998-457D-ADD2-2FFBC03BA70D}"/>
    <cellStyle name="40% - Accent1 10 4" xfId="13583" xr:uid="{00000000-0005-0000-0000-000000070000}"/>
    <cellStyle name="40% - Accent1 10 5" xfId="16058" xr:uid="{D791B978-CBF0-4E8B-BB85-CCD9A20F4C0C}"/>
    <cellStyle name="40% - Accent1 10 5 2" xfId="37332" xr:uid="{D60B1EA5-9238-4671-B39B-A452FBF6A44C}"/>
    <cellStyle name="40% - Accent1 10 6" xfId="30241" xr:uid="{B51AFD22-A42F-4AD1-9AEF-2D7813521D22}"/>
    <cellStyle name="40% - Accent1 10 7" xfId="23149" xr:uid="{6126D78C-793B-498B-8F3D-D3AB6EF521C9}"/>
    <cellStyle name="40% - Accent1 11" xfId="1431" xr:uid="{00000000-0005-0000-0000-000001070000}"/>
    <cellStyle name="40% - Accent1 11 2" xfId="1432" xr:uid="{00000000-0005-0000-0000-000002070000}"/>
    <cellStyle name="40% - Accent1 11 2 2" xfId="1433" xr:uid="{00000000-0005-0000-0000-000003070000}"/>
    <cellStyle name="40% - Accent1 11 2 2 2" xfId="16064" xr:uid="{B2EDEDA6-FB30-405F-8AA5-2CD0DA036320}"/>
    <cellStyle name="40% - Accent1 11 2 2 2 2" xfId="37338" xr:uid="{1B1CD853-2824-46EF-A3C3-5B88449D54AB}"/>
    <cellStyle name="40% - Accent1 11 2 2 3" xfId="30247" xr:uid="{87ABB2C1-BCE1-4B50-9886-3B3E44419A75}"/>
    <cellStyle name="40% - Accent1 11 2 2 4" xfId="23155" xr:uid="{9F049C2E-F1A3-471E-B337-8EBD4855A9E1}"/>
    <cellStyle name="40% - Accent1 11 2 3" xfId="16063" xr:uid="{1CEBF843-2F4B-4E61-BC6C-2B41616F6624}"/>
    <cellStyle name="40% - Accent1 11 2 3 2" xfId="37337" xr:uid="{308F6948-BBCC-494C-93DA-21777111F4E0}"/>
    <cellStyle name="40% - Accent1 11 2 4" xfId="30246" xr:uid="{55D4CE65-9FCF-4DE3-B2AA-E4E674C105D2}"/>
    <cellStyle name="40% - Accent1 11 2 5" xfId="23154" xr:uid="{AC3DBCCE-03DC-4B34-9D0C-E656F7816D97}"/>
    <cellStyle name="40% - Accent1 11 3" xfId="1434" xr:uid="{00000000-0005-0000-0000-000004070000}"/>
    <cellStyle name="40% - Accent1 11 3 2" xfId="16065" xr:uid="{297DD486-3C82-401B-AF38-C8DCF9CBFA92}"/>
    <cellStyle name="40% - Accent1 11 3 2 2" xfId="37339" xr:uid="{02C8A68F-72C5-42FC-BF1F-8F31C72E9779}"/>
    <cellStyle name="40% - Accent1 11 3 3" xfId="30248" xr:uid="{C9167644-EAE7-4D96-97CE-39898950DBFA}"/>
    <cellStyle name="40% - Accent1 11 3 4" xfId="23156" xr:uid="{F9FC70C1-98A8-43AA-954B-1E96B1BB57B8}"/>
    <cellStyle name="40% - Accent1 11 4" xfId="13584" xr:uid="{00000000-0005-0000-0000-000005070000}"/>
    <cellStyle name="40% - Accent1 11 5" xfId="16062" xr:uid="{CED78F9F-189F-42EC-98FB-56C5B80A2220}"/>
    <cellStyle name="40% - Accent1 11 5 2" xfId="37336" xr:uid="{93EC5F33-BBEE-44BD-BB3F-850338816C85}"/>
    <cellStyle name="40% - Accent1 11 6" xfId="30245" xr:uid="{4472B3E7-0001-4042-8230-E1C793D7CB22}"/>
    <cellStyle name="40% - Accent1 11 7" xfId="23153" xr:uid="{93871A7C-8171-4A18-B5B1-64803ED7667A}"/>
    <cellStyle name="40% - Accent1 12" xfId="1435" xr:uid="{00000000-0005-0000-0000-000006070000}"/>
    <cellStyle name="40% - Accent1 12 2" xfId="1436" xr:uid="{00000000-0005-0000-0000-000007070000}"/>
    <cellStyle name="40% - Accent1 12 2 2" xfId="16067" xr:uid="{F0A7EE3F-97C1-4C98-AAE0-4A3CE2BBCEE2}"/>
    <cellStyle name="40% - Accent1 12 2 2 2" xfId="37341" xr:uid="{801D9AE3-0EA0-4691-B191-DF28F8DCAD60}"/>
    <cellStyle name="40% - Accent1 12 2 3" xfId="30250" xr:uid="{CC1C261F-1E91-4093-84B5-3E503D505E78}"/>
    <cellStyle name="40% - Accent1 12 2 4" xfId="23158" xr:uid="{C8955765-4CF3-485C-93C5-4A2E1D28413C}"/>
    <cellStyle name="40% - Accent1 12 3" xfId="13585" xr:uid="{00000000-0005-0000-0000-000008070000}"/>
    <cellStyle name="40% - Accent1 12 4" xfId="16066" xr:uid="{7BCF6584-506C-4419-A5C5-D135271C400B}"/>
    <cellStyle name="40% - Accent1 12 4 2" xfId="37340" xr:uid="{932A787E-C296-479F-811B-25DB0316823F}"/>
    <cellStyle name="40% - Accent1 12 5" xfId="30249" xr:uid="{7799A5FF-39AD-4CDA-9B6E-EA41372B3231}"/>
    <cellStyle name="40% - Accent1 12 6" xfId="23157" xr:uid="{279D0111-98ED-43E9-BD1B-8C2389209C8A}"/>
    <cellStyle name="40% - Accent1 13" xfId="1437" xr:uid="{00000000-0005-0000-0000-000009070000}"/>
    <cellStyle name="40% - Accent1 13 2" xfId="13586" xr:uid="{00000000-0005-0000-0000-00000A070000}"/>
    <cellStyle name="40% - Accent1 13 3" xfId="16068" xr:uid="{2BFC5684-FB33-4CA9-820C-3ADC846DAF6D}"/>
    <cellStyle name="40% - Accent1 13 3 2" xfId="37342" xr:uid="{E5684709-E41F-4FE1-AA79-833B3A775E4A}"/>
    <cellStyle name="40% - Accent1 13 4" xfId="30251" xr:uid="{9B78D62A-48F0-4F1F-B1F1-9153F8CC9CFD}"/>
    <cellStyle name="40% - Accent1 13 5" xfId="23159" xr:uid="{4E9ED7EA-6C8D-450A-834B-4E2731451B67}"/>
    <cellStyle name="40% - Accent1 14" xfId="8846" xr:uid="{00000000-0005-0000-0000-00000B070000}"/>
    <cellStyle name="40% - Accent1 15" xfId="8847" xr:uid="{00000000-0005-0000-0000-00000C070000}"/>
    <cellStyle name="40% - Accent1 16" xfId="8848" xr:uid="{00000000-0005-0000-0000-00000D070000}"/>
    <cellStyle name="40% - Accent1 17" xfId="8849" xr:uid="{00000000-0005-0000-0000-00000E070000}"/>
    <cellStyle name="40% - Accent1 17 2" xfId="14177" xr:uid="{00000000-0005-0000-0000-00000F070000}"/>
    <cellStyle name="40% - Accent1 18" xfId="8850" xr:uid="{00000000-0005-0000-0000-000010070000}"/>
    <cellStyle name="40% - Accent1 18 2" xfId="19696" xr:uid="{810C8B46-B866-4C83-A200-29E9614E6B93}"/>
    <cellStyle name="40% - Accent1 18 2 2" xfId="40970" xr:uid="{4B6E9DA7-ADD9-4938-8146-B185E43F42B3}"/>
    <cellStyle name="40% - Accent1 18 3" xfId="33879" xr:uid="{F8924A0C-723D-497B-81DE-1C12BDE365DB}"/>
    <cellStyle name="40% - Accent1 18 4" xfId="26787" xr:uid="{BAD0E865-48BD-4999-9FF6-081A36EF1BD7}"/>
    <cellStyle name="40% - Accent1 19" xfId="8851" xr:uid="{00000000-0005-0000-0000-000011070000}"/>
    <cellStyle name="40% - Accent1 19 2" xfId="19697" xr:uid="{F295003D-3A80-42B4-A5BF-35D3171839A0}"/>
    <cellStyle name="40% - Accent1 19 2 2" xfId="40971" xr:uid="{8AE164F1-B993-49E0-9ABD-912ED0FA2DF3}"/>
    <cellStyle name="40% - Accent1 19 3" xfId="33880" xr:uid="{BAB030DE-62D8-491A-98A0-88A2323E9C6A}"/>
    <cellStyle name="40% - Accent1 19 4" xfId="26788" xr:uid="{0677C3FB-F317-40AF-B493-BDA03FBEBD8D}"/>
    <cellStyle name="40% - Accent1 2" xfId="1438" xr:uid="{00000000-0005-0000-0000-000012070000}"/>
    <cellStyle name="40% - Accent1 2 2" xfId="1439" xr:uid="{00000000-0005-0000-0000-000013070000}"/>
    <cellStyle name="40% - Accent1 2 2 10" xfId="23160" xr:uid="{A9A1B005-3FA2-4732-9ACA-60458C8BD0DF}"/>
    <cellStyle name="40% - Accent1 2 2 2" xfId="1440" xr:uid="{00000000-0005-0000-0000-000014070000}"/>
    <cellStyle name="40% - Accent1 2 2 2 2" xfId="1441" xr:uid="{00000000-0005-0000-0000-000015070000}"/>
    <cellStyle name="40% - Accent1 2 2 2 2 2" xfId="1442" xr:uid="{00000000-0005-0000-0000-000016070000}"/>
    <cellStyle name="40% - Accent1 2 2 2 2 2 2" xfId="1443" xr:uid="{00000000-0005-0000-0000-000017070000}"/>
    <cellStyle name="40% - Accent1 2 2 2 2 2 2 2" xfId="1444" xr:uid="{00000000-0005-0000-0000-000018070000}"/>
    <cellStyle name="40% - Accent1 2 2 2 2 2 2 2 2" xfId="16074" xr:uid="{296BEE22-3971-48F0-B2F2-ACEE36A929F9}"/>
    <cellStyle name="40% - Accent1 2 2 2 2 2 2 2 2 2" xfId="37348" xr:uid="{CF1D0AC0-2E2A-4159-B9DD-BB70C8764787}"/>
    <cellStyle name="40% - Accent1 2 2 2 2 2 2 2 3" xfId="30257" xr:uid="{FDB04540-C6ED-43FB-8C5E-996CD34F0986}"/>
    <cellStyle name="40% - Accent1 2 2 2 2 2 2 2 4" xfId="23165" xr:uid="{25987251-410D-4B14-ABFD-C933A59B9B4B}"/>
    <cellStyle name="40% - Accent1 2 2 2 2 2 2 3" xfId="16073" xr:uid="{CFCC90F5-0FF0-48C5-ADE0-2A34F092B65A}"/>
    <cellStyle name="40% - Accent1 2 2 2 2 2 2 3 2" xfId="37347" xr:uid="{F13DA01F-1D31-4971-B456-A37327D20D50}"/>
    <cellStyle name="40% - Accent1 2 2 2 2 2 2 4" xfId="30256" xr:uid="{35B975E6-C8F1-46F5-A428-7BFB7E16C4D1}"/>
    <cellStyle name="40% - Accent1 2 2 2 2 2 2 5" xfId="23164" xr:uid="{BD02FD13-BB34-4595-87A0-4789B3043893}"/>
    <cellStyle name="40% - Accent1 2 2 2 2 2 3" xfId="1445" xr:uid="{00000000-0005-0000-0000-000019070000}"/>
    <cellStyle name="40% - Accent1 2 2 2 2 2 3 2" xfId="16075" xr:uid="{ECFBAF46-4A8F-430E-9D18-AF29E20A0675}"/>
    <cellStyle name="40% - Accent1 2 2 2 2 2 3 2 2" xfId="37349" xr:uid="{A8C3F3D4-5CAA-4888-96C4-BA70D1A894C2}"/>
    <cellStyle name="40% - Accent1 2 2 2 2 2 3 3" xfId="30258" xr:uid="{1A4B783A-2A35-49E3-9F22-89143044970A}"/>
    <cellStyle name="40% - Accent1 2 2 2 2 2 3 4" xfId="23166" xr:uid="{AAC4E1CE-6C78-41FF-8BFE-5239F925D5E1}"/>
    <cellStyle name="40% - Accent1 2 2 2 2 2 4" xfId="16072" xr:uid="{A13246FB-89E3-43E5-A553-4B5C714FD391}"/>
    <cellStyle name="40% - Accent1 2 2 2 2 2 4 2" xfId="37346" xr:uid="{C29A26A0-D411-49F9-861C-3F58460086B3}"/>
    <cellStyle name="40% - Accent1 2 2 2 2 2 5" xfId="30255" xr:uid="{F892923F-5BB0-47EF-85BF-85DC5CA1BF14}"/>
    <cellStyle name="40% - Accent1 2 2 2 2 2 6" xfId="23163" xr:uid="{DFF40E28-E404-4539-A84A-5AFC38A3F473}"/>
    <cellStyle name="40% - Accent1 2 2 2 2 3" xfId="1446" xr:uid="{00000000-0005-0000-0000-00001A070000}"/>
    <cellStyle name="40% - Accent1 2 2 2 2 3 2" xfId="1447" xr:uid="{00000000-0005-0000-0000-00001B070000}"/>
    <cellStyle name="40% - Accent1 2 2 2 2 3 2 2" xfId="16077" xr:uid="{9B976576-F57B-4A98-B2D8-71FFCC10C858}"/>
    <cellStyle name="40% - Accent1 2 2 2 2 3 2 2 2" xfId="37351" xr:uid="{5528AE30-E23E-4414-B3D3-1F86CC7405F4}"/>
    <cellStyle name="40% - Accent1 2 2 2 2 3 2 3" xfId="30260" xr:uid="{C0A4031B-B417-418F-940B-8B897BD63037}"/>
    <cellStyle name="40% - Accent1 2 2 2 2 3 2 4" xfId="23168" xr:uid="{A452771C-985B-48B2-B03D-4243A7872A77}"/>
    <cellStyle name="40% - Accent1 2 2 2 2 3 3" xfId="16076" xr:uid="{2668C649-6880-4EDF-98F2-9069EE400979}"/>
    <cellStyle name="40% - Accent1 2 2 2 2 3 3 2" xfId="37350" xr:uid="{D0FE72E3-D11C-42BC-AE3D-7A834383D29C}"/>
    <cellStyle name="40% - Accent1 2 2 2 2 3 4" xfId="30259" xr:uid="{B4EBD3B3-B4C6-4811-8FF8-9F8A4661828A}"/>
    <cellStyle name="40% - Accent1 2 2 2 2 3 5" xfId="23167" xr:uid="{2471F550-44CD-4AE1-9490-F4DAB329BAF3}"/>
    <cellStyle name="40% - Accent1 2 2 2 2 4" xfId="1448" xr:uid="{00000000-0005-0000-0000-00001C070000}"/>
    <cellStyle name="40% - Accent1 2 2 2 2 4 2" xfId="16078" xr:uid="{B67759C8-27D5-44FD-B609-A2F9C986E684}"/>
    <cellStyle name="40% - Accent1 2 2 2 2 4 2 2" xfId="37352" xr:uid="{2FD89D3F-5EFC-4670-99B3-46C7E72D1120}"/>
    <cellStyle name="40% - Accent1 2 2 2 2 4 3" xfId="30261" xr:uid="{671C5785-E890-4CE3-A988-06D9909873BE}"/>
    <cellStyle name="40% - Accent1 2 2 2 2 4 4" xfId="23169" xr:uid="{3EAA9D6F-DD83-4CE2-BB25-95A944FC4227}"/>
    <cellStyle name="40% - Accent1 2 2 2 2 5" xfId="14178" xr:uid="{00000000-0005-0000-0000-00001D070000}"/>
    <cellStyle name="40% - Accent1 2 2 2 2 5 2" xfId="21509" xr:uid="{C7FD7E0B-6A59-49BA-AB0B-D13ABE35714D}"/>
    <cellStyle name="40% - Accent1 2 2 2 2 5 2 2" xfId="42783" xr:uid="{19458046-5725-4BA0-BA92-BDAD08D5AF6F}"/>
    <cellStyle name="40% - Accent1 2 2 2 2 5 3" xfId="35692" xr:uid="{F2B62B99-6EFB-456E-B706-FB0BB1DE5814}"/>
    <cellStyle name="40% - Accent1 2 2 2 2 5 4" xfId="28600" xr:uid="{A0E1BEA3-E432-499B-9F92-65D59B664157}"/>
    <cellStyle name="40% - Accent1 2 2 2 2 6" xfId="16071" xr:uid="{B96849AE-C792-4EC3-86B0-6A02FFA26351}"/>
    <cellStyle name="40% - Accent1 2 2 2 2 6 2" xfId="37345" xr:uid="{3566BAEE-ABE5-4193-AE25-20C6BE1919CC}"/>
    <cellStyle name="40% - Accent1 2 2 2 2 7" xfId="30254" xr:uid="{BE11D4B8-3FAE-4710-A495-E55E1B87BA76}"/>
    <cellStyle name="40% - Accent1 2 2 2 2 8" xfId="23162" xr:uid="{C69B7048-422C-4F5E-BEF0-0669F6D26A45}"/>
    <cellStyle name="40% - Accent1 2 2 2 3" xfId="1449" xr:uid="{00000000-0005-0000-0000-00001E070000}"/>
    <cellStyle name="40% - Accent1 2 2 2 3 2" xfId="1450" xr:uid="{00000000-0005-0000-0000-00001F070000}"/>
    <cellStyle name="40% - Accent1 2 2 2 3 2 2" xfId="1451" xr:uid="{00000000-0005-0000-0000-000020070000}"/>
    <cellStyle name="40% - Accent1 2 2 2 3 2 2 2" xfId="16081" xr:uid="{6A3C5D2C-9911-4936-82AB-91898131A0D3}"/>
    <cellStyle name="40% - Accent1 2 2 2 3 2 2 2 2" xfId="37355" xr:uid="{94E32679-35A1-4DA3-9B7D-B88AF32AC38E}"/>
    <cellStyle name="40% - Accent1 2 2 2 3 2 2 3" xfId="30264" xr:uid="{3FDC68B3-72C8-4D0F-A0F4-6CE3C04577A0}"/>
    <cellStyle name="40% - Accent1 2 2 2 3 2 2 4" xfId="23172" xr:uid="{373CF8DE-CC7B-439B-87C6-E20AF44E29A3}"/>
    <cellStyle name="40% - Accent1 2 2 2 3 2 3" xfId="16080" xr:uid="{80158A0D-10C6-4D12-8BE9-D6A92243CEC4}"/>
    <cellStyle name="40% - Accent1 2 2 2 3 2 3 2" xfId="37354" xr:uid="{E34DAB75-1F58-48DC-92FA-FDD2E2A5C575}"/>
    <cellStyle name="40% - Accent1 2 2 2 3 2 4" xfId="30263" xr:uid="{915CAABB-E109-4CB3-AD69-245D924CACFC}"/>
    <cellStyle name="40% - Accent1 2 2 2 3 2 5" xfId="23171" xr:uid="{F8EEB324-B911-45A7-96CA-1BC429FE208E}"/>
    <cellStyle name="40% - Accent1 2 2 2 3 3" xfId="1452" xr:uid="{00000000-0005-0000-0000-000021070000}"/>
    <cellStyle name="40% - Accent1 2 2 2 3 3 2" xfId="16082" xr:uid="{84CAD696-C89B-4101-8A97-E03D9A7ADF3F}"/>
    <cellStyle name="40% - Accent1 2 2 2 3 3 2 2" xfId="37356" xr:uid="{41AD6C38-0693-409C-8886-B16C6E93659E}"/>
    <cellStyle name="40% - Accent1 2 2 2 3 3 3" xfId="30265" xr:uid="{DAFE82D6-99EC-432F-B836-F18A6710D071}"/>
    <cellStyle name="40% - Accent1 2 2 2 3 3 4" xfId="23173" xr:uid="{D85FED7B-8367-4006-87D6-A84DCA16F0C5}"/>
    <cellStyle name="40% - Accent1 2 2 2 3 4" xfId="16079" xr:uid="{2EBD9443-4D7B-4700-8C8B-00786C1F02BC}"/>
    <cellStyle name="40% - Accent1 2 2 2 3 4 2" xfId="37353" xr:uid="{2C1B1C81-28B4-4A4B-9CA0-6E4D958E8F52}"/>
    <cellStyle name="40% - Accent1 2 2 2 3 5" xfId="30262" xr:uid="{4F8848E0-D093-43A9-A23D-BC1AFEFD1DD5}"/>
    <cellStyle name="40% - Accent1 2 2 2 3 6" xfId="23170" xr:uid="{E5AB090F-2F27-49D5-AC98-2F6858C23D37}"/>
    <cellStyle name="40% - Accent1 2 2 2 4" xfId="1453" xr:uid="{00000000-0005-0000-0000-000022070000}"/>
    <cellStyle name="40% - Accent1 2 2 2 4 2" xfId="1454" xr:uid="{00000000-0005-0000-0000-000023070000}"/>
    <cellStyle name="40% - Accent1 2 2 2 4 2 2" xfId="16084" xr:uid="{507A6876-7750-436B-9B65-C5D416623DD0}"/>
    <cellStyle name="40% - Accent1 2 2 2 4 2 2 2" xfId="37358" xr:uid="{51DF0DA8-DD10-4C72-BFA1-514ADE765CC6}"/>
    <cellStyle name="40% - Accent1 2 2 2 4 2 3" xfId="30267" xr:uid="{DE4C698F-C136-4A2D-B5C0-EA0DCB9D5CBB}"/>
    <cellStyle name="40% - Accent1 2 2 2 4 2 4" xfId="23175" xr:uid="{D01D4C36-6EE0-4B8D-A8FA-0FAF4B986ED2}"/>
    <cellStyle name="40% - Accent1 2 2 2 4 3" xfId="16083" xr:uid="{10AED2CD-F3E4-4FBA-ADF5-2EB2670C1BAC}"/>
    <cellStyle name="40% - Accent1 2 2 2 4 3 2" xfId="37357" xr:uid="{37A56C67-71E2-4F21-A2A1-A94F98DF804E}"/>
    <cellStyle name="40% - Accent1 2 2 2 4 4" xfId="30266" xr:uid="{1C7E922B-353A-4D8D-B6E5-1478B3E641C6}"/>
    <cellStyle name="40% - Accent1 2 2 2 4 5" xfId="23174" xr:uid="{F8203B66-2880-4FE5-952B-B4DD1A0C87A3}"/>
    <cellStyle name="40% - Accent1 2 2 2 5" xfId="1455" xr:uid="{00000000-0005-0000-0000-000024070000}"/>
    <cellStyle name="40% - Accent1 2 2 2 5 2" xfId="16085" xr:uid="{30E58CD9-34A7-4078-8232-E8F75703CDB5}"/>
    <cellStyle name="40% - Accent1 2 2 2 5 2 2" xfId="37359" xr:uid="{3575A9D4-5226-4D0B-B16B-CA9D52CEF639}"/>
    <cellStyle name="40% - Accent1 2 2 2 5 3" xfId="30268" xr:uid="{ACEEA63D-3C99-439D-AD18-39CD94D80CFD}"/>
    <cellStyle name="40% - Accent1 2 2 2 5 4" xfId="23176" xr:uid="{38E4AC46-7B01-460E-B901-BDB28B24D8A5}"/>
    <cellStyle name="40% - Accent1 2 2 2 6" xfId="13895" xr:uid="{00000000-0005-0000-0000-000025070000}"/>
    <cellStyle name="40% - Accent1 2 2 2 6 2" xfId="21310" xr:uid="{4ED95A4F-D34B-42A0-B1D2-E089B7CF7937}"/>
    <cellStyle name="40% - Accent1 2 2 2 6 2 2" xfId="42584" xr:uid="{7458D4FD-B9EF-4D61-B12B-9BD5A2391943}"/>
    <cellStyle name="40% - Accent1 2 2 2 6 3" xfId="35493" xr:uid="{F8B6A6F5-4627-4606-BCAA-31B3B3FF621A}"/>
    <cellStyle name="40% - Accent1 2 2 2 6 4" xfId="28401" xr:uid="{1E9FE0F8-5878-487C-99D8-ABD3F48A646F}"/>
    <cellStyle name="40% - Accent1 2 2 2 7" xfId="16070" xr:uid="{B8404250-8A4B-498C-BB02-E24A40277C09}"/>
    <cellStyle name="40% - Accent1 2 2 2 7 2" xfId="37344" xr:uid="{E0884AD2-E93C-4E58-B0A2-3752A17F259F}"/>
    <cellStyle name="40% - Accent1 2 2 2 8" xfId="30253" xr:uid="{9F4ACB4C-E253-4DE1-8334-FC0CB99010DB}"/>
    <cellStyle name="40% - Accent1 2 2 2 9" xfId="23161" xr:uid="{F6E9E29E-D274-4A69-97E3-352097964F6F}"/>
    <cellStyle name="40% - Accent1 2 2 3" xfId="1456" xr:uid="{00000000-0005-0000-0000-000026070000}"/>
    <cellStyle name="40% - Accent1 2 2 3 2" xfId="1457" xr:uid="{00000000-0005-0000-0000-000027070000}"/>
    <cellStyle name="40% - Accent1 2 2 3 2 2" xfId="1458" xr:uid="{00000000-0005-0000-0000-000028070000}"/>
    <cellStyle name="40% - Accent1 2 2 3 2 2 2" xfId="1459" xr:uid="{00000000-0005-0000-0000-000029070000}"/>
    <cellStyle name="40% - Accent1 2 2 3 2 2 2 2" xfId="16089" xr:uid="{ECD7ED59-007A-4B98-AF78-88EFC8E4F9B5}"/>
    <cellStyle name="40% - Accent1 2 2 3 2 2 2 2 2" xfId="37363" xr:uid="{E50C77DA-468D-4A9B-8791-8EE7D20BD1A5}"/>
    <cellStyle name="40% - Accent1 2 2 3 2 2 2 3" xfId="30272" xr:uid="{7D2AD895-62EF-487A-8928-55BC4BF60097}"/>
    <cellStyle name="40% - Accent1 2 2 3 2 2 2 4" xfId="23180" xr:uid="{B166644F-8F03-48D0-AD4E-9F96D939AB36}"/>
    <cellStyle name="40% - Accent1 2 2 3 2 2 3" xfId="16088" xr:uid="{65D90268-A67C-4229-9432-1548113A4E54}"/>
    <cellStyle name="40% - Accent1 2 2 3 2 2 3 2" xfId="37362" xr:uid="{6A1E38BB-40ED-49CF-8A74-E74EDA262C86}"/>
    <cellStyle name="40% - Accent1 2 2 3 2 2 4" xfId="30271" xr:uid="{107346CC-9784-4348-8BF1-B94F3F776968}"/>
    <cellStyle name="40% - Accent1 2 2 3 2 2 5" xfId="23179" xr:uid="{77E3611F-81A3-4644-9122-56CDECD05906}"/>
    <cellStyle name="40% - Accent1 2 2 3 2 3" xfId="1460" xr:uid="{00000000-0005-0000-0000-00002A070000}"/>
    <cellStyle name="40% - Accent1 2 2 3 2 3 2" xfId="16090" xr:uid="{6986A837-332E-4043-AFF6-5EC1726BE5E6}"/>
    <cellStyle name="40% - Accent1 2 2 3 2 3 2 2" xfId="37364" xr:uid="{6F103081-C1EE-4124-B5AB-8CA40C107030}"/>
    <cellStyle name="40% - Accent1 2 2 3 2 3 3" xfId="30273" xr:uid="{4E40BAAE-79EF-4935-9251-52EA2A7C78A7}"/>
    <cellStyle name="40% - Accent1 2 2 3 2 3 4" xfId="23181" xr:uid="{5E61ABB2-56EE-4F3C-9192-611289BD6675}"/>
    <cellStyle name="40% - Accent1 2 2 3 2 4" xfId="16087" xr:uid="{F8A19BC5-168E-4351-ABDA-112648CF82CB}"/>
    <cellStyle name="40% - Accent1 2 2 3 2 4 2" xfId="37361" xr:uid="{195FBC5B-35AC-4A90-B8C2-069FA3C051DE}"/>
    <cellStyle name="40% - Accent1 2 2 3 2 5" xfId="30270" xr:uid="{BC133C17-C48F-4E34-96AA-87D4424ED227}"/>
    <cellStyle name="40% - Accent1 2 2 3 2 6" xfId="23178" xr:uid="{535FDDC0-D6D2-43F3-B1D1-966B95161AD6}"/>
    <cellStyle name="40% - Accent1 2 2 3 3" xfId="1461" xr:uid="{00000000-0005-0000-0000-00002B070000}"/>
    <cellStyle name="40% - Accent1 2 2 3 3 2" xfId="1462" xr:uid="{00000000-0005-0000-0000-00002C070000}"/>
    <cellStyle name="40% - Accent1 2 2 3 3 2 2" xfId="16092" xr:uid="{3E2A07F0-0187-4CC0-AE07-AAA974B762E0}"/>
    <cellStyle name="40% - Accent1 2 2 3 3 2 2 2" xfId="37366" xr:uid="{B0BC7682-738F-41AA-8E4D-496E80D7BFC1}"/>
    <cellStyle name="40% - Accent1 2 2 3 3 2 3" xfId="30275" xr:uid="{B85CB541-FBE4-4565-9288-4FE86D105C1F}"/>
    <cellStyle name="40% - Accent1 2 2 3 3 2 4" xfId="23183" xr:uid="{2B7EA677-07D6-4623-BC62-7323D8811948}"/>
    <cellStyle name="40% - Accent1 2 2 3 3 3" xfId="16091" xr:uid="{0C501199-21D2-4FE8-B1C9-258D5B3FCE07}"/>
    <cellStyle name="40% - Accent1 2 2 3 3 3 2" xfId="37365" xr:uid="{52C5BEF0-0755-4647-81E9-8A3D71F3E5FD}"/>
    <cellStyle name="40% - Accent1 2 2 3 3 4" xfId="30274" xr:uid="{B38C88B1-AFDD-4069-9A94-669CFF835A27}"/>
    <cellStyle name="40% - Accent1 2 2 3 3 5" xfId="23182" xr:uid="{552E0FAB-65A4-4876-9A0C-83465EF41F0F}"/>
    <cellStyle name="40% - Accent1 2 2 3 4" xfId="1463" xr:uid="{00000000-0005-0000-0000-00002D070000}"/>
    <cellStyle name="40% - Accent1 2 2 3 4 2" xfId="16093" xr:uid="{948578D4-4F97-4580-A614-3766C20E6326}"/>
    <cellStyle name="40% - Accent1 2 2 3 4 2 2" xfId="37367" xr:uid="{F54D8DEB-E627-44B8-9816-481C908007B4}"/>
    <cellStyle name="40% - Accent1 2 2 3 4 3" xfId="30276" xr:uid="{D88772CB-75C0-4168-8DDB-9EAA9EECF754}"/>
    <cellStyle name="40% - Accent1 2 2 3 4 4" xfId="23184" xr:uid="{F28A2D6B-237D-4DE9-A520-DD2F01322342}"/>
    <cellStyle name="40% - Accent1 2 2 3 5" xfId="13896" xr:uid="{00000000-0005-0000-0000-00002E070000}"/>
    <cellStyle name="40% - Accent1 2 2 3 5 2" xfId="21311" xr:uid="{D0825484-84B4-41B7-89F9-3F3326CF5FEF}"/>
    <cellStyle name="40% - Accent1 2 2 3 5 2 2" xfId="42585" xr:uid="{DEB2D1DE-4B04-4C46-A8FE-847DE675E6E7}"/>
    <cellStyle name="40% - Accent1 2 2 3 5 3" xfId="35494" xr:uid="{F5BFCE47-0355-41FF-94B0-692CF716947C}"/>
    <cellStyle name="40% - Accent1 2 2 3 5 4" xfId="28402" xr:uid="{E60C5CB2-2BE2-4494-A5E0-B49AEE933993}"/>
    <cellStyle name="40% - Accent1 2 2 3 6" xfId="16086" xr:uid="{CE8BB2CD-115A-4930-BFD2-93DEFC975085}"/>
    <cellStyle name="40% - Accent1 2 2 3 6 2" xfId="37360" xr:uid="{70E72C7D-883A-4D4A-B49E-81675363BEED}"/>
    <cellStyle name="40% - Accent1 2 2 3 7" xfId="30269" xr:uid="{857C53CD-E6F5-4E89-A661-C63A6CCCC489}"/>
    <cellStyle name="40% - Accent1 2 2 3 8" xfId="23177" xr:uid="{8101DB04-9862-4727-BCB4-6017DAF26182}"/>
    <cellStyle name="40% - Accent1 2 2 4" xfId="1464" xr:uid="{00000000-0005-0000-0000-00002F070000}"/>
    <cellStyle name="40% - Accent1 2 2 4 2" xfId="1465" xr:uid="{00000000-0005-0000-0000-000030070000}"/>
    <cellStyle name="40% - Accent1 2 2 4 2 2" xfId="1466" xr:uid="{00000000-0005-0000-0000-000031070000}"/>
    <cellStyle name="40% - Accent1 2 2 4 2 2 2" xfId="16096" xr:uid="{583AA32A-4106-4459-A7EE-5A37FB936673}"/>
    <cellStyle name="40% - Accent1 2 2 4 2 2 2 2" xfId="37370" xr:uid="{3898688A-DEEC-476F-B98A-E1DA84992144}"/>
    <cellStyle name="40% - Accent1 2 2 4 2 2 3" xfId="30279" xr:uid="{AA3402F2-FA85-4C1D-8727-A023866E875D}"/>
    <cellStyle name="40% - Accent1 2 2 4 2 2 4" xfId="23187" xr:uid="{66C8DF50-3E61-48BD-9DFC-9F4C8F2CFCE3}"/>
    <cellStyle name="40% - Accent1 2 2 4 2 3" xfId="16095" xr:uid="{36B1B7A8-215A-4E3B-9339-99C591CED636}"/>
    <cellStyle name="40% - Accent1 2 2 4 2 3 2" xfId="37369" xr:uid="{B08F273B-42F0-4966-8FCD-AB747C0C2310}"/>
    <cellStyle name="40% - Accent1 2 2 4 2 4" xfId="30278" xr:uid="{3C762E55-7E03-45D7-854A-E8E2D277BFFD}"/>
    <cellStyle name="40% - Accent1 2 2 4 2 5" xfId="23186" xr:uid="{F0485BDF-18A6-4420-AFAF-066402B01D50}"/>
    <cellStyle name="40% - Accent1 2 2 4 3" xfId="1467" xr:uid="{00000000-0005-0000-0000-000032070000}"/>
    <cellStyle name="40% - Accent1 2 2 4 3 2" xfId="16097" xr:uid="{2B9A6B9A-4F23-4C39-B330-EB0D4FAFF2EA}"/>
    <cellStyle name="40% - Accent1 2 2 4 3 2 2" xfId="37371" xr:uid="{B07CE0DA-EFA2-4F0F-BF8B-70300B492D0B}"/>
    <cellStyle name="40% - Accent1 2 2 4 3 3" xfId="30280" xr:uid="{33C987DB-7628-4EEA-8558-D9420C4D221F}"/>
    <cellStyle name="40% - Accent1 2 2 4 3 4" xfId="23188" xr:uid="{7377053C-E03B-4F90-A40A-1C567E1FEC81}"/>
    <cellStyle name="40% - Accent1 2 2 4 4" xfId="16094" xr:uid="{023A6ED8-1FF7-4E86-A37C-F8DC11EB7AB8}"/>
    <cellStyle name="40% - Accent1 2 2 4 4 2" xfId="37368" xr:uid="{BC8861B7-B4C2-4633-A610-4EB0C9DE7837}"/>
    <cellStyle name="40% - Accent1 2 2 4 5" xfId="30277" xr:uid="{46C7D136-5321-4E82-A162-420C871F450A}"/>
    <cellStyle name="40% - Accent1 2 2 4 6" xfId="23185" xr:uid="{78C9AD7F-F617-480A-9DC5-0DAE30E0E7E0}"/>
    <cellStyle name="40% - Accent1 2 2 5" xfId="1468" xr:uid="{00000000-0005-0000-0000-000033070000}"/>
    <cellStyle name="40% - Accent1 2 2 5 2" xfId="1469" xr:uid="{00000000-0005-0000-0000-000034070000}"/>
    <cellStyle name="40% - Accent1 2 2 5 2 2" xfId="16099" xr:uid="{564BD5E5-7187-4D10-99EF-0504EC5D6936}"/>
    <cellStyle name="40% - Accent1 2 2 5 2 2 2" xfId="37373" xr:uid="{4895FB2A-D6D6-4E6B-AFF5-C69E66E7E257}"/>
    <cellStyle name="40% - Accent1 2 2 5 2 3" xfId="30282" xr:uid="{6431C8D9-C56A-4435-8046-5DD8F704D319}"/>
    <cellStyle name="40% - Accent1 2 2 5 2 4" xfId="23190" xr:uid="{4C60CD00-F8D1-4348-A82C-7D4CA615FBBB}"/>
    <cellStyle name="40% - Accent1 2 2 5 3" xfId="16098" xr:uid="{5C4CF28F-58B7-4AE0-A09C-C92CE5AE274C}"/>
    <cellStyle name="40% - Accent1 2 2 5 3 2" xfId="37372" xr:uid="{0AF9D318-85E5-45C6-8CA9-51AECB771673}"/>
    <cellStyle name="40% - Accent1 2 2 5 4" xfId="30281" xr:uid="{76671D2D-45BD-4D51-82A2-9D5D65D63B0A}"/>
    <cellStyle name="40% - Accent1 2 2 5 5" xfId="23189" xr:uid="{CFA380AA-5613-4DA1-B07B-B17DD622ED5A}"/>
    <cellStyle name="40% - Accent1 2 2 6" xfId="1470" xr:uid="{00000000-0005-0000-0000-000035070000}"/>
    <cellStyle name="40% - Accent1 2 2 6 2" xfId="16100" xr:uid="{F9F0846E-3717-425A-ACBA-8744DC430532}"/>
    <cellStyle name="40% - Accent1 2 2 6 2 2" xfId="37374" xr:uid="{E78DE1B2-5D48-4239-8703-1364693870B7}"/>
    <cellStyle name="40% - Accent1 2 2 6 3" xfId="30283" xr:uid="{5C1F1DFB-4F98-4C1D-9F4F-FA0BDFC9D938}"/>
    <cellStyle name="40% - Accent1 2 2 6 4" xfId="23191" xr:uid="{3C8F5533-A074-47CC-9FBF-7E5B8AB0A9BF}"/>
    <cellStyle name="40% - Accent1 2 2 7" xfId="13822" xr:uid="{00000000-0005-0000-0000-000036070000}"/>
    <cellStyle name="40% - Accent1 2 2 7 2" xfId="21251" xr:uid="{33D75462-BC26-4A24-AADF-72046E67B092}"/>
    <cellStyle name="40% - Accent1 2 2 7 2 2" xfId="42525" xr:uid="{3845D545-4233-4242-AEAA-34413736735B}"/>
    <cellStyle name="40% - Accent1 2 2 7 3" xfId="35434" xr:uid="{61B37F7B-45B6-40BA-8152-836BCAE3FEBC}"/>
    <cellStyle name="40% - Accent1 2 2 7 4" xfId="28342" xr:uid="{CAB6B206-8B0E-46ED-857D-BD40B69BF8AB}"/>
    <cellStyle name="40% - Accent1 2 2 8" xfId="16069" xr:uid="{DD4261B8-57C1-4209-B135-32783FECA163}"/>
    <cellStyle name="40% - Accent1 2 2 8 2" xfId="37343" xr:uid="{1028B40B-830A-43BB-B288-5D48C4D0AEA3}"/>
    <cellStyle name="40% - Accent1 2 2 9" xfId="30252" xr:uid="{CB026D0C-6D88-49DA-826E-983D22B9E8B8}"/>
    <cellStyle name="40% - Accent1 2 3" xfId="1471" xr:uid="{00000000-0005-0000-0000-000037070000}"/>
    <cellStyle name="40% - Accent1 2 3 2" xfId="1472" xr:uid="{00000000-0005-0000-0000-000038070000}"/>
    <cellStyle name="40% - Accent1 2 3 2 2" xfId="1473" xr:uid="{00000000-0005-0000-0000-000039070000}"/>
    <cellStyle name="40% - Accent1 2 3 2 2 2" xfId="1474" xr:uid="{00000000-0005-0000-0000-00003A070000}"/>
    <cellStyle name="40% - Accent1 2 3 2 2 2 2" xfId="1475" xr:uid="{00000000-0005-0000-0000-00003B070000}"/>
    <cellStyle name="40% - Accent1 2 3 2 2 2 2 2" xfId="16105" xr:uid="{AEFDEF26-57B1-4659-B5E1-BD8F9D3FE71B}"/>
    <cellStyle name="40% - Accent1 2 3 2 2 2 2 2 2" xfId="37379" xr:uid="{89300B2F-A063-4227-9937-2F8F7774C173}"/>
    <cellStyle name="40% - Accent1 2 3 2 2 2 2 3" xfId="30288" xr:uid="{0703806F-3422-4C33-BB4B-516A294DA054}"/>
    <cellStyle name="40% - Accent1 2 3 2 2 2 2 4" xfId="23196" xr:uid="{1DFEBF23-1B16-48CC-AAF2-E3F15A7347BE}"/>
    <cellStyle name="40% - Accent1 2 3 2 2 2 3" xfId="16104" xr:uid="{AC3A4C37-4C2B-424D-986F-3C0BFBD5F154}"/>
    <cellStyle name="40% - Accent1 2 3 2 2 2 3 2" xfId="37378" xr:uid="{C4DFD380-FAAD-4F2A-AA42-25001C211644}"/>
    <cellStyle name="40% - Accent1 2 3 2 2 2 4" xfId="30287" xr:uid="{A33AD6F5-4DA9-4809-B74A-B265ED549228}"/>
    <cellStyle name="40% - Accent1 2 3 2 2 2 5" xfId="23195" xr:uid="{AD0150BB-E995-429B-BAD6-9B05E633C833}"/>
    <cellStyle name="40% - Accent1 2 3 2 2 3" xfId="1476" xr:uid="{00000000-0005-0000-0000-00003C070000}"/>
    <cellStyle name="40% - Accent1 2 3 2 2 3 2" xfId="16106" xr:uid="{C024752D-5D9C-4438-9DE5-5F8983239990}"/>
    <cellStyle name="40% - Accent1 2 3 2 2 3 2 2" xfId="37380" xr:uid="{B786E79B-41C2-4E59-A49A-AB95BD80485A}"/>
    <cellStyle name="40% - Accent1 2 3 2 2 3 3" xfId="30289" xr:uid="{64DB3C8A-B4D1-44DB-AF9E-6C5DD7DE8982}"/>
    <cellStyle name="40% - Accent1 2 3 2 2 3 4" xfId="23197" xr:uid="{C3F1AABB-2BAA-45B9-9D8F-68086C8699BF}"/>
    <cellStyle name="40% - Accent1 2 3 2 2 4" xfId="16103" xr:uid="{A85AE41D-09CE-45EE-8F07-D4CE1AD8AE75}"/>
    <cellStyle name="40% - Accent1 2 3 2 2 4 2" xfId="37377" xr:uid="{AF598267-6F09-4847-B75B-0C88B74CAE23}"/>
    <cellStyle name="40% - Accent1 2 3 2 2 5" xfId="30286" xr:uid="{B5C07F27-3542-4C2F-B059-E86FEC43F3A5}"/>
    <cellStyle name="40% - Accent1 2 3 2 2 6" xfId="23194" xr:uid="{4218A194-6907-44E1-9934-43B7EE70489B}"/>
    <cellStyle name="40% - Accent1 2 3 2 3" xfId="1477" xr:uid="{00000000-0005-0000-0000-00003D070000}"/>
    <cellStyle name="40% - Accent1 2 3 2 3 2" xfId="1478" xr:uid="{00000000-0005-0000-0000-00003E070000}"/>
    <cellStyle name="40% - Accent1 2 3 2 3 2 2" xfId="16108" xr:uid="{C5507A6E-7E49-4ACB-BFDF-C599F108D457}"/>
    <cellStyle name="40% - Accent1 2 3 2 3 2 2 2" xfId="37382" xr:uid="{2A3B4065-C330-4757-9851-979BB0DEC725}"/>
    <cellStyle name="40% - Accent1 2 3 2 3 2 3" xfId="30291" xr:uid="{0DD9EE0A-1634-49B6-8E65-6C2EE7E79C81}"/>
    <cellStyle name="40% - Accent1 2 3 2 3 2 4" xfId="23199" xr:uid="{6EDB7727-DDDF-427E-95D9-670C2E94A6FE}"/>
    <cellStyle name="40% - Accent1 2 3 2 3 3" xfId="16107" xr:uid="{FC4FCD13-FFCA-4F97-B4A1-32C815C86CC2}"/>
    <cellStyle name="40% - Accent1 2 3 2 3 3 2" xfId="37381" xr:uid="{9AD9D9EA-A78B-4375-A5EA-7347B2E0C611}"/>
    <cellStyle name="40% - Accent1 2 3 2 3 4" xfId="30290" xr:uid="{7D29BB05-6E52-4148-BFC5-942C8E1FC855}"/>
    <cellStyle name="40% - Accent1 2 3 2 3 5" xfId="23198" xr:uid="{9EDE210E-22D0-4585-A382-A2F5DE703677}"/>
    <cellStyle name="40% - Accent1 2 3 2 4" xfId="1479" xr:uid="{00000000-0005-0000-0000-00003F070000}"/>
    <cellStyle name="40% - Accent1 2 3 2 4 2" xfId="16109" xr:uid="{07AEC9E1-442E-42EF-82AC-0954234DF7D6}"/>
    <cellStyle name="40% - Accent1 2 3 2 4 2 2" xfId="37383" xr:uid="{29BC59FD-AAE9-4E13-A26D-A742FCC6DCAE}"/>
    <cellStyle name="40% - Accent1 2 3 2 4 3" xfId="30292" xr:uid="{576740A8-48D6-464E-A045-22D77612ACF2}"/>
    <cellStyle name="40% - Accent1 2 3 2 4 4" xfId="23200" xr:uid="{D1C98FD8-E455-4128-8224-04F69262EEAD}"/>
    <cellStyle name="40% - Accent1 2 3 2 5" xfId="16102" xr:uid="{25BC3ACB-0087-4897-A0BD-A06D4BE39F7D}"/>
    <cellStyle name="40% - Accent1 2 3 2 5 2" xfId="37376" xr:uid="{B7D49EEA-84BD-4174-9C82-0B6AEFD4AD34}"/>
    <cellStyle name="40% - Accent1 2 3 2 6" xfId="30285" xr:uid="{7C2D8DA5-A634-43E7-8159-BEACE7B66423}"/>
    <cellStyle name="40% - Accent1 2 3 2 7" xfId="23193" xr:uid="{79D19649-E4F1-4DF7-B198-6621F715A592}"/>
    <cellStyle name="40% - Accent1 2 3 3" xfId="1480" xr:uid="{00000000-0005-0000-0000-000040070000}"/>
    <cellStyle name="40% - Accent1 2 3 3 2" xfId="1481" xr:uid="{00000000-0005-0000-0000-000041070000}"/>
    <cellStyle name="40% - Accent1 2 3 3 2 2" xfId="1482" xr:uid="{00000000-0005-0000-0000-000042070000}"/>
    <cellStyle name="40% - Accent1 2 3 3 2 2 2" xfId="16112" xr:uid="{050C567D-0E3B-4873-ADBE-B3E732CED4BB}"/>
    <cellStyle name="40% - Accent1 2 3 3 2 2 2 2" xfId="37386" xr:uid="{784A6061-2A69-4BB0-9A58-5A088FC3C557}"/>
    <cellStyle name="40% - Accent1 2 3 3 2 2 3" xfId="30295" xr:uid="{66D86D8D-241A-4F05-9E87-140D57C10F0D}"/>
    <cellStyle name="40% - Accent1 2 3 3 2 2 4" xfId="23203" xr:uid="{A87F1FBB-95F5-4208-AA0C-5A6CD2807DFE}"/>
    <cellStyle name="40% - Accent1 2 3 3 2 3" xfId="16111" xr:uid="{AFEF8DDD-BD6A-45B2-9ED9-D6D5E36D5253}"/>
    <cellStyle name="40% - Accent1 2 3 3 2 3 2" xfId="37385" xr:uid="{0E65AB92-9CA6-4CE9-881C-EDC490E7507D}"/>
    <cellStyle name="40% - Accent1 2 3 3 2 4" xfId="30294" xr:uid="{C3B36416-2D5F-4851-9689-E5122537AFD8}"/>
    <cellStyle name="40% - Accent1 2 3 3 2 5" xfId="23202" xr:uid="{1C2E4D9F-4007-4D6E-8BEB-12F5BF57117A}"/>
    <cellStyle name="40% - Accent1 2 3 3 3" xfId="1483" xr:uid="{00000000-0005-0000-0000-000043070000}"/>
    <cellStyle name="40% - Accent1 2 3 3 3 2" xfId="16113" xr:uid="{6254DBEF-0D34-4B8C-B514-A7C7F88DC5EE}"/>
    <cellStyle name="40% - Accent1 2 3 3 3 2 2" xfId="37387" xr:uid="{03FE88A1-6C64-4160-8ABB-DC1CA386669B}"/>
    <cellStyle name="40% - Accent1 2 3 3 3 3" xfId="30296" xr:uid="{EC6961AF-EE40-482F-8D46-083ED036E6D6}"/>
    <cellStyle name="40% - Accent1 2 3 3 3 4" xfId="23204" xr:uid="{72360C8B-ED74-4137-825F-529517881DF6}"/>
    <cellStyle name="40% - Accent1 2 3 3 4" xfId="16110" xr:uid="{B1B140CF-FF89-4CF1-8DAB-BF5D41B30431}"/>
    <cellStyle name="40% - Accent1 2 3 3 4 2" xfId="37384" xr:uid="{79A80C40-9AF9-4543-B896-435CEC21D7D3}"/>
    <cellStyle name="40% - Accent1 2 3 3 5" xfId="30293" xr:uid="{C8E3457C-01EE-475E-A4CC-3A4BFE9DCC5E}"/>
    <cellStyle name="40% - Accent1 2 3 3 6" xfId="23201" xr:uid="{B13558F3-8965-46ED-86D5-C6F800D2C3C6}"/>
    <cellStyle name="40% - Accent1 2 3 4" xfId="1484" xr:uid="{00000000-0005-0000-0000-000044070000}"/>
    <cellStyle name="40% - Accent1 2 3 4 2" xfId="1485" xr:uid="{00000000-0005-0000-0000-000045070000}"/>
    <cellStyle name="40% - Accent1 2 3 4 2 2" xfId="16115" xr:uid="{6F5EB955-700F-4A9F-8F48-53403D6DA97F}"/>
    <cellStyle name="40% - Accent1 2 3 4 2 2 2" xfId="37389" xr:uid="{1EDC08FC-4661-41BB-977A-1BF1C027C0E2}"/>
    <cellStyle name="40% - Accent1 2 3 4 2 3" xfId="30298" xr:uid="{588B8BAC-5FE6-4FB4-A79B-0EA6693AF404}"/>
    <cellStyle name="40% - Accent1 2 3 4 2 4" xfId="23206" xr:uid="{808D60FC-29C7-4282-A1C6-C0FF3528C3DC}"/>
    <cellStyle name="40% - Accent1 2 3 4 3" xfId="16114" xr:uid="{65076B6D-F3A3-46A6-8F9F-799775057E44}"/>
    <cellStyle name="40% - Accent1 2 3 4 3 2" xfId="37388" xr:uid="{31425FF9-75E1-4D71-A312-1D1F6F7E0981}"/>
    <cellStyle name="40% - Accent1 2 3 4 4" xfId="30297" xr:uid="{296C9B42-A820-4563-A66A-4D5EB432D5E9}"/>
    <cellStyle name="40% - Accent1 2 3 4 5" xfId="23205" xr:uid="{BD412D68-DFFD-4085-91D5-E51D1B133364}"/>
    <cellStyle name="40% - Accent1 2 3 5" xfId="1486" xr:uid="{00000000-0005-0000-0000-000046070000}"/>
    <cellStyle name="40% - Accent1 2 3 5 2" xfId="16116" xr:uid="{CFDBEC3E-0BFC-4911-BCF7-74497001EA8C}"/>
    <cellStyle name="40% - Accent1 2 3 5 2 2" xfId="37390" xr:uid="{8216321E-3733-4920-8534-4A98B7919B66}"/>
    <cellStyle name="40% - Accent1 2 3 5 3" xfId="30299" xr:uid="{1D7A67ED-8D00-45CC-BA27-CBB32FAF2976}"/>
    <cellStyle name="40% - Accent1 2 3 5 4" xfId="23207" xr:uid="{A8397B68-1C3A-4979-B0D1-E1AAE7EB25C1}"/>
    <cellStyle name="40% - Accent1 2 3 6" xfId="13897" xr:uid="{00000000-0005-0000-0000-000047070000}"/>
    <cellStyle name="40% - Accent1 2 3 6 2" xfId="21312" xr:uid="{60EF851D-4A09-49A9-984F-5374A936A2A4}"/>
    <cellStyle name="40% - Accent1 2 3 6 2 2" xfId="42586" xr:uid="{C8EBE656-8CAD-4DBC-983F-4A3B5B19CAEF}"/>
    <cellStyle name="40% - Accent1 2 3 6 3" xfId="35495" xr:uid="{43498A86-B361-473A-B763-807BD5E4382C}"/>
    <cellStyle name="40% - Accent1 2 3 6 4" xfId="28403" xr:uid="{0533ED22-4095-4832-BF8F-5D9B66A6644A}"/>
    <cellStyle name="40% - Accent1 2 3 7" xfId="16101" xr:uid="{CBCF7443-0A96-447E-AD05-138D22D4BD88}"/>
    <cellStyle name="40% - Accent1 2 3 7 2" xfId="37375" xr:uid="{5691AC35-E0D4-4F69-8A59-5886C0A1A5E7}"/>
    <cellStyle name="40% - Accent1 2 3 8" xfId="30284" xr:uid="{683DF851-E996-4C02-A772-4D3974580DAE}"/>
    <cellStyle name="40% - Accent1 2 3 9" xfId="23192" xr:uid="{861CB828-2274-4DE6-AEA0-9D198A3EE890}"/>
    <cellStyle name="40% - Accent1 2 4" xfId="1487" xr:uid="{00000000-0005-0000-0000-000048070000}"/>
    <cellStyle name="40% - Accent1 2 4 2" xfId="1488" xr:uid="{00000000-0005-0000-0000-000049070000}"/>
    <cellStyle name="40% - Accent1 2 4 2 2" xfId="1489" xr:uid="{00000000-0005-0000-0000-00004A070000}"/>
    <cellStyle name="40% - Accent1 2 4 2 2 2" xfId="1490" xr:uid="{00000000-0005-0000-0000-00004B070000}"/>
    <cellStyle name="40% - Accent1 2 4 2 2 2 2" xfId="16120" xr:uid="{1C4F8FA6-92D4-48C0-8858-C63109C8E6BF}"/>
    <cellStyle name="40% - Accent1 2 4 2 2 2 2 2" xfId="37394" xr:uid="{ABC92957-4A1D-4964-885D-B9B8F45758D5}"/>
    <cellStyle name="40% - Accent1 2 4 2 2 2 3" xfId="30303" xr:uid="{BE315447-30ED-4544-83A2-2071DF2F31C5}"/>
    <cellStyle name="40% - Accent1 2 4 2 2 2 4" xfId="23211" xr:uid="{D9D0D214-BC5C-42AA-AFE6-5C84A4F794B5}"/>
    <cellStyle name="40% - Accent1 2 4 2 2 3" xfId="16119" xr:uid="{7A7EF637-F80A-45ED-9175-6A7584838F74}"/>
    <cellStyle name="40% - Accent1 2 4 2 2 3 2" xfId="37393" xr:uid="{D8EFCE7B-F6EB-41EA-B8E6-7A950F84E4C1}"/>
    <cellStyle name="40% - Accent1 2 4 2 2 4" xfId="30302" xr:uid="{C28D83EF-A669-4D11-B80B-4434F6F1CB1A}"/>
    <cellStyle name="40% - Accent1 2 4 2 2 5" xfId="23210" xr:uid="{AC8B5719-6A0D-4636-8189-061CA71082E2}"/>
    <cellStyle name="40% - Accent1 2 4 2 3" xfId="1491" xr:uid="{00000000-0005-0000-0000-00004C070000}"/>
    <cellStyle name="40% - Accent1 2 4 2 3 2" xfId="16121" xr:uid="{FED58BE8-CA0D-49B1-94EB-6F26DBB80DED}"/>
    <cellStyle name="40% - Accent1 2 4 2 3 2 2" xfId="37395" xr:uid="{E5ECE0BC-5AE1-4659-A00A-3DEBF9D693BF}"/>
    <cellStyle name="40% - Accent1 2 4 2 3 3" xfId="30304" xr:uid="{F148267E-5507-4423-BE57-C6152EBB18C5}"/>
    <cellStyle name="40% - Accent1 2 4 2 3 4" xfId="23212" xr:uid="{8920C9F1-33F5-4146-8905-F5BB51831BB4}"/>
    <cellStyle name="40% - Accent1 2 4 2 4" xfId="16118" xr:uid="{7B8CA015-6CD1-46A4-914D-6C7BBCD906DB}"/>
    <cellStyle name="40% - Accent1 2 4 2 4 2" xfId="37392" xr:uid="{EBC41F1D-6214-4165-B39F-D74021871AEE}"/>
    <cellStyle name="40% - Accent1 2 4 2 5" xfId="30301" xr:uid="{887861F3-B467-4254-9A42-9D5F5EFBD0CB}"/>
    <cellStyle name="40% - Accent1 2 4 2 6" xfId="23209" xr:uid="{48247C6E-C406-493B-96F2-795B7DD2B28C}"/>
    <cellStyle name="40% - Accent1 2 4 3" xfId="1492" xr:uid="{00000000-0005-0000-0000-00004D070000}"/>
    <cellStyle name="40% - Accent1 2 4 3 2" xfId="1493" xr:uid="{00000000-0005-0000-0000-00004E070000}"/>
    <cellStyle name="40% - Accent1 2 4 3 2 2" xfId="16123" xr:uid="{5E86D09B-7700-44AB-9FEF-FCB05DA29E1C}"/>
    <cellStyle name="40% - Accent1 2 4 3 2 2 2" xfId="37397" xr:uid="{FD601C50-2FED-45E3-88AD-61CE8265C1D1}"/>
    <cellStyle name="40% - Accent1 2 4 3 2 3" xfId="30306" xr:uid="{C881FCE9-25D3-446C-B0A0-806DEAECC09A}"/>
    <cellStyle name="40% - Accent1 2 4 3 2 4" xfId="23214" xr:uid="{6023B5B1-324C-41CC-B5E6-89A7AEB6613B}"/>
    <cellStyle name="40% - Accent1 2 4 3 3" xfId="16122" xr:uid="{B9C4CA63-F68B-4E58-A450-87F6A49996C1}"/>
    <cellStyle name="40% - Accent1 2 4 3 3 2" xfId="37396" xr:uid="{E4A22E21-9657-4D1C-AF2F-FC2035B5E31A}"/>
    <cellStyle name="40% - Accent1 2 4 3 4" xfId="30305" xr:uid="{FB5F367C-6906-46D0-A237-2B6BB3959611}"/>
    <cellStyle name="40% - Accent1 2 4 3 5" xfId="23213" xr:uid="{E468EC59-E0A4-4C0B-B485-449F22080F73}"/>
    <cellStyle name="40% - Accent1 2 4 4" xfId="1494" xr:uid="{00000000-0005-0000-0000-00004F070000}"/>
    <cellStyle name="40% - Accent1 2 4 4 2" xfId="16124" xr:uid="{10F74787-D488-4215-8221-4D947741621D}"/>
    <cellStyle name="40% - Accent1 2 4 4 2 2" xfId="37398" xr:uid="{CBD3A688-4479-4177-A23F-26B12688DC91}"/>
    <cellStyle name="40% - Accent1 2 4 4 3" xfId="30307" xr:uid="{8C71111A-451E-4D1E-9BEF-CE6AED377DD7}"/>
    <cellStyle name="40% - Accent1 2 4 4 4" xfId="23215" xr:uid="{2791BDEA-F375-4DD9-8001-D03A20A7C915}"/>
    <cellStyle name="40% - Accent1 2 4 5" xfId="13898" xr:uid="{00000000-0005-0000-0000-000050070000}"/>
    <cellStyle name="40% - Accent1 2 4 6" xfId="16117" xr:uid="{305F3E10-7DC8-4BA1-B8F8-70D6A3BB6C67}"/>
    <cellStyle name="40% - Accent1 2 4 6 2" xfId="37391" xr:uid="{3A1354B6-09E3-4121-9B81-C8E61C604B84}"/>
    <cellStyle name="40% - Accent1 2 4 7" xfId="30300" xr:uid="{656CD919-BCCD-40F5-8755-8F099EFDB48A}"/>
    <cellStyle name="40% - Accent1 2 4 8" xfId="23208" xr:uid="{55DCDCC8-E25D-4A0B-B3A1-64F0FA06F791}"/>
    <cellStyle name="40% - Accent1 2 5" xfId="1495" xr:uid="{00000000-0005-0000-0000-000051070000}"/>
    <cellStyle name="40% - Accent1 2 5 2" xfId="1496" xr:uid="{00000000-0005-0000-0000-000052070000}"/>
    <cellStyle name="40% - Accent1 2 5 2 2" xfId="1497" xr:uid="{00000000-0005-0000-0000-000053070000}"/>
    <cellStyle name="40% - Accent1 2 5 2 2 2" xfId="16127" xr:uid="{BA2BAC24-2417-41DA-806E-40EC43CFC29D}"/>
    <cellStyle name="40% - Accent1 2 5 2 2 2 2" xfId="37401" xr:uid="{5D7798D7-D4FE-4A53-BF9B-4E12231DEBF5}"/>
    <cellStyle name="40% - Accent1 2 5 2 2 3" xfId="30310" xr:uid="{20DCD603-CBCC-401B-9D0C-8A6A5CFD987B}"/>
    <cellStyle name="40% - Accent1 2 5 2 2 4" xfId="23218" xr:uid="{E83A734C-5858-4627-B063-B0104F3798E8}"/>
    <cellStyle name="40% - Accent1 2 5 2 3" xfId="16126" xr:uid="{FBB0CC18-BFF7-4F3A-BECE-9573F32D28BA}"/>
    <cellStyle name="40% - Accent1 2 5 2 3 2" xfId="37400" xr:uid="{FED3C67F-2DB2-400A-9EFF-7A52CD12E978}"/>
    <cellStyle name="40% - Accent1 2 5 2 4" xfId="30309" xr:uid="{38A4D132-2945-44C0-9348-335D33B7A038}"/>
    <cellStyle name="40% - Accent1 2 5 2 5" xfId="23217" xr:uid="{8FE71B67-C235-47DE-8A5C-45BB4FDF8E6D}"/>
    <cellStyle name="40% - Accent1 2 5 3" xfId="1498" xr:uid="{00000000-0005-0000-0000-000054070000}"/>
    <cellStyle name="40% - Accent1 2 5 3 2" xfId="16128" xr:uid="{C6D6A2BE-181A-431C-84F7-BBC7F60CB6A0}"/>
    <cellStyle name="40% - Accent1 2 5 3 2 2" xfId="37402" xr:uid="{1F9F2EC2-4852-414E-B82E-69F69FE486AD}"/>
    <cellStyle name="40% - Accent1 2 5 3 3" xfId="30311" xr:uid="{0D35BA80-5B31-42DD-8326-F762E701B44C}"/>
    <cellStyle name="40% - Accent1 2 5 3 4" xfId="23219" xr:uid="{3DE7FADE-2DD2-4E11-B68A-CEF2AD8745F9}"/>
    <cellStyle name="40% - Accent1 2 5 4" xfId="13899" xr:uid="{00000000-0005-0000-0000-000055070000}"/>
    <cellStyle name="40% - Accent1 2 5 4 2" xfId="21313" xr:uid="{A2A0F6C5-61BC-497F-A00D-F4D187BC4176}"/>
    <cellStyle name="40% - Accent1 2 5 4 2 2" xfId="42587" xr:uid="{0987AA9E-7C8A-4425-9BDA-3216B81DF1FD}"/>
    <cellStyle name="40% - Accent1 2 5 4 3" xfId="35496" xr:uid="{C50AADA3-199E-4688-939B-C07034EA3D4A}"/>
    <cellStyle name="40% - Accent1 2 5 4 4" xfId="28404" xr:uid="{E568A7DD-260B-440F-8340-975F1B2C5FAC}"/>
    <cellStyle name="40% - Accent1 2 5 5" xfId="16125" xr:uid="{6E5230F8-994A-4C62-A425-FBC6DD523668}"/>
    <cellStyle name="40% - Accent1 2 5 5 2" xfId="37399" xr:uid="{98B3F03E-7293-4913-B8E0-85F0DA2ACF7E}"/>
    <cellStyle name="40% - Accent1 2 5 6" xfId="30308" xr:uid="{35683B2B-8296-4D76-9424-69B10D109E09}"/>
    <cellStyle name="40% - Accent1 2 5 7" xfId="23216" xr:uid="{40188F4B-CF93-4F65-B203-C7FFFEDDBEB9}"/>
    <cellStyle name="40% - Accent1 2 6" xfId="1499" xr:uid="{00000000-0005-0000-0000-000056070000}"/>
    <cellStyle name="40% - Accent1 2 6 2" xfId="1500" xr:uid="{00000000-0005-0000-0000-000057070000}"/>
    <cellStyle name="40% - Accent1 2 6 2 2" xfId="16130" xr:uid="{09184871-DF7E-42D8-B407-CE7F7941AD0D}"/>
    <cellStyle name="40% - Accent1 2 6 2 2 2" xfId="37404" xr:uid="{10124494-32CD-413D-85A1-93E46CEF4914}"/>
    <cellStyle name="40% - Accent1 2 6 2 3" xfId="30313" xr:uid="{6966C3A8-6F87-45D0-AC67-B34B0FB4987B}"/>
    <cellStyle name="40% - Accent1 2 6 2 4" xfId="23221" xr:uid="{6FFB061D-5CAD-4978-9534-B94308E79E12}"/>
    <cellStyle name="40% - Accent1 2 6 3" xfId="13900" xr:uid="{00000000-0005-0000-0000-000058070000}"/>
    <cellStyle name="40% - Accent1 2 6 3 2" xfId="21314" xr:uid="{55AB7EF1-827A-4E1E-93A1-96C9417A423D}"/>
    <cellStyle name="40% - Accent1 2 6 3 2 2" xfId="42588" xr:uid="{59A43BF1-33EB-47E6-B0C9-3DEE41B4D4F2}"/>
    <cellStyle name="40% - Accent1 2 6 3 3" xfId="35497" xr:uid="{980B33BC-72B3-4E10-9731-978954068938}"/>
    <cellStyle name="40% - Accent1 2 6 3 4" xfId="28405" xr:uid="{2F405AB2-67B4-42CB-9988-C7E393011ED5}"/>
    <cellStyle name="40% - Accent1 2 6 4" xfId="16129" xr:uid="{A14DE3F0-3CF4-4011-8249-AE4AF9F9605D}"/>
    <cellStyle name="40% - Accent1 2 6 4 2" xfId="37403" xr:uid="{C07C2542-84C3-4DF8-9BA3-62B2B986CF61}"/>
    <cellStyle name="40% - Accent1 2 6 5" xfId="30312" xr:uid="{D4C72F33-8494-4ED1-96E3-3A04FF7BC895}"/>
    <cellStyle name="40% - Accent1 2 6 6" xfId="23220" xr:uid="{62F81F7D-4D8C-4D6B-833B-0E83E24FF940}"/>
    <cellStyle name="40% - Accent1 2 7" xfId="1501" xr:uid="{00000000-0005-0000-0000-000059070000}"/>
    <cellStyle name="40% - Accent1 2 7 2" xfId="16131" xr:uid="{E4FB51AA-112F-4E55-BDA2-77FA2BDC2631}"/>
    <cellStyle name="40% - Accent1 2 7 2 2" xfId="37405" xr:uid="{95089EA1-15F6-4699-99F4-34DC26F9A025}"/>
    <cellStyle name="40% - Accent1 2 7 3" xfId="30314" xr:uid="{C1FFA713-23ED-44D2-A442-34C6A36D8B6C}"/>
    <cellStyle name="40% - Accent1 2 7 4" xfId="23222" xr:uid="{7637ACB1-B8C8-4E2B-805B-C0DCDB1BEF47}"/>
    <cellStyle name="40% - Accent1 2 8" xfId="1502" xr:uid="{00000000-0005-0000-0000-00005A070000}"/>
    <cellStyle name="40% - Accent1 2 8 2" xfId="16132" xr:uid="{FEB25E3C-ADD4-4BE7-A145-508AA22FB971}"/>
    <cellStyle name="40% - Accent1 2 8 2 2" xfId="37406" xr:uid="{0064CC09-BC99-4FB1-A46F-AF1B7CC8D7E5}"/>
    <cellStyle name="40% - Accent1 2 8 3" xfId="30315" xr:uid="{E07B146F-F59D-4E90-8DF6-5980DC810BB3}"/>
    <cellStyle name="40% - Accent1 2 8 4" xfId="23223" xr:uid="{B091E872-1384-46FE-AD08-704931DB8680}"/>
    <cellStyle name="40% - Accent1 2 9" xfId="13587" xr:uid="{00000000-0005-0000-0000-00005B070000}"/>
    <cellStyle name="40% - Accent1 2 9 2" xfId="21240" xr:uid="{A0DAD4C2-CB9E-4494-ADC8-B8C7A8CB88D3}"/>
    <cellStyle name="40% - Accent1 2 9 2 2" xfId="42514" xr:uid="{53D062E6-CE63-4564-B10B-A50F3249E99C}"/>
    <cellStyle name="40% - Accent1 2 9 3" xfId="35423" xr:uid="{2ACF0EE8-FEEA-4FA1-B716-29D5F5CEF3A4}"/>
    <cellStyle name="40% - Accent1 2 9 4" xfId="28331" xr:uid="{91BC6ED9-F40B-4695-AADC-E7B707C48C27}"/>
    <cellStyle name="40% - Accent1 20" xfId="8852" xr:uid="{00000000-0005-0000-0000-00005C070000}"/>
    <cellStyle name="40% - Accent1 20 2" xfId="19698" xr:uid="{B0B895A0-577B-4392-9278-98541CF52AD3}"/>
    <cellStyle name="40% - Accent1 20 2 2" xfId="40972" xr:uid="{18AB61CE-5A5A-402E-B75B-D100EF9BE117}"/>
    <cellStyle name="40% - Accent1 20 3" xfId="33881" xr:uid="{F4C8CE15-4208-4D5B-B0DF-CDF6E3E961A6}"/>
    <cellStyle name="40% - Accent1 20 4" xfId="26789" xr:uid="{FB054D8B-9A7F-495A-BE07-74F076D77D3C}"/>
    <cellStyle name="40% - Accent1 21" xfId="8853" xr:uid="{00000000-0005-0000-0000-00005D070000}"/>
    <cellStyle name="40% - Accent1 21 2" xfId="19699" xr:uid="{FCFF070C-6224-49B8-BE88-38E449A5D469}"/>
    <cellStyle name="40% - Accent1 21 2 2" xfId="40973" xr:uid="{7E01904F-91BC-4550-99B5-D35BED8D7B19}"/>
    <cellStyle name="40% - Accent1 21 3" xfId="33882" xr:uid="{68AD1261-1BBC-47CA-9B76-46D6315FDC2D}"/>
    <cellStyle name="40% - Accent1 21 4" xfId="26790" xr:uid="{6A286E5B-641E-42C5-9CBC-8E6B039FF1D5}"/>
    <cellStyle name="40% - Accent1 3" xfId="1503" xr:uid="{00000000-0005-0000-0000-00005E070000}"/>
    <cellStyle name="40% - Accent1 3 2" xfId="1504" xr:uid="{00000000-0005-0000-0000-00005F070000}"/>
    <cellStyle name="40% - Accent1 3 2 10" xfId="23224" xr:uid="{F3212E9C-2506-4748-97C9-699F2B61DC4B}"/>
    <cellStyle name="40% - Accent1 3 2 2" xfId="1505" xr:uid="{00000000-0005-0000-0000-000060070000}"/>
    <cellStyle name="40% - Accent1 3 2 2 2" xfId="1506" xr:uid="{00000000-0005-0000-0000-000061070000}"/>
    <cellStyle name="40% - Accent1 3 2 2 2 2" xfId="1507" xr:uid="{00000000-0005-0000-0000-000062070000}"/>
    <cellStyle name="40% - Accent1 3 2 2 2 2 2" xfId="1508" xr:uid="{00000000-0005-0000-0000-000063070000}"/>
    <cellStyle name="40% - Accent1 3 2 2 2 2 2 2" xfId="1509" xr:uid="{00000000-0005-0000-0000-000064070000}"/>
    <cellStyle name="40% - Accent1 3 2 2 2 2 2 2 2" xfId="16138" xr:uid="{8399561A-8F8E-48FF-8713-14FEEA59A2CD}"/>
    <cellStyle name="40% - Accent1 3 2 2 2 2 2 2 2 2" xfId="37412" xr:uid="{19E92ECC-FFFA-445E-B82A-1863C5B58ED3}"/>
    <cellStyle name="40% - Accent1 3 2 2 2 2 2 2 3" xfId="30321" xr:uid="{6279B212-37D5-4AA4-A4E0-A1821B6B1212}"/>
    <cellStyle name="40% - Accent1 3 2 2 2 2 2 2 4" xfId="23229" xr:uid="{DB46FE94-3981-49A8-AED9-9723CD769FC9}"/>
    <cellStyle name="40% - Accent1 3 2 2 2 2 2 3" xfId="16137" xr:uid="{766C4DAA-9B57-49D3-8744-D0690EC8063F}"/>
    <cellStyle name="40% - Accent1 3 2 2 2 2 2 3 2" xfId="37411" xr:uid="{3F5436B9-08D7-4A18-8C6E-9672374BD90C}"/>
    <cellStyle name="40% - Accent1 3 2 2 2 2 2 4" xfId="30320" xr:uid="{18E2083F-8302-4EFC-A3CD-E97E0E24A1D9}"/>
    <cellStyle name="40% - Accent1 3 2 2 2 2 2 5" xfId="23228" xr:uid="{E84BD35B-BE4E-48BE-B637-1C67DD388129}"/>
    <cellStyle name="40% - Accent1 3 2 2 2 2 3" xfId="1510" xr:uid="{00000000-0005-0000-0000-000065070000}"/>
    <cellStyle name="40% - Accent1 3 2 2 2 2 3 2" xfId="16139" xr:uid="{C81C8213-2759-489C-82AE-5E64EAA6012C}"/>
    <cellStyle name="40% - Accent1 3 2 2 2 2 3 2 2" xfId="37413" xr:uid="{B0123E8E-A622-4508-A180-1B9D3241B219}"/>
    <cellStyle name="40% - Accent1 3 2 2 2 2 3 3" xfId="30322" xr:uid="{AEABF490-9548-472B-A206-983863E3F686}"/>
    <cellStyle name="40% - Accent1 3 2 2 2 2 3 4" xfId="23230" xr:uid="{6F29E98A-D154-49A8-8EE8-D548C271E71F}"/>
    <cellStyle name="40% - Accent1 3 2 2 2 2 4" xfId="16136" xr:uid="{9FA74B40-864B-4161-A554-F4F657D44020}"/>
    <cellStyle name="40% - Accent1 3 2 2 2 2 4 2" xfId="37410" xr:uid="{CEDE1224-3C71-4523-AFC0-898CB5F5494B}"/>
    <cellStyle name="40% - Accent1 3 2 2 2 2 5" xfId="30319" xr:uid="{9A182422-03BB-47DB-8BE2-BAD720E69BC6}"/>
    <cellStyle name="40% - Accent1 3 2 2 2 2 6" xfId="23227" xr:uid="{15EFE77C-EEEE-4240-B6AF-B7F4D91149A7}"/>
    <cellStyle name="40% - Accent1 3 2 2 2 3" xfId="1511" xr:uid="{00000000-0005-0000-0000-000066070000}"/>
    <cellStyle name="40% - Accent1 3 2 2 2 3 2" xfId="1512" xr:uid="{00000000-0005-0000-0000-000067070000}"/>
    <cellStyle name="40% - Accent1 3 2 2 2 3 2 2" xfId="16141" xr:uid="{EBDEEC05-9842-407B-B2FD-8ECB0F8B720A}"/>
    <cellStyle name="40% - Accent1 3 2 2 2 3 2 2 2" xfId="37415" xr:uid="{F2CD8E02-DE49-407F-99C6-369B52F55203}"/>
    <cellStyle name="40% - Accent1 3 2 2 2 3 2 3" xfId="30324" xr:uid="{3BCD5855-6F60-49E0-AD9E-BA3E16C4CC69}"/>
    <cellStyle name="40% - Accent1 3 2 2 2 3 2 4" xfId="23232" xr:uid="{ADFF759F-7390-4F33-9495-1BFC4FED6A64}"/>
    <cellStyle name="40% - Accent1 3 2 2 2 3 3" xfId="16140" xr:uid="{393DBDA3-4195-4E27-8BE2-BAA8B42E241F}"/>
    <cellStyle name="40% - Accent1 3 2 2 2 3 3 2" xfId="37414" xr:uid="{E6578F1D-B42A-459D-B5F5-91478C7FFD69}"/>
    <cellStyle name="40% - Accent1 3 2 2 2 3 4" xfId="30323" xr:uid="{4F8242F9-FE35-4C48-B26F-6E7B6601D744}"/>
    <cellStyle name="40% - Accent1 3 2 2 2 3 5" xfId="23231" xr:uid="{609C6488-73B6-4DC1-B3F3-9AAF63544110}"/>
    <cellStyle name="40% - Accent1 3 2 2 2 4" xfId="1513" xr:uid="{00000000-0005-0000-0000-000068070000}"/>
    <cellStyle name="40% - Accent1 3 2 2 2 4 2" xfId="16142" xr:uid="{806D7F17-F6BC-426F-BDF0-A5368836739B}"/>
    <cellStyle name="40% - Accent1 3 2 2 2 4 2 2" xfId="37416" xr:uid="{AE67FE3C-7A66-490F-8E2F-7F63ECAB7A88}"/>
    <cellStyle name="40% - Accent1 3 2 2 2 4 3" xfId="30325" xr:uid="{C2CF3BBB-E6A3-4F0C-9BA6-89CAC73AFA8A}"/>
    <cellStyle name="40% - Accent1 3 2 2 2 4 4" xfId="23233" xr:uid="{F55C213A-A1E3-46C1-803B-3FFC7BA8E52D}"/>
    <cellStyle name="40% - Accent1 3 2 2 2 5" xfId="14506" xr:uid="{00000000-0005-0000-0000-000069070000}"/>
    <cellStyle name="40% - Accent1 3 2 2 2 5 2" xfId="21678" xr:uid="{1103F47B-7794-442F-8161-B4A8B52AB3F7}"/>
    <cellStyle name="40% - Accent1 3 2 2 2 5 2 2" xfId="42952" xr:uid="{268246EF-2D34-4DC9-8619-F172AEA961E1}"/>
    <cellStyle name="40% - Accent1 3 2 2 2 5 3" xfId="35861" xr:uid="{47C9BC76-59C3-4E60-A289-8A375C9BDB53}"/>
    <cellStyle name="40% - Accent1 3 2 2 2 5 4" xfId="28769" xr:uid="{7F635F1C-8866-483F-885C-543BAEDE6AD2}"/>
    <cellStyle name="40% - Accent1 3 2 2 2 6" xfId="16135" xr:uid="{F6CCE743-2536-407B-8864-02C6045E5124}"/>
    <cellStyle name="40% - Accent1 3 2 2 2 6 2" xfId="37409" xr:uid="{F4E8F892-45A9-4778-80A8-7A4DAC56BB45}"/>
    <cellStyle name="40% - Accent1 3 2 2 2 7" xfId="30318" xr:uid="{B9375A5D-9159-4114-8344-95792E7EA920}"/>
    <cellStyle name="40% - Accent1 3 2 2 2 8" xfId="23226" xr:uid="{3D562A0F-C470-400A-A8FD-23AB2BF46A3D}"/>
    <cellStyle name="40% - Accent1 3 2 2 3" xfId="1514" xr:uid="{00000000-0005-0000-0000-00006A070000}"/>
    <cellStyle name="40% - Accent1 3 2 2 3 2" xfId="1515" xr:uid="{00000000-0005-0000-0000-00006B070000}"/>
    <cellStyle name="40% - Accent1 3 2 2 3 2 2" xfId="1516" xr:uid="{00000000-0005-0000-0000-00006C070000}"/>
    <cellStyle name="40% - Accent1 3 2 2 3 2 2 2" xfId="16145" xr:uid="{7D26FF5D-6DCF-4130-BA7D-2A321FAE69A8}"/>
    <cellStyle name="40% - Accent1 3 2 2 3 2 2 2 2" xfId="37419" xr:uid="{A5772509-F7CC-4F81-97CB-CE48D317F3F0}"/>
    <cellStyle name="40% - Accent1 3 2 2 3 2 2 3" xfId="30328" xr:uid="{00B65868-F32C-43C9-8677-5CFDB9AF2737}"/>
    <cellStyle name="40% - Accent1 3 2 2 3 2 2 4" xfId="23236" xr:uid="{9C246152-D81B-4DE7-9FCE-EB308ACA084E}"/>
    <cellStyle name="40% - Accent1 3 2 2 3 2 3" xfId="16144" xr:uid="{D080BCBB-DEAF-4910-B931-A1F8EC5E8335}"/>
    <cellStyle name="40% - Accent1 3 2 2 3 2 3 2" xfId="37418" xr:uid="{F4697C25-046C-4D17-BF3E-0825742778BB}"/>
    <cellStyle name="40% - Accent1 3 2 2 3 2 4" xfId="30327" xr:uid="{9FB6EAA3-221C-4A92-8132-C9C5DBED8FE3}"/>
    <cellStyle name="40% - Accent1 3 2 2 3 2 5" xfId="23235" xr:uid="{6CA60D32-7EFE-487E-BF56-7DE9DC86C77D}"/>
    <cellStyle name="40% - Accent1 3 2 2 3 3" xfId="1517" xr:uid="{00000000-0005-0000-0000-00006D070000}"/>
    <cellStyle name="40% - Accent1 3 2 2 3 3 2" xfId="16146" xr:uid="{36CB474E-3A14-4BCC-A01F-2162CF0D97B8}"/>
    <cellStyle name="40% - Accent1 3 2 2 3 3 2 2" xfId="37420" xr:uid="{A07BDBDD-DDBD-4B13-85B1-2187ECCE6BBC}"/>
    <cellStyle name="40% - Accent1 3 2 2 3 3 3" xfId="30329" xr:uid="{EFD6C5DF-5020-4576-BE7F-DB095DDF845A}"/>
    <cellStyle name="40% - Accent1 3 2 2 3 3 4" xfId="23237" xr:uid="{D58CB8E9-D9E6-4D6B-9F07-DEC08B929F29}"/>
    <cellStyle name="40% - Accent1 3 2 2 3 4" xfId="16143" xr:uid="{83D30CFD-DB26-47AF-866A-BC0A1C85E082}"/>
    <cellStyle name="40% - Accent1 3 2 2 3 4 2" xfId="37417" xr:uid="{CE54DCF6-DDB3-4FBE-B169-365CD8642A88}"/>
    <cellStyle name="40% - Accent1 3 2 2 3 5" xfId="30326" xr:uid="{FED4C4A7-3E28-4859-8E37-FD885FCAA21C}"/>
    <cellStyle name="40% - Accent1 3 2 2 3 6" xfId="23234" xr:uid="{26AAF2AA-7B4D-469F-B4A1-FB3E556D7752}"/>
    <cellStyle name="40% - Accent1 3 2 2 4" xfId="1518" xr:uid="{00000000-0005-0000-0000-00006E070000}"/>
    <cellStyle name="40% - Accent1 3 2 2 4 2" xfId="1519" xr:uid="{00000000-0005-0000-0000-00006F070000}"/>
    <cellStyle name="40% - Accent1 3 2 2 4 2 2" xfId="16148" xr:uid="{29799DA0-6294-4F59-8DCE-51F30DCC2D5C}"/>
    <cellStyle name="40% - Accent1 3 2 2 4 2 2 2" xfId="37422" xr:uid="{225A9015-683B-4858-BAA5-6CD1BB373117}"/>
    <cellStyle name="40% - Accent1 3 2 2 4 2 3" xfId="30331" xr:uid="{235B10CF-9D53-4722-A13A-1785BC917AE9}"/>
    <cellStyle name="40% - Accent1 3 2 2 4 2 4" xfId="23239" xr:uid="{B2D27141-F2A2-4B53-A643-766FDD0FA138}"/>
    <cellStyle name="40% - Accent1 3 2 2 4 3" xfId="16147" xr:uid="{C2947C86-0AE2-4CC6-8C1B-E22C0B0470B0}"/>
    <cellStyle name="40% - Accent1 3 2 2 4 3 2" xfId="37421" xr:uid="{BDDCBE74-6705-4B12-B5D5-92C05A4158D4}"/>
    <cellStyle name="40% - Accent1 3 2 2 4 4" xfId="30330" xr:uid="{9325FC0F-4445-4A6C-A0D6-90CC4EE179D5}"/>
    <cellStyle name="40% - Accent1 3 2 2 4 5" xfId="23238" xr:uid="{FC06963C-D9E3-4798-8AFF-BF6C61260E03}"/>
    <cellStyle name="40% - Accent1 3 2 2 5" xfId="1520" xr:uid="{00000000-0005-0000-0000-000070070000}"/>
    <cellStyle name="40% - Accent1 3 2 2 5 2" xfId="16149" xr:uid="{454D07A1-1860-44A7-AD28-B6D5FD13D748}"/>
    <cellStyle name="40% - Accent1 3 2 2 5 2 2" xfId="37423" xr:uid="{74875708-2E78-4B9F-988B-7640C03C6E6B}"/>
    <cellStyle name="40% - Accent1 3 2 2 5 3" xfId="30332" xr:uid="{7EBCAB56-67A6-45B9-840E-8E9A6C6CA900}"/>
    <cellStyle name="40% - Accent1 3 2 2 5 4" xfId="23240" xr:uid="{D6AFE282-0421-49B5-91F6-F7E8B39B0787}"/>
    <cellStyle name="40% - Accent1 3 2 2 6" xfId="13902" xr:uid="{00000000-0005-0000-0000-000071070000}"/>
    <cellStyle name="40% - Accent1 3 2 2 6 2" xfId="21316" xr:uid="{0AA012C1-1170-4014-B4CD-B4FB3EAC2BA0}"/>
    <cellStyle name="40% - Accent1 3 2 2 6 2 2" xfId="42590" xr:uid="{37F1B803-E0E9-4162-89DA-9A8F8CDA4D59}"/>
    <cellStyle name="40% - Accent1 3 2 2 6 3" xfId="35499" xr:uid="{48D4EB7A-EA09-4340-AE88-A7835B5033BE}"/>
    <cellStyle name="40% - Accent1 3 2 2 6 4" xfId="28407" xr:uid="{A6CDBFF7-85D6-4EB0-A1A7-E9A59971E2D3}"/>
    <cellStyle name="40% - Accent1 3 2 2 7" xfId="16134" xr:uid="{AE9338D9-218F-4990-81A1-94772C7D61A5}"/>
    <cellStyle name="40% - Accent1 3 2 2 7 2" xfId="37408" xr:uid="{B7BC058A-2C1E-435B-94A0-59D2EF3A04A9}"/>
    <cellStyle name="40% - Accent1 3 2 2 8" xfId="30317" xr:uid="{758220E1-CF7D-4553-886D-EF89F8FEA475}"/>
    <cellStyle name="40% - Accent1 3 2 2 9" xfId="23225" xr:uid="{E4CAAE80-08F9-4DF4-B924-72BAB2F20BD5}"/>
    <cellStyle name="40% - Accent1 3 2 3" xfId="1521" xr:uid="{00000000-0005-0000-0000-000072070000}"/>
    <cellStyle name="40% - Accent1 3 2 3 2" xfId="1522" xr:uid="{00000000-0005-0000-0000-000073070000}"/>
    <cellStyle name="40% - Accent1 3 2 3 2 2" xfId="1523" xr:uid="{00000000-0005-0000-0000-000074070000}"/>
    <cellStyle name="40% - Accent1 3 2 3 2 2 2" xfId="1524" xr:uid="{00000000-0005-0000-0000-000075070000}"/>
    <cellStyle name="40% - Accent1 3 2 3 2 2 2 2" xfId="16153" xr:uid="{74FF0C7A-FAAD-4D9E-9E2C-A5086A4E734C}"/>
    <cellStyle name="40% - Accent1 3 2 3 2 2 2 2 2" xfId="37427" xr:uid="{133550EB-F960-4E0C-BE8E-1B67CDB498E9}"/>
    <cellStyle name="40% - Accent1 3 2 3 2 2 2 3" xfId="30336" xr:uid="{2C137544-AA73-491A-991B-F65E51C5972D}"/>
    <cellStyle name="40% - Accent1 3 2 3 2 2 2 4" xfId="23244" xr:uid="{5AFCAA06-4824-4AB0-8E66-4F7113B1A017}"/>
    <cellStyle name="40% - Accent1 3 2 3 2 2 3" xfId="16152" xr:uid="{D372CF04-B408-46CB-A323-93862E740E93}"/>
    <cellStyle name="40% - Accent1 3 2 3 2 2 3 2" xfId="37426" xr:uid="{55E6AE75-D5A8-479D-B331-B7AE41F709D5}"/>
    <cellStyle name="40% - Accent1 3 2 3 2 2 4" xfId="30335" xr:uid="{806007D5-76EC-4064-945D-19C9DBC27154}"/>
    <cellStyle name="40% - Accent1 3 2 3 2 2 5" xfId="23243" xr:uid="{DA9F834A-2E1B-4D8E-AAD2-EBA403E34A4B}"/>
    <cellStyle name="40% - Accent1 3 2 3 2 3" xfId="1525" xr:uid="{00000000-0005-0000-0000-000076070000}"/>
    <cellStyle name="40% - Accent1 3 2 3 2 3 2" xfId="16154" xr:uid="{65BAE701-61AB-4B1C-9F29-C778CDD3E47D}"/>
    <cellStyle name="40% - Accent1 3 2 3 2 3 2 2" xfId="37428" xr:uid="{2CD1AE20-4D09-4297-9F81-882EC7C9E63A}"/>
    <cellStyle name="40% - Accent1 3 2 3 2 3 3" xfId="30337" xr:uid="{925AFF48-51B0-41DD-AD8E-25B852978DC8}"/>
    <cellStyle name="40% - Accent1 3 2 3 2 3 4" xfId="23245" xr:uid="{077B1B77-D7D0-4EEF-AF80-6299683A0955}"/>
    <cellStyle name="40% - Accent1 3 2 3 2 4" xfId="16151" xr:uid="{F8DCA6D1-F0D4-43B4-ADB9-1EA105BE5103}"/>
    <cellStyle name="40% - Accent1 3 2 3 2 4 2" xfId="37425" xr:uid="{8DFF0DDD-4981-4B1B-A218-7432C0282EAC}"/>
    <cellStyle name="40% - Accent1 3 2 3 2 5" xfId="30334" xr:uid="{5AB1661C-B055-4291-924F-DC9C0543A909}"/>
    <cellStyle name="40% - Accent1 3 2 3 2 6" xfId="23242" xr:uid="{984C360C-AEFC-4ED5-974B-F47B25C5BD7E}"/>
    <cellStyle name="40% - Accent1 3 2 3 3" xfId="1526" xr:uid="{00000000-0005-0000-0000-000077070000}"/>
    <cellStyle name="40% - Accent1 3 2 3 3 2" xfId="1527" xr:uid="{00000000-0005-0000-0000-000078070000}"/>
    <cellStyle name="40% - Accent1 3 2 3 3 2 2" xfId="16156" xr:uid="{21DB8B28-8F33-41C3-9A02-97040DCF813A}"/>
    <cellStyle name="40% - Accent1 3 2 3 3 2 2 2" xfId="37430" xr:uid="{634328F6-4E96-4CBF-862F-5DA6FF992C3C}"/>
    <cellStyle name="40% - Accent1 3 2 3 3 2 3" xfId="30339" xr:uid="{422F9A71-3C0B-40B3-87F3-A8089E36B48E}"/>
    <cellStyle name="40% - Accent1 3 2 3 3 2 4" xfId="23247" xr:uid="{ACF5D823-67C9-4960-A601-70A324221CE3}"/>
    <cellStyle name="40% - Accent1 3 2 3 3 3" xfId="16155" xr:uid="{FE2B40AF-6540-4B0D-88DC-08749FDE005B}"/>
    <cellStyle name="40% - Accent1 3 2 3 3 3 2" xfId="37429" xr:uid="{59C1D9DD-8EE5-407A-8958-50352172D578}"/>
    <cellStyle name="40% - Accent1 3 2 3 3 4" xfId="30338" xr:uid="{177D8E58-4EA8-4F32-A8B2-5ECB0255C496}"/>
    <cellStyle name="40% - Accent1 3 2 3 3 5" xfId="23246" xr:uid="{45B62E7A-A533-4E86-989A-1BBC729D2F9B}"/>
    <cellStyle name="40% - Accent1 3 2 3 4" xfId="1528" xr:uid="{00000000-0005-0000-0000-000079070000}"/>
    <cellStyle name="40% - Accent1 3 2 3 4 2" xfId="16157" xr:uid="{E367AD4C-A335-48BA-AE37-1678FBADFB7C}"/>
    <cellStyle name="40% - Accent1 3 2 3 4 2 2" xfId="37431" xr:uid="{E93776CC-5B9F-4E56-905A-82504540880B}"/>
    <cellStyle name="40% - Accent1 3 2 3 4 3" xfId="30340" xr:uid="{A137D1AB-65B4-402B-89F4-8E29676DF79A}"/>
    <cellStyle name="40% - Accent1 3 2 3 4 4" xfId="23248" xr:uid="{5F996AAF-8A0A-4C4A-AD9A-DA8D98173D38}"/>
    <cellStyle name="40% - Accent1 3 2 3 5" xfId="14507" xr:uid="{00000000-0005-0000-0000-00007A070000}"/>
    <cellStyle name="40% - Accent1 3 2 3 5 2" xfId="21679" xr:uid="{12FED569-6639-4626-AE7B-EC0EC7A0A5AE}"/>
    <cellStyle name="40% - Accent1 3 2 3 5 2 2" xfId="42953" xr:uid="{94F552A8-9BDA-4D20-AE83-170E59A58D2C}"/>
    <cellStyle name="40% - Accent1 3 2 3 5 3" xfId="35862" xr:uid="{ADBDF6FE-0553-49F1-B99C-B3779115251B}"/>
    <cellStyle name="40% - Accent1 3 2 3 5 4" xfId="28770" xr:uid="{41736759-5E8D-42FC-BBCE-C6553760E2D9}"/>
    <cellStyle name="40% - Accent1 3 2 3 6" xfId="16150" xr:uid="{F3E3B63C-FAA0-4EFB-B03E-2375E21BB93D}"/>
    <cellStyle name="40% - Accent1 3 2 3 6 2" xfId="37424" xr:uid="{7C4A7937-6854-490D-8280-50D86F2C6A97}"/>
    <cellStyle name="40% - Accent1 3 2 3 7" xfId="30333" xr:uid="{B1E36B1D-92CD-4842-A789-B03204A6BF18}"/>
    <cellStyle name="40% - Accent1 3 2 3 8" xfId="23241" xr:uid="{38E737A7-993D-4ECC-AA49-3007A805305D}"/>
    <cellStyle name="40% - Accent1 3 2 4" xfId="1529" xr:uid="{00000000-0005-0000-0000-00007B070000}"/>
    <cellStyle name="40% - Accent1 3 2 4 2" xfId="1530" xr:uid="{00000000-0005-0000-0000-00007C070000}"/>
    <cellStyle name="40% - Accent1 3 2 4 2 2" xfId="1531" xr:uid="{00000000-0005-0000-0000-00007D070000}"/>
    <cellStyle name="40% - Accent1 3 2 4 2 2 2" xfId="16160" xr:uid="{7435FF2E-3FA4-456F-8137-4FBF915D532E}"/>
    <cellStyle name="40% - Accent1 3 2 4 2 2 2 2" xfId="37434" xr:uid="{024B97C1-068F-4035-98BD-0058A7A15A2E}"/>
    <cellStyle name="40% - Accent1 3 2 4 2 2 3" xfId="30343" xr:uid="{AC2EC0EF-7C43-4A3A-8602-09CCC77F1942}"/>
    <cellStyle name="40% - Accent1 3 2 4 2 2 4" xfId="23251" xr:uid="{6E1AC124-AFF1-4C8F-B5CF-7F3223E77646}"/>
    <cellStyle name="40% - Accent1 3 2 4 2 3" xfId="16159" xr:uid="{31CEBBA4-44FF-4432-B447-81DF705E15C7}"/>
    <cellStyle name="40% - Accent1 3 2 4 2 3 2" xfId="37433" xr:uid="{F192658E-1039-4AD6-9FDF-4C451E957B3C}"/>
    <cellStyle name="40% - Accent1 3 2 4 2 4" xfId="30342" xr:uid="{A1345F88-3A58-42D9-BF70-C318DEBBC98B}"/>
    <cellStyle name="40% - Accent1 3 2 4 2 5" xfId="23250" xr:uid="{0B05BF78-3B61-45AD-AA75-E570F11D0570}"/>
    <cellStyle name="40% - Accent1 3 2 4 3" xfId="1532" xr:uid="{00000000-0005-0000-0000-00007E070000}"/>
    <cellStyle name="40% - Accent1 3 2 4 3 2" xfId="16161" xr:uid="{2B068D2B-A46A-49B7-BC97-183E1BC67144}"/>
    <cellStyle name="40% - Accent1 3 2 4 3 2 2" xfId="37435" xr:uid="{B98BECA9-CE1B-4051-9E38-D0ED850DE93F}"/>
    <cellStyle name="40% - Accent1 3 2 4 3 3" xfId="30344" xr:uid="{A6897D15-1E32-4499-AE5C-32308AC53E8A}"/>
    <cellStyle name="40% - Accent1 3 2 4 3 4" xfId="23252" xr:uid="{3481DEB3-7E53-40B0-893F-BA2AC48EE666}"/>
    <cellStyle name="40% - Accent1 3 2 4 4" xfId="16158" xr:uid="{3FBEA04A-037F-4765-A465-0097120437AC}"/>
    <cellStyle name="40% - Accent1 3 2 4 4 2" xfId="37432" xr:uid="{36769F2F-FD1C-4F84-AD47-AAD248313806}"/>
    <cellStyle name="40% - Accent1 3 2 4 5" xfId="30341" xr:uid="{5C0682E4-C5AE-41D2-A58F-82BDB42FC197}"/>
    <cellStyle name="40% - Accent1 3 2 4 6" xfId="23249" xr:uid="{3BD42D89-E502-4F8C-8986-4FC56302C41A}"/>
    <cellStyle name="40% - Accent1 3 2 5" xfId="1533" xr:uid="{00000000-0005-0000-0000-00007F070000}"/>
    <cellStyle name="40% - Accent1 3 2 5 2" xfId="1534" xr:uid="{00000000-0005-0000-0000-000080070000}"/>
    <cellStyle name="40% - Accent1 3 2 5 2 2" xfId="16163" xr:uid="{2717116B-26EF-4E24-86CC-B5708A629C9A}"/>
    <cellStyle name="40% - Accent1 3 2 5 2 2 2" xfId="37437" xr:uid="{20485AE0-EA63-454F-9150-794368D281E1}"/>
    <cellStyle name="40% - Accent1 3 2 5 2 3" xfId="30346" xr:uid="{4DF2F166-EFC8-40F2-BCBF-FE2F1F42B6A8}"/>
    <cellStyle name="40% - Accent1 3 2 5 2 4" xfId="23254" xr:uid="{FFB8967F-CE10-4155-85E7-53315AF53E5A}"/>
    <cellStyle name="40% - Accent1 3 2 5 3" xfId="16162" xr:uid="{4D0ED38C-E202-439F-8FED-D33A941D687C}"/>
    <cellStyle name="40% - Accent1 3 2 5 3 2" xfId="37436" xr:uid="{D0CC473A-1072-40C7-9951-43AF576A18A9}"/>
    <cellStyle name="40% - Accent1 3 2 5 4" xfId="30345" xr:uid="{883B2688-57D0-4996-9672-6FAAEC2EE4E5}"/>
    <cellStyle name="40% - Accent1 3 2 5 5" xfId="23253" xr:uid="{166DE9A7-51D0-4798-A66C-D96B5A50509B}"/>
    <cellStyle name="40% - Accent1 3 2 6" xfId="1535" xr:uid="{00000000-0005-0000-0000-000081070000}"/>
    <cellStyle name="40% - Accent1 3 2 6 2" xfId="16164" xr:uid="{D3829C31-8415-4B9B-B44B-6A27845694F0}"/>
    <cellStyle name="40% - Accent1 3 2 6 2 2" xfId="37438" xr:uid="{B5F8608D-943F-46FD-A34E-A2D83CE506EB}"/>
    <cellStyle name="40% - Accent1 3 2 6 3" xfId="30347" xr:uid="{68CFF6BB-DF56-435F-B041-6BBB0D960E57}"/>
    <cellStyle name="40% - Accent1 3 2 6 4" xfId="23255" xr:uid="{44988593-1AF4-4660-AFD1-352C9CC07071}"/>
    <cellStyle name="40% - Accent1 3 2 7" xfId="13901" xr:uid="{00000000-0005-0000-0000-000082070000}"/>
    <cellStyle name="40% - Accent1 3 2 7 2" xfId="21315" xr:uid="{93F94C4D-E273-4258-96BA-2C77D74890A2}"/>
    <cellStyle name="40% - Accent1 3 2 7 2 2" xfId="42589" xr:uid="{806EF23F-38D6-4D84-8860-38A6FE449A7B}"/>
    <cellStyle name="40% - Accent1 3 2 7 3" xfId="35498" xr:uid="{37114BA3-EFC8-4AA4-A289-5D22C6F11562}"/>
    <cellStyle name="40% - Accent1 3 2 7 4" xfId="28406" xr:uid="{1B2DAC7E-7F54-4EB6-A983-D737CEFE2303}"/>
    <cellStyle name="40% - Accent1 3 2 8" xfId="16133" xr:uid="{ED0CA9EB-AE76-42A2-B9C0-00907733A839}"/>
    <cellStyle name="40% - Accent1 3 2 8 2" xfId="37407" xr:uid="{6262469A-0070-4D61-B30B-25492132F9C8}"/>
    <cellStyle name="40% - Accent1 3 2 9" xfId="30316" xr:uid="{0341AAAA-E665-43B8-8606-2EC078708DA4}"/>
    <cellStyle name="40% - Accent1 3 3" xfId="1536" xr:uid="{00000000-0005-0000-0000-000083070000}"/>
    <cellStyle name="40% - Accent1 3 3 2" xfId="1537" xr:uid="{00000000-0005-0000-0000-000084070000}"/>
    <cellStyle name="40% - Accent1 3 3 2 2" xfId="1538" xr:uid="{00000000-0005-0000-0000-000085070000}"/>
    <cellStyle name="40% - Accent1 3 3 2 2 2" xfId="1539" xr:uid="{00000000-0005-0000-0000-000086070000}"/>
    <cellStyle name="40% - Accent1 3 3 2 2 2 2" xfId="1540" xr:uid="{00000000-0005-0000-0000-000087070000}"/>
    <cellStyle name="40% - Accent1 3 3 2 2 2 2 2" xfId="16169" xr:uid="{7D6A661B-1330-4134-B859-FA178641D169}"/>
    <cellStyle name="40% - Accent1 3 3 2 2 2 2 2 2" xfId="37443" xr:uid="{8BEE336C-E439-4A36-9B7F-DE533E8C9123}"/>
    <cellStyle name="40% - Accent1 3 3 2 2 2 2 3" xfId="30352" xr:uid="{39BACD2C-2A30-49F8-A579-8ED18D8F0FFF}"/>
    <cellStyle name="40% - Accent1 3 3 2 2 2 2 4" xfId="23260" xr:uid="{E9EEBDB0-A3B9-4CDC-9296-301C05356F09}"/>
    <cellStyle name="40% - Accent1 3 3 2 2 2 3" xfId="16168" xr:uid="{7A1F1197-0C82-488B-88FA-1B030C58AE5D}"/>
    <cellStyle name="40% - Accent1 3 3 2 2 2 3 2" xfId="37442" xr:uid="{4EC0977E-1C64-41D3-A4A9-6D3BE25AC8DB}"/>
    <cellStyle name="40% - Accent1 3 3 2 2 2 4" xfId="30351" xr:uid="{1D6C93DD-D6F2-47B2-8E7D-6EC29A3B4786}"/>
    <cellStyle name="40% - Accent1 3 3 2 2 2 5" xfId="23259" xr:uid="{BD2FD9CC-BA0E-4277-B2A6-2F1AC8E006F9}"/>
    <cellStyle name="40% - Accent1 3 3 2 2 3" xfId="1541" xr:uid="{00000000-0005-0000-0000-000088070000}"/>
    <cellStyle name="40% - Accent1 3 3 2 2 3 2" xfId="16170" xr:uid="{C393904B-FC5E-4B3D-AEB9-735DEF310D22}"/>
    <cellStyle name="40% - Accent1 3 3 2 2 3 2 2" xfId="37444" xr:uid="{74FDE8C8-56F6-4B74-8F17-342EFE7A84BB}"/>
    <cellStyle name="40% - Accent1 3 3 2 2 3 3" xfId="30353" xr:uid="{27AC9E42-CBDE-40F6-93A5-7127A4190472}"/>
    <cellStyle name="40% - Accent1 3 3 2 2 3 4" xfId="23261" xr:uid="{67C34703-1B6E-4C57-9D8F-9395CA35B963}"/>
    <cellStyle name="40% - Accent1 3 3 2 2 4" xfId="16167" xr:uid="{5F1A9063-9E7C-4CAD-A873-DF3B210D3859}"/>
    <cellStyle name="40% - Accent1 3 3 2 2 4 2" xfId="37441" xr:uid="{80B842A9-F4D9-4492-A305-6B53C39301CA}"/>
    <cellStyle name="40% - Accent1 3 3 2 2 5" xfId="30350" xr:uid="{77F7426E-487F-47ED-905B-26AB3AEB4915}"/>
    <cellStyle name="40% - Accent1 3 3 2 2 6" xfId="23258" xr:uid="{20A73759-67BC-460C-B5D9-B41E9EB0374B}"/>
    <cellStyle name="40% - Accent1 3 3 2 3" xfId="1542" xr:uid="{00000000-0005-0000-0000-000089070000}"/>
    <cellStyle name="40% - Accent1 3 3 2 3 2" xfId="1543" xr:uid="{00000000-0005-0000-0000-00008A070000}"/>
    <cellStyle name="40% - Accent1 3 3 2 3 2 2" xfId="16172" xr:uid="{FD85D740-8F07-40C9-8E89-7A08DA7A2D17}"/>
    <cellStyle name="40% - Accent1 3 3 2 3 2 2 2" xfId="37446" xr:uid="{419A8BE6-3E4B-4A40-A07F-D9821DE969ED}"/>
    <cellStyle name="40% - Accent1 3 3 2 3 2 3" xfId="30355" xr:uid="{922A8AAD-D2E3-4846-A1AD-55B0FB9D8C4E}"/>
    <cellStyle name="40% - Accent1 3 3 2 3 2 4" xfId="23263" xr:uid="{56098D7E-C5A5-404D-8DE1-BB70C2AF9E9B}"/>
    <cellStyle name="40% - Accent1 3 3 2 3 3" xfId="16171" xr:uid="{36C67B9C-1893-4CAD-8CB4-4AE747554391}"/>
    <cellStyle name="40% - Accent1 3 3 2 3 3 2" xfId="37445" xr:uid="{1E2FD95A-A417-4998-90B4-AEF8BC1A3D03}"/>
    <cellStyle name="40% - Accent1 3 3 2 3 4" xfId="30354" xr:uid="{A29B21CA-A7B2-4EA8-B89E-B9DF8DBA399C}"/>
    <cellStyle name="40% - Accent1 3 3 2 3 5" xfId="23262" xr:uid="{E2F0AEBC-40D4-43BF-A1D2-520729550D9B}"/>
    <cellStyle name="40% - Accent1 3 3 2 4" xfId="1544" xr:uid="{00000000-0005-0000-0000-00008B070000}"/>
    <cellStyle name="40% - Accent1 3 3 2 4 2" xfId="16173" xr:uid="{74B1ADB3-48BE-48E5-96DD-962E7DED1DC0}"/>
    <cellStyle name="40% - Accent1 3 3 2 4 2 2" xfId="37447" xr:uid="{39FEAAFF-2D94-4778-B2C4-2B8B5B5C4D81}"/>
    <cellStyle name="40% - Accent1 3 3 2 4 3" xfId="30356" xr:uid="{F7EEFBE9-AD87-4CC5-B4AE-846C20C00ADE}"/>
    <cellStyle name="40% - Accent1 3 3 2 4 4" xfId="23264" xr:uid="{940F0AEF-5522-429C-8DA5-1E29C80E3BC5}"/>
    <cellStyle name="40% - Accent1 3 3 2 5" xfId="14508" xr:uid="{00000000-0005-0000-0000-00008C070000}"/>
    <cellStyle name="40% - Accent1 3 3 2 5 2" xfId="21680" xr:uid="{13B661F9-406E-44EE-9EE5-C46AB9579920}"/>
    <cellStyle name="40% - Accent1 3 3 2 5 2 2" xfId="42954" xr:uid="{B8B66C2D-09AB-433A-9133-0CF127F9E957}"/>
    <cellStyle name="40% - Accent1 3 3 2 5 3" xfId="35863" xr:uid="{DB49B903-F294-4F73-BABD-E3C4F7460389}"/>
    <cellStyle name="40% - Accent1 3 3 2 5 4" xfId="28771" xr:uid="{39479E08-89DD-4CB1-B973-BC10AF22C9F2}"/>
    <cellStyle name="40% - Accent1 3 3 2 6" xfId="16166" xr:uid="{5ADEB4BE-C03D-4E81-AF6E-4D36B6CAE22B}"/>
    <cellStyle name="40% - Accent1 3 3 2 6 2" xfId="37440" xr:uid="{1C3F467F-A7A5-42A7-B6CB-FEF2A1F8A756}"/>
    <cellStyle name="40% - Accent1 3 3 2 7" xfId="30349" xr:uid="{69BC1C91-F35C-4304-A35F-6B364EAEA7B3}"/>
    <cellStyle name="40% - Accent1 3 3 2 8" xfId="23257" xr:uid="{1E8A6E45-B1AF-4BB6-B2A6-784571EE45BD}"/>
    <cellStyle name="40% - Accent1 3 3 3" xfId="1545" xr:uid="{00000000-0005-0000-0000-00008D070000}"/>
    <cellStyle name="40% - Accent1 3 3 3 2" xfId="1546" xr:uid="{00000000-0005-0000-0000-00008E070000}"/>
    <cellStyle name="40% - Accent1 3 3 3 2 2" xfId="1547" xr:uid="{00000000-0005-0000-0000-00008F070000}"/>
    <cellStyle name="40% - Accent1 3 3 3 2 2 2" xfId="16176" xr:uid="{E7BD7070-BC49-4762-979D-6054A2F92EE6}"/>
    <cellStyle name="40% - Accent1 3 3 3 2 2 2 2" xfId="37450" xr:uid="{9A9B5B24-05DD-412C-A4E9-51A60BB1D7A8}"/>
    <cellStyle name="40% - Accent1 3 3 3 2 2 3" xfId="30359" xr:uid="{41C1B14A-9E88-40F3-B7F0-4F754543A27A}"/>
    <cellStyle name="40% - Accent1 3 3 3 2 2 4" xfId="23267" xr:uid="{F989E642-D6FC-4A6E-946E-ED1D46406158}"/>
    <cellStyle name="40% - Accent1 3 3 3 2 3" xfId="16175" xr:uid="{FC3AD9CD-EDB4-4656-9386-F0201BBDAC1F}"/>
    <cellStyle name="40% - Accent1 3 3 3 2 3 2" xfId="37449" xr:uid="{DBA6F976-4D3C-4944-B0AE-DBB3F19454A0}"/>
    <cellStyle name="40% - Accent1 3 3 3 2 4" xfId="30358" xr:uid="{DAF45595-B73A-4491-90B0-ABB975E9B5B9}"/>
    <cellStyle name="40% - Accent1 3 3 3 2 5" xfId="23266" xr:uid="{72BAB802-E083-4B42-A38B-2A07657F3F88}"/>
    <cellStyle name="40% - Accent1 3 3 3 3" xfId="1548" xr:uid="{00000000-0005-0000-0000-000090070000}"/>
    <cellStyle name="40% - Accent1 3 3 3 3 2" xfId="16177" xr:uid="{EB46F41C-E5C9-45CF-824C-5AF55710C752}"/>
    <cellStyle name="40% - Accent1 3 3 3 3 2 2" xfId="37451" xr:uid="{61AB8706-F533-4A86-A161-A11DC3BD7C0E}"/>
    <cellStyle name="40% - Accent1 3 3 3 3 3" xfId="30360" xr:uid="{A82E920B-D308-451F-BC34-6722923BCDCB}"/>
    <cellStyle name="40% - Accent1 3 3 3 3 4" xfId="23268" xr:uid="{3D34F004-2780-4E6B-A257-6F4328A55AB1}"/>
    <cellStyle name="40% - Accent1 3 3 3 4" xfId="16174" xr:uid="{63F07165-9206-4A48-AA0D-A5F6246C1676}"/>
    <cellStyle name="40% - Accent1 3 3 3 4 2" xfId="37448" xr:uid="{0D8EFF1C-BDED-4202-B097-307DC0A76E40}"/>
    <cellStyle name="40% - Accent1 3 3 3 5" xfId="30357" xr:uid="{1AD98CB1-96F7-4591-B15D-14C8E5563D5A}"/>
    <cellStyle name="40% - Accent1 3 3 3 6" xfId="23265" xr:uid="{207220AA-B2CA-4678-880E-0232372825FA}"/>
    <cellStyle name="40% - Accent1 3 3 4" xfId="1549" xr:uid="{00000000-0005-0000-0000-000091070000}"/>
    <cellStyle name="40% - Accent1 3 3 4 2" xfId="1550" xr:uid="{00000000-0005-0000-0000-000092070000}"/>
    <cellStyle name="40% - Accent1 3 3 4 2 2" xfId="16179" xr:uid="{6CD53006-7B5B-46D5-B571-A6241619C83B}"/>
    <cellStyle name="40% - Accent1 3 3 4 2 2 2" xfId="37453" xr:uid="{B10D115C-C1C5-4FED-A7B2-8D631F9B8C2F}"/>
    <cellStyle name="40% - Accent1 3 3 4 2 3" xfId="30362" xr:uid="{C5B48F0F-D9E7-41FF-A62F-1801BAB7A44E}"/>
    <cellStyle name="40% - Accent1 3 3 4 2 4" xfId="23270" xr:uid="{FE8C22FA-4612-4382-8CD2-ED72F602D4FE}"/>
    <cellStyle name="40% - Accent1 3 3 4 3" xfId="16178" xr:uid="{D27E617F-85AB-4591-A874-804E9A970FF3}"/>
    <cellStyle name="40% - Accent1 3 3 4 3 2" xfId="37452" xr:uid="{2177C8C6-0F94-4458-A9E5-66BBE5C5575F}"/>
    <cellStyle name="40% - Accent1 3 3 4 4" xfId="30361" xr:uid="{DC164104-7F6C-4BEA-805E-C2E3D654601C}"/>
    <cellStyle name="40% - Accent1 3 3 4 5" xfId="23269" xr:uid="{4F87009A-EA38-4450-93CA-38FABE9C19D9}"/>
    <cellStyle name="40% - Accent1 3 3 5" xfId="1551" xr:uid="{00000000-0005-0000-0000-000093070000}"/>
    <cellStyle name="40% - Accent1 3 3 5 2" xfId="16180" xr:uid="{75541D36-FF63-4305-BD52-A7F29476DF2B}"/>
    <cellStyle name="40% - Accent1 3 3 5 2 2" xfId="37454" xr:uid="{98966FFF-436A-46A6-8B83-C57374CC4BF9}"/>
    <cellStyle name="40% - Accent1 3 3 5 3" xfId="30363" xr:uid="{9AE28463-EC1F-443F-98D2-A5BC02B72D54}"/>
    <cellStyle name="40% - Accent1 3 3 5 4" xfId="23271" xr:uid="{A438F306-1D2D-4827-9FC9-343C38292624}"/>
    <cellStyle name="40% - Accent1 3 3 6" xfId="13903" xr:uid="{00000000-0005-0000-0000-000094070000}"/>
    <cellStyle name="40% - Accent1 3 3 6 2" xfId="21317" xr:uid="{31F1F026-84AA-44D2-82A4-C3129D1771F4}"/>
    <cellStyle name="40% - Accent1 3 3 6 2 2" xfId="42591" xr:uid="{FDB384EE-1B3F-49C7-BEB1-D4A83270F828}"/>
    <cellStyle name="40% - Accent1 3 3 6 3" xfId="35500" xr:uid="{558FB984-1C47-4027-B0AE-A5B5096DF2D9}"/>
    <cellStyle name="40% - Accent1 3 3 6 4" xfId="28408" xr:uid="{0B48C968-89CC-4A64-A0C4-798922F6CC2F}"/>
    <cellStyle name="40% - Accent1 3 3 7" xfId="16165" xr:uid="{E3E922ED-B1FD-458F-AF5E-716B75E0D315}"/>
    <cellStyle name="40% - Accent1 3 3 7 2" xfId="37439" xr:uid="{5D09EEAF-70BC-47AF-885E-5E50BA4231D0}"/>
    <cellStyle name="40% - Accent1 3 3 8" xfId="30348" xr:uid="{49D8A18A-196C-4F23-AF9F-AB9EBCF4DDE3}"/>
    <cellStyle name="40% - Accent1 3 3 9" xfId="23256" xr:uid="{CEBC003B-F6D5-44C1-A793-598508C45E18}"/>
    <cellStyle name="40% - Accent1 3 4" xfId="1552" xr:uid="{00000000-0005-0000-0000-000095070000}"/>
    <cellStyle name="40% - Accent1 3 4 2" xfId="1553" xr:uid="{00000000-0005-0000-0000-000096070000}"/>
    <cellStyle name="40% - Accent1 3 4 2 2" xfId="1554" xr:uid="{00000000-0005-0000-0000-000097070000}"/>
    <cellStyle name="40% - Accent1 3 4 2 2 2" xfId="1555" xr:uid="{00000000-0005-0000-0000-000098070000}"/>
    <cellStyle name="40% - Accent1 3 4 2 2 2 2" xfId="16184" xr:uid="{10635A9A-D202-482D-8048-F07D21D6A75B}"/>
    <cellStyle name="40% - Accent1 3 4 2 2 2 2 2" xfId="37458" xr:uid="{C1A99E29-39BE-433E-BFC8-0DC059CF9FEE}"/>
    <cellStyle name="40% - Accent1 3 4 2 2 2 3" xfId="30367" xr:uid="{2CC241F5-4D96-41BB-8768-2D6F2BE0A17F}"/>
    <cellStyle name="40% - Accent1 3 4 2 2 2 4" xfId="23275" xr:uid="{23406282-443E-41D1-856D-03DA913F67FF}"/>
    <cellStyle name="40% - Accent1 3 4 2 2 3" xfId="16183" xr:uid="{58489CC0-6044-4758-BED2-BF1074ECE93D}"/>
    <cellStyle name="40% - Accent1 3 4 2 2 3 2" xfId="37457" xr:uid="{2B03D047-3E0C-46F8-BFE0-BF6FD0F16F48}"/>
    <cellStyle name="40% - Accent1 3 4 2 2 4" xfId="30366" xr:uid="{A71509C3-334B-47A5-9D22-6FC9DA48E639}"/>
    <cellStyle name="40% - Accent1 3 4 2 2 5" xfId="23274" xr:uid="{C63265E8-2272-4A3E-AB65-5AB575D2EEDE}"/>
    <cellStyle name="40% - Accent1 3 4 2 3" xfId="1556" xr:uid="{00000000-0005-0000-0000-000099070000}"/>
    <cellStyle name="40% - Accent1 3 4 2 3 2" xfId="16185" xr:uid="{D1D616B5-8749-427C-8835-1631EBEC0C69}"/>
    <cellStyle name="40% - Accent1 3 4 2 3 2 2" xfId="37459" xr:uid="{F4E9AC25-6D6A-4747-A8E7-0E97DB4D4B6F}"/>
    <cellStyle name="40% - Accent1 3 4 2 3 3" xfId="30368" xr:uid="{6E692396-BF3F-4A0D-8BA3-E91513AEC4AC}"/>
    <cellStyle name="40% - Accent1 3 4 2 3 4" xfId="23276" xr:uid="{825BDADB-4D17-4B59-8146-50709756ADA1}"/>
    <cellStyle name="40% - Accent1 3 4 2 4" xfId="16182" xr:uid="{F3519971-39D4-4279-855B-6287692F5CD6}"/>
    <cellStyle name="40% - Accent1 3 4 2 4 2" xfId="37456" xr:uid="{FD8255AB-552C-4C12-A187-208EA6BA2AC1}"/>
    <cellStyle name="40% - Accent1 3 4 2 5" xfId="30365" xr:uid="{0776588F-79E7-48EC-8BB8-9BBD3BD2E49B}"/>
    <cellStyle name="40% - Accent1 3 4 2 6" xfId="23273" xr:uid="{C9E039C8-2523-404D-8233-D3101BC4AD8B}"/>
    <cellStyle name="40% - Accent1 3 4 3" xfId="1557" xr:uid="{00000000-0005-0000-0000-00009A070000}"/>
    <cellStyle name="40% - Accent1 3 4 3 2" xfId="1558" xr:uid="{00000000-0005-0000-0000-00009B070000}"/>
    <cellStyle name="40% - Accent1 3 4 3 2 2" xfId="16187" xr:uid="{F0074FB8-0088-4B67-9C5E-0BBAB5B80DD5}"/>
    <cellStyle name="40% - Accent1 3 4 3 2 2 2" xfId="37461" xr:uid="{12142A47-263C-4870-8933-BB27817185B0}"/>
    <cellStyle name="40% - Accent1 3 4 3 2 3" xfId="30370" xr:uid="{48BD68A5-8628-46B2-8989-0E9F300235A0}"/>
    <cellStyle name="40% - Accent1 3 4 3 2 4" xfId="23278" xr:uid="{85DFF41B-5DA3-4A33-AFD7-4C7CBF8457A3}"/>
    <cellStyle name="40% - Accent1 3 4 3 3" xfId="16186" xr:uid="{AF2E3E96-B2AA-4A51-8E90-635663E30E94}"/>
    <cellStyle name="40% - Accent1 3 4 3 3 2" xfId="37460" xr:uid="{33C8E97E-E4F0-4BAC-8829-9FA6902E6FBA}"/>
    <cellStyle name="40% - Accent1 3 4 3 4" xfId="30369" xr:uid="{2C88892C-4CC9-437B-8A30-9401AF9B4ED1}"/>
    <cellStyle name="40% - Accent1 3 4 3 5" xfId="23277" xr:uid="{A60DA5F3-7202-4A70-A1A9-8473EBF9CA41}"/>
    <cellStyle name="40% - Accent1 3 4 4" xfId="1559" xr:uid="{00000000-0005-0000-0000-00009C070000}"/>
    <cellStyle name="40% - Accent1 3 4 4 2" xfId="16188" xr:uid="{CD629719-976C-4FE8-8641-4D130C23009F}"/>
    <cellStyle name="40% - Accent1 3 4 4 2 2" xfId="37462" xr:uid="{4FA66904-D7ED-41AE-B15A-A515775B8FC5}"/>
    <cellStyle name="40% - Accent1 3 4 4 3" xfId="30371" xr:uid="{4FDE2452-E248-4169-90EA-CE6BE245B29E}"/>
    <cellStyle name="40% - Accent1 3 4 4 4" xfId="23279" xr:uid="{879B52BA-6201-4F95-8EA2-9E52B12F52A4}"/>
    <cellStyle name="40% - Accent1 3 4 5" xfId="8854" xr:uid="{00000000-0005-0000-0000-00009D070000}"/>
    <cellStyle name="40% - Accent1 3 4 5 2" xfId="19700" xr:uid="{AE921835-C312-46C6-9B94-2412502A3787}"/>
    <cellStyle name="40% - Accent1 3 4 5 2 2" xfId="40974" xr:uid="{4AB3ED8F-5606-4B24-9A23-57C79D1A8131}"/>
    <cellStyle name="40% - Accent1 3 4 5 3" xfId="33883" xr:uid="{C1CAA87B-7CFB-421B-BE8F-6A5CD806F46B}"/>
    <cellStyle name="40% - Accent1 3 4 5 4" xfId="26791" xr:uid="{787E411D-EAA6-4F49-907C-9D9BFD7CE304}"/>
    <cellStyle name="40% - Accent1 3 4 6" xfId="16181" xr:uid="{F3908B30-A91B-4669-A318-E277AA818338}"/>
    <cellStyle name="40% - Accent1 3 4 6 2" xfId="37455" xr:uid="{290D5A6F-330C-499E-B6E2-B2E1ED016BC2}"/>
    <cellStyle name="40% - Accent1 3 4 7" xfId="30364" xr:uid="{2042D7B1-0AC5-41BE-894E-F45CCA7629E6}"/>
    <cellStyle name="40% - Accent1 3 4 8" xfId="23272" xr:uid="{1BB59A19-6AAB-41CF-878D-E786C0606465}"/>
    <cellStyle name="40% - Accent1 3 5" xfId="1560" xr:uid="{00000000-0005-0000-0000-00009E070000}"/>
    <cellStyle name="40% - Accent1 3 5 2" xfId="1561" xr:uid="{00000000-0005-0000-0000-00009F070000}"/>
    <cellStyle name="40% - Accent1 3 5 2 2" xfId="1562" xr:uid="{00000000-0005-0000-0000-0000A0070000}"/>
    <cellStyle name="40% - Accent1 3 5 2 2 2" xfId="16191" xr:uid="{F10C2387-8FFA-46EA-BBFB-8AF41218403C}"/>
    <cellStyle name="40% - Accent1 3 5 2 2 2 2" xfId="37465" xr:uid="{A1F153E4-282B-416E-B67F-B0A034B65475}"/>
    <cellStyle name="40% - Accent1 3 5 2 2 3" xfId="30374" xr:uid="{D0DCCD7F-2454-43CC-9228-CA9FCA682839}"/>
    <cellStyle name="40% - Accent1 3 5 2 2 4" xfId="23282" xr:uid="{8D1BB8F1-7ADF-42EF-8EC8-796E1AE014EC}"/>
    <cellStyle name="40% - Accent1 3 5 2 3" xfId="16190" xr:uid="{933E3E4C-760E-472C-816D-CF191AD86B0D}"/>
    <cellStyle name="40% - Accent1 3 5 2 3 2" xfId="37464" xr:uid="{A8B7D322-B272-40E8-A127-E86CD4B46B70}"/>
    <cellStyle name="40% - Accent1 3 5 2 4" xfId="30373" xr:uid="{BD84A6DC-8E9D-4965-8794-8D5631966587}"/>
    <cellStyle name="40% - Accent1 3 5 2 5" xfId="23281" xr:uid="{4BA7689C-306D-4D8B-A9DD-BFBDB59A3DAB}"/>
    <cellStyle name="40% - Accent1 3 5 3" xfId="1563" xr:uid="{00000000-0005-0000-0000-0000A1070000}"/>
    <cellStyle name="40% - Accent1 3 5 3 2" xfId="16192" xr:uid="{C672E1F5-4F91-4A13-BCA4-2AB36400C7D8}"/>
    <cellStyle name="40% - Accent1 3 5 3 2 2" xfId="37466" xr:uid="{C9957A7F-FF13-4921-8726-3166DE71259E}"/>
    <cellStyle name="40% - Accent1 3 5 3 3" xfId="30375" xr:uid="{037BBF36-BE46-4FCC-A8FF-DE9A4363EEDA}"/>
    <cellStyle name="40% - Accent1 3 5 3 4" xfId="23283" xr:uid="{269D8816-6B85-4CAF-8EBF-7353189BCA76}"/>
    <cellStyle name="40% - Accent1 3 5 4" xfId="16189" xr:uid="{BE3B0CDB-536F-44B7-8F7F-31A52CCF8705}"/>
    <cellStyle name="40% - Accent1 3 5 4 2" xfId="37463" xr:uid="{0BD4F933-A160-43EA-BF5A-33DDA88C51DD}"/>
    <cellStyle name="40% - Accent1 3 5 5" xfId="30372" xr:uid="{6B74180D-CE07-48CF-9098-569E906C2B2E}"/>
    <cellStyle name="40% - Accent1 3 5 6" xfId="23280" xr:uid="{AFAC1368-8A9F-4DDC-AB29-4A74E3D75CD6}"/>
    <cellStyle name="40% - Accent1 3 6" xfId="1564" xr:uid="{00000000-0005-0000-0000-0000A2070000}"/>
    <cellStyle name="40% - Accent1 3 6 2" xfId="1565" xr:uid="{00000000-0005-0000-0000-0000A3070000}"/>
    <cellStyle name="40% - Accent1 3 6 2 2" xfId="16194" xr:uid="{1829910A-AAC0-4C05-864E-FE1BECD3E0FF}"/>
    <cellStyle name="40% - Accent1 3 6 2 2 2" xfId="37468" xr:uid="{3241F50B-A3E2-45DB-B02E-CAFFA019A260}"/>
    <cellStyle name="40% - Accent1 3 6 2 3" xfId="30377" xr:uid="{450099F9-5B33-4035-839C-00515F3BC1EF}"/>
    <cellStyle name="40% - Accent1 3 6 2 4" xfId="23285" xr:uid="{CFAC85DE-BC08-4D95-BA0E-EA4AA10E4FA9}"/>
    <cellStyle name="40% - Accent1 3 6 3" xfId="16193" xr:uid="{E1EC557F-4206-4EDE-B46D-5C75CE990849}"/>
    <cellStyle name="40% - Accent1 3 6 3 2" xfId="37467" xr:uid="{919B05FB-A8D3-49C2-8D03-3C4628072A0B}"/>
    <cellStyle name="40% - Accent1 3 6 4" xfId="30376" xr:uid="{9B5FA012-1887-420B-A291-D7113A07CFC3}"/>
    <cellStyle name="40% - Accent1 3 6 5" xfId="23284" xr:uid="{7CB6F06B-2920-4B67-8ADD-FF57F4F27E00}"/>
    <cellStyle name="40% - Accent1 3 7" xfId="1566" xr:uid="{00000000-0005-0000-0000-0000A4070000}"/>
    <cellStyle name="40% - Accent1 3 7 2" xfId="16195" xr:uid="{7DF7627C-A5E4-44A5-80BE-5C02DCB27C94}"/>
    <cellStyle name="40% - Accent1 3 7 2 2" xfId="37469" xr:uid="{A5ED0374-3B95-48A2-924D-86E9B9077C66}"/>
    <cellStyle name="40% - Accent1 3 7 3" xfId="30378" xr:uid="{B9D0A8F0-BC2E-488C-B11C-084B4D1D9FBC}"/>
    <cellStyle name="40% - Accent1 3 7 4" xfId="23286" xr:uid="{1FD445B8-8D79-4909-A943-8CA56E4E54E7}"/>
    <cellStyle name="40% - Accent1 3 8" xfId="1567" xr:uid="{00000000-0005-0000-0000-0000A5070000}"/>
    <cellStyle name="40% - Accent1 3 8 2" xfId="16196" xr:uid="{7EF915AD-5312-435B-BB46-85FE4C88B779}"/>
    <cellStyle name="40% - Accent1 3 8 2 2" xfId="37470" xr:uid="{A78ABA72-554C-45B3-BC3F-DB42C7588E49}"/>
    <cellStyle name="40% - Accent1 3 8 3" xfId="30379" xr:uid="{31480BC5-E05D-47C0-B820-07C82060F29D}"/>
    <cellStyle name="40% - Accent1 3 8 4" xfId="23287" xr:uid="{60C46FA6-B3D8-4AF1-B093-650F151CB603}"/>
    <cellStyle name="40% - Accent1 3 9" xfId="13588" xr:uid="{00000000-0005-0000-0000-0000A6070000}"/>
    <cellStyle name="40% - Accent1 4" xfId="1568" xr:uid="{00000000-0005-0000-0000-0000A7070000}"/>
    <cellStyle name="40% - Accent1 4 10" xfId="23288" xr:uid="{2685CC5A-4D5D-485F-8D45-284EC7CB2FD6}"/>
    <cellStyle name="40% - Accent1 4 2" xfId="1569" xr:uid="{00000000-0005-0000-0000-0000A8070000}"/>
    <cellStyle name="40% - Accent1 4 2 2" xfId="1570" xr:uid="{00000000-0005-0000-0000-0000A9070000}"/>
    <cellStyle name="40% - Accent1 4 2 2 2" xfId="1571" xr:uid="{00000000-0005-0000-0000-0000AA070000}"/>
    <cellStyle name="40% - Accent1 4 2 2 2 2" xfId="1572" xr:uid="{00000000-0005-0000-0000-0000AB070000}"/>
    <cellStyle name="40% - Accent1 4 2 2 2 2 2" xfId="1573" xr:uid="{00000000-0005-0000-0000-0000AC070000}"/>
    <cellStyle name="40% - Accent1 4 2 2 2 2 2 2" xfId="16202" xr:uid="{3822845E-AB04-4431-AAA7-04C519675226}"/>
    <cellStyle name="40% - Accent1 4 2 2 2 2 2 2 2" xfId="37476" xr:uid="{99D8D211-6F80-4A61-B98B-B3D8BFE2DC3F}"/>
    <cellStyle name="40% - Accent1 4 2 2 2 2 2 3" xfId="30385" xr:uid="{ACD26149-2C6D-4DDD-8FA8-C7A12CE9A1A4}"/>
    <cellStyle name="40% - Accent1 4 2 2 2 2 2 4" xfId="23293" xr:uid="{18B27173-9BD5-491C-BEAA-6064E99099F3}"/>
    <cellStyle name="40% - Accent1 4 2 2 2 2 3" xfId="16201" xr:uid="{D69F7E76-CDC7-4F62-9273-C3794F72AEA7}"/>
    <cellStyle name="40% - Accent1 4 2 2 2 2 3 2" xfId="37475" xr:uid="{CD63F101-2E93-459C-85BE-D852EFDD79CB}"/>
    <cellStyle name="40% - Accent1 4 2 2 2 2 4" xfId="30384" xr:uid="{85344D36-CF43-46CF-9547-3B2678473D9A}"/>
    <cellStyle name="40% - Accent1 4 2 2 2 2 5" xfId="23292" xr:uid="{DD9C4BED-2E63-4B5B-8F3E-23BACBED2178}"/>
    <cellStyle name="40% - Accent1 4 2 2 2 3" xfId="1574" xr:uid="{00000000-0005-0000-0000-0000AD070000}"/>
    <cellStyle name="40% - Accent1 4 2 2 2 3 2" xfId="16203" xr:uid="{46AAFDAD-EF2F-4869-A338-1E437E4C27CD}"/>
    <cellStyle name="40% - Accent1 4 2 2 2 3 2 2" xfId="37477" xr:uid="{3E5B970F-5ACB-4993-ADD9-AE52BB3935DE}"/>
    <cellStyle name="40% - Accent1 4 2 2 2 3 3" xfId="30386" xr:uid="{1116A95D-AD88-4F74-BC78-D7FE539E2905}"/>
    <cellStyle name="40% - Accent1 4 2 2 2 3 4" xfId="23294" xr:uid="{BAC03D7B-FD02-4367-AFA5-E4C91C87E7FF}"/>
    <cellStyle name="40% - Accent1 4 2 2 2 4" xfId="16200" xr:uid="{0319F556-A181-4B4B-B9F7-963629BA77BE}"/>
    <cellStyle name="40% - Accent1 4 2 2 2 4 2" xfId="37474" xr:uid="{BA41A982-BFC2-4925-BAF6-9DFA4F5C4E85}"/>
    <cellStyle name="40% - Accent1 4 2 2 2 5" xfId="30383" xr:uid="{B00EAF36-CA25-452F-A1D5-8B4880D261A7}"/>
    <cellStyle name="40% - Accent1 4 2 2 2 6" xfId="23291" xr:uid="{4AE1E094-D53C-4ED2-9904-49B62ADD72AD}"/>
    <cellStyle name="40% - Accent1 4 2 2 3" xfId="1575" xr:uid="{00000000-0005-0000-0000-0000AE070000}"/>
    <cellStyle name="40% - Accent1 4 2 2 3 2" xfId="1576" xr:uid="{00000000-0005-0000-0000-0000AF070000}"/>
    <cellStyle name="40% - Accent1 4 2 2 3 2 2" xfId="16205" xr:uid="{0A71C76A-7367-4154-A21D-C978529AADC8}"/>
    <cellStyle name="40% - Accent1 4 2 2 3 2 2 2" xfId="37479" xr:uid="{4801A144-A433-408F-B196-D72A67016261}"/>
    <cellStyle name="40% - Accent1 4 2 2 3 2 3" xfId="30388" xr:uid="{2A320CA1-542B-43B3-BBFA-5FBCCA953215}"/>
    <cellStyle name="40% - Accent1 4 2 2 3 2 4" xfId="23296" xr:uid="{DF8516E3-CA0D-4563-8940-6819F4F39AD6}"/>
    <cellStyle name="40% - Accent1 4 2 2 3 3" xfId="16204" xr:uid="{01A0E466-01F7-40D8-A777-372C0914722C}"/>
    <cellStyle name="40% - Accent1 4 2 2 3 3 2" xfId="37478" xr:uid="{DF83DA03-58E8-4FBD-9F75-8CF3FBC7A802}"/>
    <cellStyle name="40% - Accent1 4 2 2 3 4" xfId="30387" xr:uid="{3972A427-443C-4FC3-B553-B1C305253D8D}"/>
    <cellStyle name="40% - Accent1 4 2 2 3 5" xfId="23295" xr:uid="{B3193702-B9DD-4044-B38B-375BCA0BD8BE}"/>
    <cellStyle name="40% - Accent1 4 2 2 4" xfId="1577" xr:uid="{00000000-0005-0000-0000-0000B0070000}"/>
    <cellStyle name="40% - Accent1 4 2 2 4 2" xfId="16206" xr:uid="{0C1F80CC-A167-4388-97F0-1514D2734A4C}"/>
    <cellStyle name="40% - Accent1 4 2 2 4 2 2" xfId="37480" xr:uid="{95A8903C-65D0-4A14-8E02-441518E7EE6E}"/>
    <cellStyle name="40% - Accent1 4 2 2 4 3" xfId="30389" xr:uid="{A1081CA1-29C8-40BE-B5C5-CD2D85F7D88F}"/>
    <cellStyle name="40% - Accent1 4 2 2 4 4" xfId="23297" xr:uid="{67BCA4BC-8C9F-4859-895C-1D238841284F}"/>
    <cellStyle name="40% - Accent1 4 2 2 5" xfId="16199" xr:uid="{D6757E0E-DCB7-4D98-8746-5616673A906E}"/>
    <cellStyle name="40% - Accent1 4 2 2 5 2" xfId="37473" xr:uid="{BCB12C22-B96A-4891-BC74-AB41E7533451}"/>
    <cellStyle name="40% - Accent1 4 2 2 6" xfId="30382" xr:uid="{220CA2C7-3321-47CA-94F4-069987CA1CFE}"/>
    <cellStyle name="40% - Accent1 4 2 2 7" xfId="23290" xr:uid="{32F226E6-F0DD-407C-9669-EE56D8716653}"/>
    <cellStyle name="40% - Accent1 4 2 3" xfId="1578" xr:uid="{00000000-0005-0000-0000-0000B1070000}"/>
    <cellStyle name="40% - Accent1 4 2 3 2" xfId="1579" xr:uid="{00000000-0005-0000-0000-0000B2070000}"/>
    <cellStyle name="40% - Accent1 4 2 3 2 2" xfId="1580" xr:uid="{00000000-0005-0000-0000-0000B3070000}"/>
    <cellStyle name="40% - Accent1 4 2 3 2 2 2" xfId="16209" xr:uid="{745E3EED-86F2-492D-9969-70C010F08FC0}"/>
    <cellStyle name="40% - Accent1 4 2 3 2 2 2 2" xfId="37483" xr:uid="{621A3F20-BA10-45DB-82B9-9B823EE94B1A}"/>
    <cellStyle name="40% - Accent1 4 2 3 2 2 3" xfId="30392" xr:uid="{61A8B087-9AEC-4951-9009-A83E7D6F5F98}"/>
    <cellStyle name="40% - Accent1 4 2 3 2 2 4" xfId="23300" xr:uid="{F2DD9AB8-A6B9-4E09-84A7-7BA515696A5B}"/>
    <cellStyle name="40% - Accent1 4 2 3 2 3" xfId="16208" xr:uid="{D059F047-0CEE-4856-81D5-08B94727D632}"/>
    <cellStyle name="40% - Accent1 4 2 3 2 3 2" xfId="37482" xr:uid="{2040266D-816D-4B4E-B09B-92D31AA5B574}"/>
    <cellStyle name="40% - Accent1 4 2 3 2 4" xfId="30391" xr:uid="{8FE00C25-930E-40EB-A0B7-80DD552627C9}"/>
    <cellStyle name="40% - Accent1 4 2 3 2 5" xfId="23299" xr:uid="{55581AFE-77D8-4EE7-911F-58333F769871}"/>
    <cellStyle name="40% - Accent1 4 2 3 3" xfId="1581" xr:uid="{00000000-0005-0000-0000-0000B4070000}"/>
    <cellStyle name="40% - Accent1 4 2 3 3 2" xfId="16210" xr:uid="{EC465720-72A7-47B0-B05E-892F785C7548}"/>
    <cellStyle name="40% - Accent1 4 2 3 3 2 2" xfId="37484" xr:uid="{9E67D649-454F-47B7-ADE3-AFEAFA89C684}"/>
    <cellStyle name="40% - Accent1 4 2 3 3 3" xfId="30393" xr:uid="{77BD616E-1885-4690-A728-037AFE320CF9}"/>
    <cellStyle name="40% - Accent1 4 2 3 3 4" xfId="23301" xr:uid="{E0AAE883-4A02-4B26-B57F-889540DFCB6B}"/>
    <cellStyle name="40% - Accent1 4 2 3 4" xfId="16207" xr:uid="{0C8F5CD8-CB0A-40CF-B40D-75040A751D2B}"/>
    <cellStyle name="40% - Accent1 4 2 3 4 2" xfId="37481" xr:uid="{87FE6FA0-C38E-40C1-BD19-BAA1BCB8D19A}"/>
    <cellStyle name="40% - Accent1 4 2 3 5" xfId="30390" xr:uid="{49DCE5D8-BEC3-4900-88D3-0E81A1000AC3}"/>
    <cellStyle name="40% - Accent1 4 2 3 6" xfId="23298" xr:uid="{468FBCA7-3565-48D5-A96B-9602583C3E5E}"/>
    <cellStyle name="40% - Accent1 4 2 4" xfId="1582" xr:uid="{00000000-0005-0000-0000-0000B5070000}"/>
    <cellStyle name="40% - Accent1 4 2 4 2" xfId="1583" xr:uid="{00000000-0005-0000-0000-0000B6070000}"/>
    <cellStyle name="40% - Accent1 4 2 4 2 2" xfId="16212" xr:uid="{33BFCC0F-934E-4A20-90ED-85C1A8D0D26F}"/>
    <cellStyle name="40% - Accent1 4 2 4 2 2 2" xfId="37486" xr:uid="{90B59E2F-4812-47DD-905C-26C5535ABE7C}"/>
    <cellStyle name="40% - Accent1 4 2 4 2 3" xfId="30395" xr:uid="{DF837A31-ED6B-4DFB-AD7D-1B1326619DA7}"/>
    <cellStyle name="40% - Accent1 4 2 4 2 4" xfId="23303" xr:uid="{074C7F6C-042A-4261-8B01-4D917BCC660C}"/>
    <cellStyle name="40% - Accent1 4 2 4 3" xfId="16211" xr:uid="{82C18BA8-1F3B-4B94-A937-AEB89BC38049}"/>
    <cellStyle name="40% - Accent1 4 2 4 3 2" xfId="37485" xr:uid="{8048C739-E73C-4CB0-84A5-C852DD850552}"/>
    <cellStyle name="40% - Accent1 4 2 4 4" xfId="30394" xr:uid="{3C690881-F05A-4F45-B117-CB71D91BF843}"/>
    <cellStyle name="40% - Accent1 4 2 4 5" xfId="23302" xr:uid="{A312AF9D-9FA5-4809-B9F4-9B5BED6315C5}"/>
    <cellStyle name="40% - Accent1 4 2 5" xfId="1584" xr:uid="{00000000-0005-0000-0000-0000B7070000}"/>
    <cellStyle name="40% - Accent1 4 2 5 2" xfId="16213" xr:uid="{FDC85F15-9CAB-4AD8-AD98-2282C0364FA1}"/>
    <cellStyle name="40% - Accent1 4 2 5 2 2" xfId="37487" xr:uid="{D0BAAD0C-552B-4A08-B4DF-84943D2D241D}"/>
    <cellStyle name="40% - Accent1 4 2 5 3" xfId="30396" xr:uid="{955CA486-BE20-4C5F-B6C7-644D12E59F2F}"/>
    <cellStyle name="40% - Accent1 4 2 5 4" xfId="23304" xr:uid="{68F90105-1AA9-4872-B525-94761E5EA740}"/>
    <cellStyle name="40% - Accent1 4 2 6" xfId="13904" xr:uid="{00000000-0005-0000-0000-0000B8070000}"/>
    <cellStyle name="40% - Accent1 4 2 6 2" xfId="21318" xr:uid="{0A088954-1489-4588-94CC-93BBF7363B1C}"/>
    <cellStyle name="40% - Accent1 4 2 6 2 2" xfId="42592" xr:uid="{C6B95CBA-F438-40A3-A9F9-BBCD9F5DCEE1}"/>
    <cellStyle name="40% - Accent1 4 2 6 3" xfId="35501" xr:uid="{889944A6-3001-4050-898F-F2D3BD613064}"/>
    <cellStyle name="40% - Accent1 4 2 6 4" xfId="28409" xr:uid="{A263F60A-C657-4843-837E-E8C731D5DA76}"/>
    <cellStyle name="40% - Accent1 4 2 7" xfId="16198" xr:uid="{65A8E31D-2CFE-4179-ACDE-46ADB4D64FFC}"/>
    <cellStyle name="40% - Accent1 4 2 7 2" xfId="37472" xr:uid="{E7BA1DD5-6AA8-4406-89DA-40F9CC8E975F}"/>
    <cellStyle name="40% - Accent1 4 2 8" xfId="30381" xr:uid="{C47BC56A-11B7-4A49-B4F5-F5B6EC4C6EA2}"/>
    <cellStyle name="40% - Accent1 4 2 9" xfId="23289" xr:uid="{C7E6B869-E236-4835-933B-8C4CC9589484}"/>
    <cellStyle name="40% - Accent1 4 3" xfId="1585" xr:uid="{00000000-0005-0000-0000-0000B9070000}"/>
    <cellStyle name="40% - Accent1 4 3 2" xfId="1586" xr:uid="{00000000-0005-0000-0000-0000BA070000}"/>
    <cellStyle name="40% - Accent1 4 3 2 2" xfId="1587" xr:uid="{00000000-0005-0000-0000-0000BB070000}"/>
    <cellStyle name="40% - Accent1 4 3 2 2 2" xfId="1588" xr:uid="{00000000-0005-0000-0000-0000BC070000}"/>
    <cellStyle name="40% - Accent1 4 3 2 2 2 2" xfId="16217" xr:uid="{02480E54-509A-41B6-82EA-A66C94D1D606}"/>
    <cellStyle name="40% - Accent1 4 3 2 2 2 2 2" xfId="37491" xr:uid="{28859F67-2557-4F2C-B6BB-7A84DF7B5FF7}"/>
    <cellStyle name="40% - Accent1 4 3 2 2 2 3" xfId="30400" xr:uid="{A8E967FC-3BF8-480D-B146-446A6EF0B1FE}"/>
    <cellStyle name="40% - Accent1 4 3 2 2 2 4" xfId="23308" xr:uid="{ED3AE2FC-1ECF-4EF8-993F-8F3B6A7148BB}"/>
    <cellStyle name="40% - Accent1 4 3 2 2 3" xfId="16216" xr:uid="{AFB6D591-C52F-486D-B594-CE4A2095404E}"/>
    <cellStyle name="40% - Accent1 4 3 2 2 3 2" xfId="37490" xr:uid="{8BBA484F-092C-41E7-906C-B277949ABBDF}"/>
    <cellStyle name="40% - Accent1 4 3 2 2 4" xfId="30399" xr:uid="{EA95801D-41B6-4F94-B2C0-A30FDE902084}"/>
    <cellStyle name="40% - Accent1 4 3 2 2 5" xfId="23307" xr:uid="{D670FECE-1118-4685-8437-8E6E028BB9C8}"/>
    <cellStyle name="40% - Accent1 4 3 2 3" xfId="1589" xr:uid="{00000000-0005-0000-0000-0000BD070000}"/>
    <cellStyle name="40% - Accent1 4 3 2 3 2" xfId="16218" xr:uid="{E6534321-DE92-4CA6-8975-09586C332EAA}"/>
    <cellStyle name="40% - Accent1 4 3 2 3 2 2" xfId="37492" xr:uid="{1F1E20A1-94A7-486B-826C-027F1FCBC4F9}"/>
    <cellStyle name="40% - Accent1 4 3 2 3 3" xfId="30401" xr:uid="{23C942AD-EA42-4341-89DB-F4AB81332EF0}"/>
    <cellStyle name="40% - Accent1 4 3 2 3 4" xfId="23309" xr:uid="{E51DF346-66F7-479F-B4CA-30897247070E}"/>
    <cellStyle name="40% - Accent1 4 3 2 4" xfId="16215" xr:uid="{47962F7E-3EBF-432D-8E67-A839FAAA4CE4}"/>
    <cellStyle name="40% - Accent1 4 3 2 4 2" xfId="37489" xr:uid="{4A89EDE4-19A5-4388-96C1-A5B4C7DF308D}"/>
    <cellStyle name="40% - Accent1 4 3 2 5" xfId="30398" xr:uid="{96D2F20D-7F1A-4A35-B5B2-04E87258ADB1}"/>
    <cellStyle name="40% - Accent1 4 3 2 6" xfId="23306" xr:uid="{C15E742E-51F8-42BB-ACD5-71B7DCAE7493}"/>
    <cellStyle name="40% - Accent1 4 3 3" xfId="1590" xr:uid="{00000000-0005-0000-0000-0000BE070000}"/>
    <cellStyle name="40% - Accent1 4 3 3 2" xfId="1591" xr:uid="{00000000-0005-0000-0000-0000BF070000}"/>
    <cellStyle name="40% - Accent1 4 3 3 2 2" xfId="16220" xr:uid="{90468E80-B7C2-4F63-A5D7-2A3F800935A4}"/>
    <cellStyle name="40% - Accent1 4 3 3 2 2 2" xfId="37494" xr:uid="{B900CDA5-FBAB-42ED-A5A1-40BB42856008}"/>
    <cellStyle name="40% - Accent1 4 3 3 2 3" xfId="30403" xr:uid="{5DDFCDF2-22AB-46FB-BB75-98558AC3631A}"/>
    <cellStyle name="40% - Accent1 4 3 3 2 4" xfId="23311" xr:uid="{506CE498-BB6F-4FB6-990F-D066B9583E9A}"/>
    <cellStyle name="40% - Accent1 4 3 3 3" xfId="16219" xr:uid="{0A3208B4-53D1-428C-B1FF-3AE9726EBC5E}"/>
    <cellStyle name="40% - Accent1 4 3 3 3 2" xfId="37493" xr:uid="{21A6B3EC-1190-4CA4-B607-E683B0F89A2C}"/>
    <cellStyle name="40% - Accent1 4 3 3 4" xfId="30402" xr:uid="{105A0120-C56A-49B8-A658-43032B9A78B2}"/>
    <cellStyle name="40% - Accent1 4 3 3 5" xfId="23310" xr:uid="{C1A78F4F-3822-4652-999F-8C1399B29C1B}"/>
    <cellStyle name="40% - Accent1 4 3 4" xfId="1592" xr:uid="{00000000-0005-0000-0000-0000C0070000}"/>
    <cellStyle name="40% - Accent1 4 3 4 2" xfId="16221" xr:uid="{60EA0EA3-E3C1-4C75-A3E2-DC2B7FB5C112}"/>
    <cellStyle name="40% - Accent1 4 3 4 2 2" xfId="37495" xr:uid="{108EB180-9366-4471-BEAF-B43222D7BD7A}"/>
    <cellStyle name="40% - Accent1 4 3 4 3" xfId="30404" xr:uid="{07E1D450-BAD8-4411-8CFD-A878D1589902}"/>
    <cellStyle name="40% - Accent1 4 3 4 4" xfId="23312" xr:uid="{22F3609D-393D-4F2B-9A80-AD5378E10734}"/>
    <cellStyle name="40% - Accent1 4 3 5" xfId="8855" xr:uid="{00000000-0005-0000-0000-0000C1070000}"/>
    <cellStyle name="40% - Accent1 4 3 5 2" xfId="19701" xr:uid="{5F0D0BF5-1B76-4086-9479-CDFB89B3D71E}"/>
    <cellStyle name="40% - Accent1 4 3 5 2 2" xfId="40975" xr:uid="{0AE5BD39-B613-4F20-BCDC-882A9594CF15}"/>
    <cellStyle name="40% - Accent1 4 3 5 3" xfId="33884" xr:uid="{8686A837-3DF7-4EC0-91E8-407DD67126E4}"/>
    <cellStyle name="40% - Accent1 4 3 5 4" xfId="26792" xr:uid="{D468EAB4-0ED3-4F2A-91BD-57EAC63E2C8B}"/>
    <cellStyle name="40% - Accent1 4 3 6" xfId="16214" xr:uid="{386B4E65-771A-4BE4-82C2-052248C035EF}"/>
    <cellStyle name="40% - Accent1 4 3 6 2" xfId="37488" xr:uid="{C25D5032-1B49-487F-B230-2B44A5A488ED}"/>
    <cellStyle name="40% - Accent1 4 3 7" xfId="30397" xr:uid="{4718CE52-D4AC-41B4-8CD0-240124B8A82C}"/>
    <cellStyle name="40% - Accent1 4 3 8" xfId="23305" xr:uid="{6FDDDAE4-D377-4DF4-B1D9-9C93829C203F}"/>
    <cellStyle name="40% - Accent1 4 4" xfId="1593" xr:uid="{00000000-0005-0000-0000-0000C2070000}"/>
    <cellStyle name="40% - Accent1 4 4 2" xfId="1594" xr:uid="{00000000-0005-0000-0000-0000C3070000}"/>
    <cellStyle name="40% - Accent1 4 4 2 2" xfId="1595" xr:uid="{00000000-0005-0000-0000-0000C4070000}"/>
    <cellStyle name="40% - Accent1 4 4 2 2 2" xfId="16224" xr:uid="{A36C9CA3-7E0D-433C-8F79-1EEDB37DC99B}"/>
    <cellStyle name="40% - Accent1 4 4 2 2 2 2" xfId="37498" xr:uid="{1DB06530-024C-4487-8040-8BF58AD3AC15}"/>
    <cellStyle name="40% - Accent1 4 4 2 2 3" xfId="30407" xr:uid="{0E9C6EE0-5B9E-46D4-A7BA-B5D332D111E4}"/>
    <cellStyle name="40% - Accent1 4 4 2 2 4" xfId="23315" xr:uid="{C1A8B54A-54C2-4692-8D90-BCA09AD2EB2F}"/>
    <cellStyle name="40% - Accent1 4 4 2 3" xfId="16223" xr:uid="{192E6DE4-5E05-4EDE-8C3D-68A4E15A8673}"/>
    <cellStyle name="40% - Accent1 4 4 2 3 2" xfId="37497" xr:uid="{9FCA3385-D367-412D-A71B-1ACD0EFAB67B}"/>
    <cellStyle name="40% - Accent1 4 4 2 4" xfId="30406" xr:uid="{7989FBA8-A133-4FAB-86B3-B1ACA6430F07}"/>
    <cellStyle name="40% - Accent1 4 4 2 5" xfId="23314" xr:uid="{56D48B45-403F-42F9-BC3D-3054BDA45A34}"/>
    <cellStyle name="40% - Accent1 4 4 3" xfId="1596" xr:uid="{00000000-0005-0000-0000-0000C5070000}"/>
    <cellStyle name="40% - Accent1 4 4 3 2" xfId="16225" xr:uid="{09988B75-101C-4C2F-9827-BE003B0015CE}"/>
    <cellStyle name="40% - Accent1 4 4 3 2 2" xfId="37499" xr:uid="{4814FBD3-8D9F-4230-98B9-3235E8006E8E}"/>
    <cellStyle name="40% - Accent1 4 4 3 3" xfId="30408" xr:uid="{5988FEFD-67B0-44A1-858A-FDF1613CF758}"/>
    <cellStyle name="40% - Accent1 4 4 3 4" xfId="23316" xr:uid="{36C1B119-D896-4B57-96E9-51CF825B16BC}"/>
    <cellStyle name="40% - Accent1 4 4 4" xfId="16222" xr:uid="{ABAF4D91-3B43-4E58-BB0E-5E94A068CDC3}"/>
    <cellStyle name="40% - Accent1 4 4 4 2" xfId="37496" xr:uid="{9046211B-8C4C-4C89-9424-37E36DC6FF61}"/>
    <cellStyle name="40% - Accent1 4 4 5" xfId="30405" xr:uid="{F42B25E2-85A7-4887-8913-D66D73EDEF4E}"/>
    <cellStyle name="40% - Accent1 4 4 6" xfId="23313" xr:uid="{6A68D3BB-C66D-4530-ADA0-246BDE01AF8D}"/>
    <cellStyle name="40% - Accent1 4 5" xfId="1597" xr:uid="{00000000-0005-0000-0000-0000C6070000}"/>
    <cellStyle name="40% - Accent1 4 5 2" xfId="1598" xr:uid="{00000000-0005-0000-0000-0000C7070000}"/>
    <cellStyle name="40% - Accent1 4 5 2 2" xfId="16227" xr:uid="{49D520CC-0C85-425C-84BC-D234B97054BE}"/>
    <cellStyle name="40% - Accent1 4 5 2 2 2" xfId="37501" xr:uid="{50F5F866-FBA3-49CD-967C-B9725196FBB9}"/>
    <cellStyle name="40% - Accent1 4 5 2 3" xfId="30410" xr:uid="{9BC021F4-0A98-46BB-8875-52E844EBB136}"/>
    <cellStyle name="40% - Accent1 4 5 2 4" xfId="23318" xr:uid="{02DB5A50-AB43-440D-A4F9-B1F3964D6A78}"/>
    <cellStyle name="40% - Accent1 4 5 3" xfId="16226" xr:uid="{5E160CB9-027E-4D2A-8E88-8CAA307CF2C0}"/>
    <cellStyle name="40% - Accent1 4 5 3 2" xfId="37500" xr:uid="{E4686820-34C4-4ACE-9918-BEFBF9665EEE}"/>
    <cellStyle name="40% - Accent1 4 5 4" xfId="30409" xr:uid="{EB9FBB68-8B17-4CF5-89D1-016B18F7B0A6}"/>
    <cellStyle name="40% - Accent1 4 5 5" xfId="23317" xr:uid="{B2AB8D6C-9029-4CCF-9F00-9123FA0D5FE3}"/>
    <cellStyle name="40% - Accent1 4 6" xfId="1599" xr:uid="{00000000-0005-0000-0000-0000C8070000}"/>
    <cellStyle name="40% - Accent1 4 6 2" xfId="16228" xr:uid="{BB2317D9-C77A-4F24-8FB0-F623AD73D669}"/>
    <cellStyle name="40% - Accent1 4 6 2 2" xfId="37502" xr:uid="{1CF96AA2-307C-4B00-97B5-26717E2CFC41}"/>
    <cellStyle name="40% - Accent1 4 6 3" xfId="30411" xr:uid="{8404BAC9-F307-491B-8335-2A92A79C4131}"/>
    <cellStyle name="40% - Accent1 4 6 4" xfId="23319" xr:uid="{1417FC61-9AD5-4076-9390-078315977133}"/>
    <cellStyle name="40% - Accent1 4 7" xfId="13589" xr:uid="{00000000-0005-0000-0000-0000C9070000}"/>
    <cellStyle name="40% - Accent1 4 8" xfId="16197" xr:uid="{E687DF86-D373-4F7A-BB5C-EC76599A4C67}"/>
    <cellStyle name="40% - Accent1 4 8 2" xfId="37471" xr:uid="{6CD147DA-A3C1-42C9-BF3A-EBA20E0819EA}"/>
    <cellStyle name="40% - Accent1 4 9" xfId="30380" xr:uid="{49B46145-3E58-4008-A2A3-95A460EE652D}"/>
    <cellStyle name="40% - Accent1 5" xfId="1600" xr:uid="{00000000-0005-0000-0000-0000CA070000}"/>
    <cellStyle name="40% - Accent1 5 2" xfId="1601" xr:uid="{00000000-0005-0000-0000-0000CB070000}"/>
    <cellStyle name="40% - Accent1 5 2 2" xfId="1602" xr:uid="{00000000-0005-0000-0000-0000CC070000}"/>
    <cellStyle name="40% - Accent1 5 2 2 2" xfId="1603" xr:uid="{00000000-0005-0000-0000-0000CD070000}"/>
    <cellStyle name="40% - Accent1 5 2 2 2 2" xfId="1604" xr:uid="{00000000-0005-0000-0000-0000CE070000}"/>
    <cellStyle name="40% - Accent1 5 2 2 2 2 2" xfId="16233" xr:uid="{ACF92A70-D9CC-45A2-B569-6A6DCB5BADE5}"/>
    <cellStyle name="40% - Accent1 5 2 2 2 2 2 2" xfId="37507" xr:uid="{EC048161-C0CF-41FA-9CFF-7A9E2B2E01C6}"/>
    <cellStyle name="40% - Accent1 5 2 2 2 2 3" xfId="30416" xr:uid="{E6D77619-DD59-4444-8DE9-18FB123B085A}"/>
    <cellStyle name="40% - Accent1 5 2 2 2 2 4" xfId="23324" xr:uid="{A5EC51A7-EF53-40CD-89FE-ED46BCB17748}"/>
    <cellStyle name="40% - Accent1 5 2 2 2 3" xfId="16232" xr:uid="{633B949B-C904-42A8-9D2A-97A6BF5AA1DA}"/>
    <cellStyle name="40% - Accent1 5 2 2 2 3 2" xfId="37506" xr:uid="{615319FA-E52A-4B9A-942A-6D19ABFCDA69}"/>
    <cellStyle name="40% - Accent1 5 2 2 2 4" xfId="30415" xr:uid="{92FF0D7D-33DB-41B7-A949-CE97F36C9637}"/>
    <cellStyle name="40% - Accent1 5 2 2 2 5" xfId="23323" xr:uid="{F7D7587F-60BC-483A-B673-A23786A4F47F}"/>
    <cellStyle name="40% - Accent1 5 2 2 3" xfId="1605" xr:uid="{00000000-0005-0000-0000-0000CF070000}"/>
    <cellStyle name="40% - Accent1 5 2 2 3 2" xfId="16234" xr:uid="{401265AE-46DD-4C0A-B57A-CDD20E4CF1C8}"/>
    <cellStyle name="40% - Accent1 5 2 2 3 2 2" xfId="37508" xr:uid="{136364A2-2EF2-4E66-BAD3-2348A358444B}"/>
    <cellStyle name="40% - Accent1 5 2 2 3 3" xfId="30417" xr:uid="{BD16AAB2-0B8E-41E2-A0A1-1687FD6071C7}"/>
    <cellStyle name="40% - Accent1 5 2 2 3 4" xfId="23325" xr:uid="{C7ECD1E9-D612-4872-99E2-6F6EEB38CAC1}"/>
    <cellStyle name="40% - Accent1 5 2 2 4" xfId="16231" xr:uid="{70AE27C2-6FE7-47EB-9045-FF1A3A961C41}"/>
    <cellStyle name="40% - Accent1 5 2 2 4 2" xfId="37505" xr:uid="{37AE5BA9-5996-4796-9C37-8F5FA60C891B}"/>
    <cellStyle name="40% - Accent1 5 2 2 5" xfId="30414" xr:uid="{1E27AE5E-4626-4BC4-9FB8-BF92EB0D08F5}"/>
    <cellStyle name="40% - Accent1 5 2 2 6" xfId="23322" xr:uid="{581190AA-799D-412A-B501-7CCAE96137EF}"/>
    <cellStyle name="40% - Accent1 5 2 3" xfId="1606" xr:uid="{00000000-0005-0000-0000-0000D0070000}"/>
    <cellStyle name="40% - Accent1 5 2 3 2" xfId="1607" xr:uid="{00000000-0005-0000-0000-0000D1070000}"/>
    <cellStyle name="40% - Accent1 5 2 3 2 2" xfId="16236" xr:uid="{C04A540B-6573-49A9-9570-F5956DE969F4}"/>
    <cellStyle name="40% - Accent1 5 2 3 2 2 2" xfId="37510" xr:uid="{175DB3D3-13CF-4FA2-B6FF-146D0F556E73}"/>
    <cellStyle name="40% - Accent1 5 2 3 2 3" xfId="30419" xr:uid="{514E200B-67E3-415A-8A95-DDDB721D7CB2}"/>
    <cellStyle name="40% - Accent1 5 2 3 2 4" xfId="23327" xr:uid="{E387150C-A6DF-432F-BC13-C03F78998EA5}"/>
    <cellStyle name="40% - Accent1 5 2 3 3" xfId="16235" xr:uid="{E6CF9B12-7058-451E-93A7-26E24873FF17}"/>
    <cellStyle name="40% - Accent1 5 2 3 3 2" xfId="37509" xr:uid="{EAA8EAE0-4AAB-45E1-9228-534A9EAF7924}"/>
    <cellStyle name="40% - Accent1 5 2 3 4" xfId="30418" xr:uid="{EE52E987-5440-488D-9707-66D1BA841A03}"/>
    <cellStyle name="40% - Accent1 5 2 3 5" xfId="23326" xr:uid="{4BAFA461-63F4-4332-AD00-132FABAE22AE}"/>
    <cellStyle name="40% - Accent1 5 2 4" xfId="1608" xr:uid="{00000000-0005-0000-0000-0000D2070000}"/>
    <cellStyle name="40% - Accent1 5 2 4 2" xfId="16237" xr:uid="{B46B84AC-EA6F-4051-A952-53BCE5AC7292}"/>
    <cellStyle name="40% - Accent1 5 2 4 2 2" xfId="37511" xr:uid="{7AFD7FCE-634F-4BD7-96D3-BB53C0D4A392}"/>
    <cellStyle name="40% - Accent1 5 2 4 3" xfId="30420" xr:uid="{D2F2CF18-264E-4464-BBA9-37D8C3912586}"/>
    <cellStyle name="40% - Accent1 5 2 4 4" xfId="23328" xr:uid="{21D97015-53E7-4517-ABF4-6E8B72F138D6}"/>
    <cellStyle name="40% - Accent1 5 2 5" xfId="8856" xr:uid="{00000000-0005-0000-0000-0000D3070000}"/>
    <cellStyle name="40% - Accent1 5 2 5 2" xfId="19702" xr:uid="{29796399-173A-4F50-8F66-7D3EDC50D6CE}"/>
    <cellStyle name="40% - Accent1 5 2 5 2 2" xfId="40976" xr:uid="{91DC3FEE-4D02-4648-A199-6C374B969B70}"/>
    <cellStyle name="40% - Accent1 5 2 5 3" xfId="33885" xr:uid="{C64B05E5-A7C2-4AEA-8ABF-80DDBE4AAD97}"/>
    <cellStyle name="40% - Accent1 5 2 5 4" xfId="26793" xr:uid="{3C425AC7-29A2-4583-9342-030D4AE90920}"/>
    <cellStyle name="40% - Accent1 5 2 6" xfId="16230" xr:uid="{8C04B1B8-F932-4FAF-B971-0277A1F2C57D}"/>
    <cellStyle name="40% - Accent1 5 2 6 2" xfId="37504" xr:uid="{D18E3C09-B172-49B2-9C6E-30E65BA6CA1E}"/>
    <cellStyle name="40% - Accent1 5 2 7" xfId="30413" xr:uid="{73F65D92-88B8-41F4-B910-76059A409C0F}"/>
    <cellStyle name="40% - Accent1 5 2 8" xfId="23321" xr:uid="{1B9ECAB9-0B01-4EE0-92A1-C3C8C27C8FC0}"/>
    <cellStyle name="40% - Accent1 5 3" xfId="1609" xr:uid="{00000000-0005-0000-0000-0000D4070000}"/>
    <cellStyle name="40% - Accent1 5 3 2" xfId="1610" xr:uid="{00000000-0005-0000-0000-0000D5070000}"/>
    <cellStyle name="40% - Accent1 5 3 2 2" xfId="1611" xr:uid="{00000000-0005-0000-0000-0000D6070000}"/>
    <cellStyle name="40% - Accent1 5 3 2 2 2" xfId="16240" xr:uid="{2C978F2F-B789-411E-8E0C-A21D87C1D9A2}"/>
    <cellStyle name="40% - Accent1 5 3 2 2 2 2" xfId="37514" xr:uid="{29485979-3BEA-4997-9297-1A436B9A36A4}"/>
    <cellStyle name="40% - Accent1 5 3 2 2 3" xfId="30423" xr:uid="{BE0B8361-169A-40DB-86C3-31FBB5008109}"/>
    <cellStyle name="40% - Accent1 5 3 2 2 4" xfId="23331" xr:uid="{DAAC9C35-3204-45CD-92C0-B048E1BACE45}"/>
    <cellStyle name="40% - Accent1 5 3 2 3" xfId="16239" xr:uid="{B5AA8023-1751-49FD-B4EF-5F41A13355CB}"/>
    <cellStyle name="40% - Accent1 5 3 2 3 2" xfId="37513" xr:uid="{91374343-48A4-4432-A3DC-640CE113699D}"/>
    <cellStyle name="40% - Accent1 5 3 2 4" xfId="30422" xr:uid="{5478D7E8-7709-428F-B5D4-4D97F3D9D8DE}"/>
    <cellStyle name="40% - Accent1 5 3 2 5" xfId="23330" xr:uid="{EE9BC408-62D1-4C93-9BF8-2E764C4591FF}"/>
    <cellStyle name="40% - Accent1 5 3 3" xfId="1612" xr:uid="{00000000-0005-0000-0000-0000D7070000}"/>
    <cellStyle name="40% - Accent1 5 3 3 2" xfId="16241" xr:uid="{C1C84573-CE71-4B60-9D47-08FE0575F4C5}"/>
    <cellStyle name="40% - Accent1 5 3 3 2 2" xfId="37515" xr:uid="{E6C017A5-F5C9-43AC-8B6A-017C0C4B798D}"/>
    <cellStyle name="40% - Accent1 5 3 3 3" xfId="30424" xr:uid="{26B24E40-789A-4F89-B9C2-D5CE872A38F7}"/>
    <cellStyle name="40% - Accent1 5 3 3 4" xfId="23332" xr:uid="{82398498-A571-4E4E-86F5-77B4B62C90AD}"/>
    <cellStyle name="40% - Accent1 5 3 4" xfId="16238" xr:uid="{91FD4125-0921-439C-887E-E4D69323115C}"/>
    <cellStyle name="40% - Accent1 5 3 4 2" xfId="37512" xr:uid="{D83E3B60-41DA-4757-A961-27A7F5D1C069}"/>
    <cellStyle name="40% - Accent1 5 3 5" xfId="30421" xr:uid="{B384B627-A868-46A1-89DB-84C7C075B8E6}"/>
    <cellStyle name="40% - Accent1 5 3 6" xfId="23329" xr:uid="{AF052C6F-977D-472D-9A89-62AF67D7B8E5}"/>
    <cellStyle name="40% - Accent1 5 4" xfId="1613" xr:uid="{00000000-0005-0000-0000-0000D8070000}"/>
    <cellStyle name="40% - Accent1 5 4 2" xfId="1614" xr:uid="{00000000-0005-0000-0000-0000D9070000}"/>
    <cellStyle name="40% - Accent1 5 4 2 2" xfId="16243" xr:uid="{B3CA1DCD-47CA-4A3C-B580-50EE7BD6D2CD}"/>
    <cellStyle name="40% - Accent1 5 4 2 2 2" xfId="37517" xr:uid="{7BF85140-C21E-42B4-BBA5-F7FA5C74714B}"/>
    <cellStyle name="40% - Accent1 5 4 2 3" xfId="30426" xr:uid="{64B74FD2-367A-4BF4-9011-F259F7DDBD76}"/>
    <cellStyle name="40% - Accent1 5 4 2 4" xfId="23334" xr:uid="{2539F9D0-16CF-4992-BDAB-832036311FCF}"/>
    <cellStyle name="40% - Accent1 5 4 3" xfId="16242" xr:uid="{5F9B24C7-0C40-4DBC-9FDB-0EE747C1F1FB}"/>
    <cellStyle name="40% - Accent1 5 4 3 2" xfId="37516" xr:uid="{9D348F60-13AA-41EA-B989-876B3AF66EB0}"/>
    <cellStyle name="40% - Accent1 5 4 4" xfId="30425" xr:uid="{F939D5AF-3EA9-40FF-99C8-09F2E5707D56}"/>
    <cellStyle name="40% - Accent1 5 4 5" xfId="23333" xr:uid="{C72D0A9C-A64A-416B-9390-760F0E83F638}"/>
    <cellStyle name="40% - Accent1 5 5" xfId="1615" xr:uid="{00000000-0005-0000-0000-0000DA070000}"/>
    <cellStyle name="40% - Accent1 5 5 2" xfId="16244" xr:uid="{014D1FA9-EBC5-4EC4-8282-69FD17209D7A}"/>
    <cellStyle name="40% - Accent1 5 5 2 2" xfId="37518" xr:uid="{5C599081-2C8D-4F6C-9654-E68BD837FA46}"/>
    <cellStyle name="40% - Accent1 5 5 3" xfId="30427" xr:uid="{0106AA42-9F20-49C0-96DE-BA9A3CF7848F}"/>
    <cellStyle name="40% - Accent1 5 5 4" xfId="23335" xr:uid="{F81A4DA5-AA4F-4052-9898-5C4972C9693A}"/>
    <cellStyle name="40% - Accent1 5 6" xfId="13590" xr:uid="{00000000-0005-0000-0000-0000DB070000}"/>
    <cellStyle name="40% - Accent1 5 7" xfId="16229" xr:uid="{354B13E0-6ABB-49DF-9B54-4E5CD4BEDE5C}"/>
    <cellStyle name="40% - Accent1 5 7 2" xfId="37503" xr:uid="{341F9400-F010-4AEE-8850-F0C43AE0FA10}"/>
    <cellStyle name="40% - Accent1 5 8" xfId="30412" xr:uid="{F5B57BB9-6CF4-45DC-94F4-044242E63260}"/>
    <cellStyle name="40% - Accent1 5 9" xfId="23320" xr:uid="{0C2E6936-AD04-476E-AE7F-58872DCC7237}"/>
    <cellStyle name="40% - Accent1 6" xfId="1616" xr:uid="{00000000-0005-0000-0000-0000DC070000}"/>
    <cellStyle name="40% - Accent1 6 2" xfId="1617" xr:uid="{00000000-0005-0000-0000-0000DD070000}"/>
    <cellStyle name="40% - Accent1 6 2 2" xfId="1618" xr:uid="{00000000-0005-0000-0000-0000DE070000}"/>
    <cellStyle name="40% - Accent1 6 2 2 2" xfId="1619" xr:uid="{00000000-0005-0000-0000-0000DF070000}"/>
    <cellStyle name="40% - Accent1 6 2 2 2 2" xfId="16248" xr:uid="{968AFDC4-EA6E-4395-AE80-35B9CF361316}"/>
    <cellStyle name="40% - Accent1 6 2 2 2 2 2" xfId="37522" xr:uid="{2221EA57-9CAB-446C-BAD4-E63F9499AA89}"/>
    <cellStyle name="40% - Accent1 6 2 2 2 3" xfId="30431" xr:uid="{ED6D3C47-AE7E-4766-AE16-03BB74F25DF4}"/>
    <cellStyle name="40% - Accent1 6 2 2 2 4" xfId="23339" xr:uid="{421D4D8F-B002-4CAB-841B-ED403A6901F5}"/>
    <cellStyle name="40% - Accent1 6 2 2 3" xfId="16247" xr:uid="{C608EE7F-C704-4E45-9B73-3C49005D6420}"/>
    <cellStyle name="40% - Accent1 6 2 2 3 2" xfId="37521" xr:uid="{150A0F4C-A86C-459A-879F-D9895AD1E1EF}"/>
    <cellStyle name="40% - Accent1 6 2 2 4" xfId="30430" xr:uid="{140152AB-D55E-467E-9F6B-D60325EB1D2D}"/>
    <cellStyle name="40% - Accent1 6 2 2 5" xfId="23338" xr:uid="{4CB4F630-A095-4654-B245-35499907AED1}"/>
    <cellStyle name="40% - Accent1 6 2 3" xfId="1620" xr:uid="{00000000-0005-0000-0000-0000E0070000}"/>
    <cellStyle name="40% - Accent1 6 2 3 2" xfId="16249" xr:uid="{76AD3FEE-3AA6-47A1-ABA8-FE3523E8ED0F}"/>
    <cellStyle name="40% - Accent1 6 2 3 2 2" xfId="37523" xr:uid="{10D3B194-9150-4377-B16F-E0F16974F703}"/>
    <cellStyle name="40% - Accent1 6 2 3 3" xfId="30432" xr:uid="{058F0E90-C615-4946-9BFB-973C418FD141}"/>
    <cellStyle name="40% - Accent1 6 2 3 4" xfId="23340" xr:uid="{3FE456D1-7B12-42FD-9370-20BBC5B9AA4A}"/>
    <cellStyle name="40% - Accent1 6 2 4" xfId="8857" xr:uid="{00000000-0005-0000-0000-0000E1070000}"/>
    <cellStyle name="40% - Accent1 6 2 4 2" xfId="19703" xr:uid="{930AE33B-21D2-4AE3-80DE-D57E6702303A}"/>
    <cellStyle name="40% - Accent1 6 2 4 2 2" xfId="40977" xr:uid="{4F9C9AF3-2CDA-4C7D-9A26-45388BEBDDED}"/>
    <cellStyle name="40% - Accent1 6 2 4 3" xfId="33886" xr:uid="{19428B51-1050-4C44-97E2-329D0E2D5BA2}"/>
    <cellStyle name="40% - Accent1 6 2 4 4" xfId="26794" xr:uid="{639DC01B-0B21-4C8C-A4F5-D98EE86FDD34}"/>
    <cellStyle name="40% - Accent1 6 2 5" xfId="8858" xr:uid="{00000000-0005-0000-0000-0000E2070000}"/>
    <cellStyle name="40% - Accent1 6 2 5 2" xfId="19704" xr:uid="{05BEA4CF-636A-4131-A3CF-66347442C838}"/>
    <cellStyle name="40% - Accent1 6 2 5 2 2" xfId="40978" xr:uid="{A26A76DC-677F-489D-BF5A-FE41060C3916}"/>
    <cellStyle name="40% - Accent1 6 2 5 3" xfId="33887" xr:uid="{9E4DBD69-D015-420D-B3E1-6E882A7DDFC1}"/>
    <cellStyle name="40% - Accent1 6 2 5 4" xfId="26795" xr:uid="{EB73EE96-7006-4713-B894-2D20C14568DC}"/>
    <cellStyle name="40% - Accent1 6 2 6" xfId="16246" xr:uid="{281CD2A3-EFCD-4720-A818-1BD995CFBCCD}"/>
    <cellStyle name="40% - Accent1 6 2 6 2" xfId="37520" xr:uid="{F6F7BB6B-ED55-4B21-B908-685DF72C65F3}"/>
    <cellStyle name="40% - Accent1 6 2 7" xfId="30429" xr:uid="{9D2AA2DD-14F6-4B36-97AC-09147C7D0D46}"/>
    <cellStyle name="40% - Accent1 6 2 8" xfId="23337" xr:uid="{83550040-3E17-4846-A31F-9AE5E2AC2E73}"/>
    <cellStyle name="40% - Accent1 6 3" xfId="1621" xr:uid="{00000000-0005-0000-0000-0000E3070000}"/>
    <cellStyle name="40% - Accent1 6 3 2" xfId="1622" xr:uid="{00000000-0005-0000-0000-0000E4070000}"/>
    <cellStyle name="40% - Accent1 6 3 2 2" xfId="16251" xr:uid="{6370317E-3C3E-4D16-B40D-3D4683367FBA}"/>
    <cellStyle name="40% - Accent1 6 3 2 2 2" xfId="37525" xr:uid="{3DF936F3-A4EE-47B9-95AC-8FCF63F6951F}"/>
    <cellStyle name="40% - Accent1 6 3 2 3" xfId="30434" xr:uid="{C6E4C0A7-7DBC-44C0-833B-C4CB442020C1}"/>
    <cellStyle name="40% - Accent1 6 3 2 4" xfId="23342" xr:uid="{6995AC1B-A9A6-4A01-ADDC-FFEBADF7B9C1}"/>
    <cellStyle name="40% - Accent1 6 3 3" xfId="16250" xr:uid="{23524220-442F-4D63-81D4-1D7FD97C7737}"/>
    <cellStyle name="40% - Accent1 6 3 3 2" xfId="37524" xr:uid="{F9832866-7484-4CBC-8ED4-0571C5B72460}"/>
    <cellStyle name="40% - Accent1 6 3 4" xfId="30433" xr:uid="{D314B8D7-BD3B-4A7D-AC1B-5796BC2CD882}"/>
    <cellStyle name="40% - Accent1 6 3 5" xfId="23341" xr:uid="{8360FEF8-7063-4F1A-8D22-660154978DF3}"/>
    <cellStyle name="40% - Accent1 6 4" xfId="1623" xr:uid="{00000000-0005-0000-0000-0000E5070000}"/>
    <cellStyle name="40% - Accent1 6 4 2" xfId="16252" xr:uid="{623870E3-621E-4A8B-9CAB-E5E1574921E9}"/>
    <cellStyle name="40% - Accent1 6 4 2 2" xfId="37526" xr:uid="{3DCE7719-09E2-432A-AE06-749EEA1F21D2}"/>
    <cellStyle name="40% - Accent1 6 4 3" xfId="30435" xr:uid="{6DE15190-874F-4482-83D9-4605243341A1}"/>
    <cellStyle name="40% - Accent1 6 4 4" xfId="23343" xr:uid="{DFF1848D-EC7F-4CF0-9EE8-FD92AE86C799}"/>
    <cellStyle name="40% - Accent1 6 5" xfId="13591" xr:uid="{00000000-0005-0000-0000-0000E6070000}"/>
    <cellStyle name="40% - Accent1 6 6" xfId="16245" xr:uid="{5CCF3930-374D-42EE-9B49-3502534443D9}"/>
    <cellStyle name="40% - Accent1 6 6 2" xfId="37519" xr:uid="{C22B2C3B-A300-4698-AE02-555763BB2B6C}"/>
    <cellStyle name="40% - Accent1 6 7" xfId="30428" xr:uid="{0ABC0FF1-95C4-4676-B7F3-98D899E42A4C}"/>
    <cellStyle name="40% - Accent1 6 8" xfId="23336" xr:uid="{88D4F267-49A9-4749-92E7-3178FB346DA7}"/>
    <cellStyle name="40% - Accent1 7" xfId="1624" xr:uid="{00000000-0005-0000-0000-0000E7070000}"/>
    <cellStyle name="40% - Accent1 7 2" xfId="1625" xr:uid="{00000000-0005-0000-0000-0000E8070000}"/>
    <cellStyle name="40% - Accent1 7 2 2" xfId="1626" xr:uid="{00000000-0005-0000-0000-0000E9070000}"/>
    <cellStyle name="40% - Accent1 7 2 2 2" xfId="1627" xr:uid="{00000000-0005-0000-0000-0000EA070000}"/>
    <cellStyle name="40% - Accent1 7 2 2 2 2" xfId="16256" xr:uid="{36930A53-DF91-4E60-8D9C-59FC4A13F068}"/>
    <cellStyle name="40% - Accent1 7 2 2 2 2 2" xfId="37530" xr:uid="{72DC67F6-68DF-4238-9E59-0C8052415DFC}"/>
    <cellStyle name="40% - Accent1 7 2 2 2 3" xfId="30439" xr:uid="{B9B70165-09C7-4884-9069-AB47640AAA70}"/>
    <cellStyle name="40% - Accent1 7 2 2 2 4" xfId="23347" xr:uid="{A8010BA2-1F84-4F5D-B263-080E674EC41A}"/>
    <cellStyle name="40% - Accent1 7 2 2 3" xfId="16255" xr:uid="{63A8EF59-CE8B-4AFC-B100-F7C420077BC1}"/>
    <cellStyle name="40% - Accent1 7 2 2 3 2" xfId="37529" xr:uid="{3FB4BB5F-FF41-428D-AE20-F23C31C5AC5A}"/>
    <cellStyle name="40% - Accent1 7 2 2 4" xfId="30438" xr:uid="{16B13C19-0420-4CAF-8FA7-06458BB60057}"/>
    <cellStyle name="40% - Accent1 7 2 2 5" xfId="23346" xr:uid="{C51F4FEB-F376-4486-B678-F454BB14EBA5}"/>
    <cellStyle name="40% - Accent1 7 2 3" xfId="1628" xr:uid="{00000000-0005-0000-0000-0000EB070000}"/>
    <cellStyle name="40% - Accent1 7 2 3 2" xfId="16257" xr:uid="{EEEBFD8C-345B-448A-96CB-0491EA3FC02E}"/>
    <cellStyle name="40% - Accent1 7 2 3 2 2" xfId="37531" xr:uid="{7B6A123A-9872-43CD-84C5-944B1BA0F741}"/>
    <cellStyle name="40% - Accent1 7 2 3 3" xfId="30440" xr:uid="{4208340E-244D-43C7-A050-D779CB837170}"/>
    <cellStyle name="40% - Accent1 7 2 3 4" xfId="23348" xr:uid="{DE9B87B6-17EE-4193-A57B-FB677270A11D}"/>
    <cellStyle name="40% - Accent1 7 2 4" xfId="16254" xr:uid="{5309563C-31B3-4AD1-89FC-24214ACFC68D}"/>
    <cellStyle name="40% - Accent1 7 2 4 2" xfId="37528" xr:uid="{A47D4537-869D-4238-9F0E-3BF582E764E0}"/>
    <cellStyle name="40% - Accent1 7 2 5" xfId="30437" xr:uid="{963EB83B-98A6-4C4E-A7EA-605F7EF4E1EA}"/>
    <cellStyle name="40% - Accent1 7 2 6" xfId="23345" xr:uid="{28C1838E-E5A9-4501-9FF2-F668F6721CB8}"/>
    <cellStyle name="40% - Accent1 7 3" xfId="1629" xr:uid="{00000000-0005-0000-0000-0000EC070000}"/>
    <cellStyle name="40% - Accent1 7 3 2" xfId="1630" xr:uid="{00000000-0005-0000-0000-0000ED070000}"/>
    <cellStyle name="40% - Accent1 7 3 2 2" xfId="16259" xr:uid="{5C1535A9-2C7D-4941-A78D-62E4633901FD}"/>
    <cellStyle name="40% - Accent1 7 3 2 2 2" xfId="37533" xr:uid="{80DC6F92-FE1C-4877-BE5D-7C7F87A5C34E}"/>
    <cellStyle name="40% - Accent1 7 3 2 3" xfId="30442" xr:uid="{A3FBD8D4-7785-40BA-8EEA-1727E19854CD}"/>
    <cellStyle name="40% - Accent1 7 3 2 4" xfId="23350" xr:uid="{55EF87C7-C516-4D53-A80F-E530EF09B108}"/>
    <cellStyle name="40% - Accent1 7 3 3" xfId="16258" xr:uid="{D9C4F2F8-FC44-45B9-A325-CADEC2100D7F}"/>
    <cellStyle name="40% - Accent1 7 3 3 2" xfId="37532" xr:uid="{7E12AB1C-0724-4FB7-990A-D511C2B9BB86}"/>
    <cellStyle name="40% - Accent1 7 3 4" xfId="30441" xr:uid="{A02B0524-F272-40F7-90FB-334644892BE8}"/>
    <cellStyle name="40% - Accent1 7 3 5" xfId="23349" xr:uid="{4DC19F29-AAC1-4AE6-898F-39AD3D151B15}"/>
    <cellStyle name="40% - Accent1 7 4" xfId="1631" xr:uid="{00000000-0005-0000-0000-0000EE070000}"/>
    <cellStyle name="40% - Accent1 7 4 2" xfId="16260" xr:uid="{E29D7B98-4557-48B6-A5B0-B5E84B08B4F5}"/>
    <cellStyle name="40% - Accent1 7 4 2 2" xfId="37534" xr:uid="{534147FA-08FD-4B64-8050-DF48E8353E22}"/>
    <cellStyle name="40% - Accent1 7 4 3" xfId="30443" xr:uid="{E9430D11-3B3E-4607-AF39-13CB0C717D5C}"/>
    <cellStyle name="40% - Accent1 7 4 4" xfId="23351" xr:uid="{98AC6903-8547-4F9B-82E0-098F61AC3D79}"/>
    <cellStyle name="40% - Accent1 7 5" xfId="13592" xr:uid="{00000000-0005-0000-0000-0000EF070000}"/>
    <cellStyle name="40% - Accent1 7 6" xfId="16253" xr:uid="{9180B306-BA0B-4897-891C-4B9FA3038A01}"/>
    <cellStyle name="40% - Accent1 7 6 2" xfId="37527" xr:uid="{05DE054B-F479-428A-992D-93829F61F0EF}"/>
    <cellStyle name="40% - Accent1 7 7" xfId="30436" xr:uid="{BBCD0006-47E0-4B86-82BE-C2192A009B26}"/>
    <cellStyle name="40% - Accent1 7 8" xfId="23344" xr:uid="{9F86C35E-3CA0-418E-99E3-A88EB8CA2E13}"/>
    <cellStyle name="40% - Accent1 8" xfId="1632" xr:uid="{00000000-0005-0000-0000-0000F0070000}"/>
    <cellStyle name="40% - Accent1 8 2" xfId="1633" xr:uid="{00000000-0005-0000-0000-0000F1070000}"/>
    <cellStyle name="40% - Accent1 8 2 2" xfId="1634" xr:uid="{00000000-0005-0000-0000-0000F2070000}"/>
    <cellStyle name="40% - Accent1 8 2 2 2" xfId="1635" xr:uid="{00000000-0005-0000-0000-0000F3070000}"/>
    <cellStyle name="40% - Accent1 8 2 2 2 2" xfId="16264" xr:uid="{22273CFD-7777-43F5-A314-835172351934}"/>
    <cellStyle name="40% - Accent1 8 2 2 2 2 2" xfId="37538" xr:uid="{0CB4735C-39E3-4B86-AFDC-8A054EF848C4}"/>
    <cellStyle name="40% - Accent1 8 2 2 2 3" xfId="30447" xr:uid="{24BE0BFB-A40F-41EA-9817-09A369B8C0A0}"/>
    <cellStyle name="40% - Accent1 8 2 2 2 4" xfId="23355" xr:uid="{525CAE54-8667-42BB-A33C-51A48CAD5415}"/>
    <cellStyle name="40% - Accent1 8 2 2 3" xfId="16263" xr:uid="{990E690D-449D-4AD2-9787-68E65472D2D2}"/>
    <cellStyle name="40% - Accent1 8 2 2 3 2" xfId="37537" xr:uid="{9EA908F7-E6A9-4AC4-AC23-0DDEE12C84CB}"/>
    <cellStyle name="40% - Accent1 8 2 2 4" xfId="30446" xr:uid="{88D9DDB8-2E82-4195-A058-E07A8220B414}"/>
    <cellStyle name="40% - Accent1 8 2 2 5" xfId="23354" xr:uid="{82D295A2-3E8B-4C1C-B492-440D2C76E0C9}"/>
    <cellStyle name="40% - Accent1 8 2 3" xfId="1636" xr:uid="{00000000-0005-0000-0000-0000F4070000}"/>
    <cellStyle name="40% - Accent1 8 2 3 2" xfId="16265" xr:uid="{DB7A48D2-15DC-49F6-9A34-59F6514A53E5}"/>
    <cellStyle name="40% - Accent1 8 2 3 2 2" xfId="37539" xr:uid="{1DDBB4FD-AFCF-4C5D-959F-AED4EE6C83E6}"/>
    <cellStyle name="40% - Accent1 8 2 3 3" xfId="30448" xr:uid="{8DC24AA9-C2A8-4AC8-A82F-91F01AE34211}"/>
    <cellStyle name="40% - Accent1 8 2 3 4" xfId="23356" xr:uid="{26407055-6D1F-45A3-83C8-D67543782C32}"/>
    <cellStyle name="40% - Accent1 8 2 4" xfId="16262" xr:uid="{73D5E213-1D8C-4BF5-9EAF-ECD95AAF9D8D}"/>
    <cellStyle name="40% - Accent1 8 2 4 2" xfId="37536" xr:uid="{2FB01480-FD1A-4E38-A5C9-2C35AEFC16DB}"/>
    <cellStyle name="40% - Accent1 8 2 5" xfId="30445" xr:uid="{467442DE-7880-4A10-B397-D79D9B7AD20E}"/>
    <cellStyle name="40% - Accent1 8 2 6" xfId="23353" xr:uid="{2D4452C7-CC5A-4D46-BAD5-F9384CA532D4}"/>
    <cellStyle name="40% - Accent1 8 3" xfId="1637" xr:uid="{00000000-0005-0000-0000-0000F5070000}"/>
    <cellStyle name="40% - Accent1 8 3 2" xfId="1638" xr:uid="{00000000-0005-0000-0000-0000F6070000}"/>
    <cellStyle name="40% - Accent1 8 3 2 2" xfId="16267" xr:uid="{08B717BB-CEC8-422B-B71C-A10907AEA8D4}"/>
    <cellStyle name="40% - Accent1 8 3 2 2 2" xfId="37541" xr:uid="{F503666E-1A70-48FD-9CF9-0D9196E1FD61}"/>
    <cellStyle name="40% - Accent1 8 3 2 3" xfId="30450" xr:uid="{07FACADB-3347-4E05-9BFA-A6007067A7CF}"/>
    <cellStyle name="40% - Accent1 8 3 2 4" xfId="23358" xr:uid="{71A84705-0E42-4EA5-A13F-1441E65FDF13}"/>
    <cellStyle name="40% - Accent1 8 3 3" xfId="16266" xr:uid="{CE90308B-D374-49E1-8A65-09425070DC53}"/>
    <cellStyle name="40% - Accent1 8 3 3 2" xfId="37540" xr:uid="{9F7B9526-1E71-4852-AA52-EFB0D6EF5ED3}"/>
    <cellStyle name="40% - Accent1 8 3 4" xfId="30449" xr:uid="{A1AD2F66-EE5B-478E-97E8-967CF41C1016}"/>
    <cellStyle name="40% - Accent1 8 3 5" xfId="23357" xr:uid="{A977B385-3CDF-4858-B068-6729B1362C93}"/>
    <cellStyle name="40% - Accent1 8 4" xfId="1639" xr:uid="{00000000-0005-0000-0000-0000F7070000}"/>
    <cellStyle name="40% - Accent1 8 4 2" xfId="16268" xr:uid="{256841D2-78ED-40A8-B04A-CB0C7E5919C1}"/>
    <cellStyle name="40% - Accent1 8 4 2 2" xfId="37542" xr:uid="{CEFB34E4-FCAF-449B-88B7-F8DAAED92849}"/>
    <cellStyle name="40% - Accent1 8 4 3" xfId="30451" xr:uid="{E7DFE9D2-FE62-4308-A5E4-679ACAB25A95}"/>
    <cellStyle name="40% - Accent1 8 4 4" xfId="23359" xr:uid="{19D953BB-1250-4B02-A208-91F266667AB2}"/>
    <cellStyle name="40% - Accent1 8 5" xfId="13593" xr:uid="{00000000-0005-0000-0000-0000F8070000}"/>
    <cellStyle name="40% - Accent1 8 6" xfId="16261" xr:uid="{35BD22E8-0DE6-47A2-B25E-C1F3F78232CA}"/>
    <cellStyle name="40% - Accent1 8 6 2" xfId="37535" xr:uid="{AB67A236-5639-4C1F-8CA8-8AABD08AA28B}"/>
    <cellStyle name="40% - Accent1 8 7" xfId="30444" xr:uid="{74B1523E-34E3-41EC-9E60-101A427C0464}"/>
    <cellStyle name="40% - Accent1 8 8" xfId="23352" xr:uid="{F848B2A5-2BC1-4309-90E0-5E7F4A22814A}"/>
    <cellStyle name="40% - Accent1 9" xfId="1640" xr:uid="{00000000-0005-0000-0000-0000F9070000}"/>
    <cellStyle name="40% - Accent1 9 2" xfId="1641" xr:uid="{00000000-0005-0000-0000-0000FA070000}"/>
    <cellStyle name="40% - Accent1 9 2 2" xfId="1642" xr:uid="{00000000-0005-0000-0000-0000FB070000}"/>
    <cellStyle name="40% - Accent1 9 2 2 2" xfId="16271" xr:uid="{3CA47B43-76D6-4D79-A5A2-23E814CDC5B8}"/>
    <cellStyle name="40% - Accent1 9 2 2 2 2" xfId="37545" xr:uid="{F793CE0F-3959-42BC-A835-ED8C59DBFE3A}"/>
    <cellStyle name="40% - Accent1 9 2 2 3" xfId="30454" xr:uid="{A70A80BB-2570-4448-B93D-92CBE29E647F}"/>
    <cellStyle name="40% - Accent1 9 2 2 4" xfId="23362" xr:uid="{EB06B0E9-0AF0-490F-A8E2-58EFB28B4FB2}"/>
    <cellStyle name="40% - Accent1 9 2 3" xfId="16270" xr:uid="{EDDA3D68-8E11-4373-9C59-EF49D98A211B}"/>
    <cellStyle name="40% - Accent1 9 2 3 2" xfId="37544" xr:uid="{723AEEB2-C991-4277-8C5B-AF84422E909B}"/>
    <cellStyle name="40% - Accent1 9 2 4" xfId="30453" xr:uid="{49EDFD8D-5ABF-41D6-9FC1-CAC385237907}"/>
    <cellStyle name="40% - Accent1 9 2 5" xfId="23361" xr:uid="{5971E852-7009-4C22-958C-30C38A902143}"/>
    <cellStyle name="40% - Accent1 9 3" xfId="1643" xr:uid="{00000000-0005-0000-0000-0000FC070000}"/>
    <cellStyle name="40% - Accent1 9 3 2" xfId="16272" xr:uid="{571F99FD-BFA2-4162-839D-2CBF3CF63BE7}"/>
    <cellStyle name="40% - Accent1 9 3 2 2" xfId="37546" xr:uid="{F7D24915-87A1-4035-939B-F66F2BAF11B6}"/>
    <cellStyle name="40% - Accent1 9 3 3" xfId="30455" xr:uid="{76912D8F-9363-4B58-BEDD-E61F7325C344}"/>
    <cellStyle name="40% - Accent1 9 3 4" xfId="23363" xr:uid="{1CC11534-C8C5-4B8E-8EFE-6C45C26E0C70}"/>
    <cellStyle name="40% - Accent1 9 4" xfId="13594" xr:uid="{00000000-0005-0000-0000-0000FD070000}"/>
    <cellStyle name="40% - Accent1 9 5" xfId="16269" xr:uid="{2B6FC392-64FC-40C4-901D-72C1577EA012}"/>
    <cellStyle name="40% - Accent1 9 5 2" xfId="37543" xr:uid="{35862086-6DAF-4B9E-9A29-970E5BC20194}"/>
    <cellStyle name="40% - Accent1 9 6" xfId="30452" xr:uid="{DD08FB74-9FB5-4E26-A779-9503FD47F681}"/>
    <cellStyle name="40% - Accent1 9 7" xfId="23360" xr:uid="{38563911-60F2-453F-8C76-A99CE953CA48}"/>
    <cellStyle name="40% - Accent2 10" xfId="1644" xr:uid="{00000000-0005-0000-0000-0000FE070000}"/>
    <cellStyle name="40% - Accent2 10 2" xfId="1645" xr:uid="{00000000-0005-0000-0000-0000FF070000}"/>
    <cellStyle name="40% - Accent2 10 2 2" xfId="1646" xr:uid="{00000000-0005-0000-0000-000000080000}"/>
    <cellStyle name="40% - Accent2 10 2 2 2" xfId="16275" xr:uid="{3CB6940A-E610-4CC8-AEEA-E7CD6897D8CB}"/>
    <cellStyle name="40% - Accent2 10 2 2 2 2" xfId="37549" xr:uid="{691FDAF6-28A6-4BEC-97E2-0BA6E22E724F}"/>
    <cellStyle name="40% - Accent2 10 2 2 3" xfId="30458" xr:uid="{B34CE3ED-6911-42ED-B689-D88C8D266E60}"/>
    <cellStyle name="40% - Accent2 10 2 2 4" xfId="23366" xr:uid="{630BBCD7-8DED-4079-83CE-DAE4BF631DB8}"/>
    <cellStyle name="40% - Accent2 10 2 3" xfId="16274" xr:uid="{11D3CA21-CA4D-42D9-A3F0-1135E94B3B7D}"/>
    <cellStyle name="40% - Accent2 10 2 3 2" xfId="37548" xr:uid="{3D4A9F7C-2EBF-4659-BE57-FE6E81F00DCD}"/>
    <cellStyle name="40% - Accent2 10 2 4" xfId="30457" xr:uid="{57B9ADFF-8629-4107-8AE3-3A72EE3159EC}"/>
    <cellStyle name="40% - Accent2 10 2 5" xfId="23365" xr:uid="{1DE43BE8-33F9-4C45-B6C5-3D8C911FA4BF}"/>
    <cellStyle name="40% - Accent2 10 3" xfId="1647" xr:uid="{00000000-0005-0000-0000-000001080000}"/>
    <cellStyle name="40% - Accent2 10 3 2" xfId="16276" xr:uid="{C4B07741-5558-4B2E-B342-DF8D2E1F8598}"/>
    <cellStyle name="40% - Accent2 10 3 2 2" xfId="37550" xr:uid="{D5BEF219-E0F1-43F5-BE8F-ED986E37AD05}"/>
    <cellStyle name="40% - Accent2 10 3 3" xfId="30459" xr:uid="{E33D253D-FE12-4615-A65E-D110C8BED72D}"/>
    <cellStyle name="40% - Accent2 10 3 4" xfId="23367" xr:uid="{E54DC297-61E1-4B6E-93B0-16D69C29317A}"/>
    <cellStyle name="40% - Accent2 10 4" xfId="13595" xr:uid="{00000000-0005-0000-0000-000002080000}"/>
    <cellStyle name="40% - Accent2 10 5" xfId="16273" xr:uid="{9C7F5BE6-222F-42EF-B63B-2A379DD855D4}"/>
    <cellStyle name="40% - Accent2 10 5 2" xfId="37547" xr:uid="{455A5114-DAE3-4DEC-8AB8-C50D670010A8}"/>
    <cellStyle name="40% - Accent2 10 6" xfId="30456" xr:uid="{5211AE1C-AAF5-43C2-9D0E-268869D4895F}"/>
    <cellStyle name="40% - Accent2 10 7" xfId="23364" xr:uid="{B10E038A-943F-4A63-8433-1473D63131CA}"/>
    <cellStyle name="40% - Accent2 11" xfId="1648" xr:uid="{00000000-0005-0000-0000-000003080000}"/>
    <cellStyle name="40% - Accent2 11 2" xfId="1649" xr:uid="{00000000-0005-0000-0000-000004080000}"/>
    <cellStyle name="40% - Accent2 11 2 2" xfId="1650" xr:uid="{00000000-0005-0000-0000-000005080000}"/>
    <cellStyle name="40% - Accent2 11 2 2 2" xfId="16279" xr:uid="{3AC2C8B7-2C09-48C4-918F-18A5EA553F46}"/>
    <cellStyle name="40% - Accent2 11 2 2 2 2" xfId="37553" xr:uid="{40874889-6CAA-4A22-B075-41200FC64F22}"/>
    <cellStyle name="40% - Accent2 11 2 2 3" xfId="30462" xr:uid="{E7D58CF2-A47E-46DA-84F3-AEBE2DB7D354}"/>
    <cellStyle name="40% - Accent2 11 2 2 4" xfId="23370" xr:uid="{E219BAAF-5268-48A1-8827-03A564D19A7D}"/>
    <cellStyle name="40% - Accent2 11 2 3" xfId="16278" xr:uid="{5017B802-94F1-4129-BEDD-50965EB9A2DF}"/>
    <cellStyle name="40% - Accent2 11 2 3 2" xfId="37552" xr:uid="{F54A770D-AC2F-478D-8754-761177D5BEED}"/>
    <cellStyle name="40% - Accent2 11 2 4" xfId="30461" xr:uid="{ADAB90A8-0570-4E77-AC7A-69C8E2D015FB}"/>
    <cellStyle name="40% - Accent2 11 2 5" xfId="23369" xr:uid="{DEEA79B4-D2C0-4856-B4EF-D8DD7F71CD80}"/>
    <cellStyle name="40% - Accent2 11 3" xfId="1651" xr:uid="{00000000-0005-0000-0000-000006080000}"/>
    <cellStyle name="40% - Accent2 11 3 2" xfId="16280" xr:uid="{64A3A492-92DB-4E01-8893-EA8727DA9B02}"/>
    <cellStyle name="40% - Accent2 11 3 2 2" xfId="37554" xr:uid="{F276EA9A-80C1-40C6-8F2F-2A50BFA123C5}"/>
    <cellStyle name="40% - Accent2 11 3 3" xfId="30463" xr:uid="{5E0EB33D-161A-4E2C-9FA1-FE33287BD776}"/>
    <cellStyle name="40% - Accent2 11 3 4" xfId="23371" xr:uid="{4ED71955-C9E9-4285-8827-31C4AB6DCA5B}"/>
    <cellStyle name="40% - Accent2 11 4" xfId="13596" xr:uid="{00000000-0005-0000-0000-000007080000}"/>
    <cellStyle name="40% - Accent2 11 5" xfId="16277" xr:uid="{369BA08F-3A2A-473D-B1D6-433CB8DEF3BB}"/>
    <cellStyle name="40% - Accent2 11 5 2" xfId="37551" xr:uid="{AB6961B3-08DF-4BBF-80D1-15ECEBA927CB}"/>
    <cellStyle name="40% - Accent2 11 6" xfId="30460" xr:uid="{79271B41-1A11-4255-8532-A62310B5E2A4}"/>
    <cellStyle name="40% - Accent2 11 7" xfId="23368" xr:uid="{C416FC65-7C82-4F6F-BE7B-B37A6CE40F8A}"/>
    <cellStyle name="40% - Accent2 12" xfId="1652" xr:uid="{00000000-0005-0000-0000-000008080000}"/>
    <cellStyle name="40% - Accent2 12 2" xfId="1653" xr:uid="{00000000-0005-0000-0000-000009080000}"/>
    <cellStyle name="40% - Accent2 12 2 2" xfId="16282" xr:uid="{193FCFF8-B790-4882-8BB2-057A14F9D3A5}"/>
    <cellStyle name="40% - Accent2 12 2 2 2" xfId="37556" xr:uid="{C070ACA2-2BF2-4DA3-9511-ECAAA42B8F8D}"/>
    <cellStyle name="40% - Accent2 12 2 3" xfId="30465" xr:uid="{BBE7515B-EA4C-4712-8E73-49B991D2732C}"/>
    <cellStyle name="40% - Accent2 12 2 4" xfId="23373" xr:uid="{B013144E-F4F7-4C71-8F65-FE1F5EA64DE5}"/>
    <cellStyle name="40% - Accent2 12 3" xfId="13597" xr:uid="{00000000-0005-0000-0000-00000A080000}"/>
    <cellStyle name="40% - Accent2 12 4" xfId="16281" xr:uid="{D98CC045-93AB-473D-BA49-93A36335108E}"/>
    <cellStyle name="40% - Accent2 12 4 2" xfId="37555" xr:uid="{65E07CEC-5BAA-4BAD-8FA1-23AC9AF899D0}"/>
    <cellStyle name="40% - Accent2 12 5" xfId="30464" xr:uid="{CEE8E5CE-1F38-4E41-8646-E37F42716FEE}"/>
    <cellStyle name="40% - Accent2 12 6" xfId="23372" xr:uid="{9E7E6200-7DAE-4FAC-9E82-62447989550B}"/>
    <cellStyle name="40% - Accent2 13" xfId="1654" xr:uid="{00000000-0005-0000-0000-00000B080000}"/>
    <cellStyle name="40% - Accent2 13 2" xfId="13598" xr:uid="{00000000-0005-0000-0000-00000C080000}"/>
    <cellStyle name="40% - Accent2 13 3" xfId="16283" xr:uid="{9A4DE029-D140-4EFA-9B08-F139EF1885AC}"/>
    <cellStyle name="40% - Accent2 13 3 2" xfId="37557" xr:uid="{1C2F29C7-40B3-40AE-AFF0-39A12739B7E8}"/>
    <cellStyle name="40% - Accent2 13 4" xfId="30466" xr:uid="{23D637A4-6935-4A16-94A7-33297ACB6D8B}"/>
    <cellStyle name="40% - Accent2 13 5" xfId="23374" xr:uid="{BF853337-85FB-4512-B670-D9FA868F7530}"/>
    <cellStyle name="40% - Accent2 14" xfId="8859" xr:uid="{00000000-0005-0000-0000-00000D080000}"/>
    <cellStyle name="40% - Accent2 15" xfId="8860" xr:uid="{00000000-0005-0000-0000-00000E080000}"/>
    <cellStyle name="40% - Accent2 16" xfId="8861" xr:uid="{00000000-0005-0000-0000-00000F080000}"/>
    <cellStyle name="40% - Accent2 17" xfId="8862" xr:uid="{00000000-0005-0000-0000-000010080000}"/>
    <cellStyle name="40% - Accent2 18" xfId="8863" xr:uid="{00000000-0005-0000-0000-000011080000}"/>
    <cellStyle name="40% - Accent2 18 2" xfId="19705" xr:uid="{65D0DC95-5923-4172-A2F5-549141A2F3DB}"/>
    <cellStyle name="40% - Accent2 18 2 2" xfId="40979" xr:uid="{37303C14-026C-44EE-8D17-6AC6FBC0CF6D}"/>
    <cellStyle name="40% - Accent2 18 3" xfId="33888" xr:uid="{F65C95B9-64F7-417C-94D4-71A3B6700370}"/>
    <cellStyle name="40% - Accent2 18 4" xfId="26796" xr:uid="{A9CB8BBC-0DD4-4178-AC22-5156FE098376}"/>
    <cellStyle name="40% - Accent2 19" xfId="8864" xr:uid="{00000000-0005-0000-0000-000012080000}"/>
    <cellStyle name="40% - Accent2 19 2" xfId="19706" xr:uid="{28A15E94-0F74-4E51-991A-BD9F94DC9493}"/>
    <cellStyle name="40% - Accent2 19 2 2" xfId="40980" xr:uid="{646F736D-7FE6-4221-9A07-9D09B8D25FA3}"/>
    <cellStyle name="40% - Accent2 19 3" xfId="33889" xr:uid="{27B6F272-8922-410C-86E6-5CB691BA33D5}"/>
    <cellStyle name="40% - Accent2 19 4" xfId="26797" xr:uid="{FC4B8AD8-BCE5-4B08-AA37-040EB4A87399}"/>
    <cellStyle name="40% - Accent2 2" xfId="1655" xr:uid="{00000000-0005-0000-0000-000013080000}"/>
    <cellStyle name="40% - Accent2 2 2" xfId="1656" xr:uid="{00000000-0005-0000-0000-000014080000}"/>
    <cellStyle name="40% - Accent2 2 2 10" xfId="23375" xr:uid="{7AC20D50-E189-48DC-B29D-EA84E403424B}"/>
    <cellStyle name="40% - Accent2 2 2 2" xfId="1657" xr:uid="{00000000-0005-0000-0000-000015080000}"/>
    <cellStyle name="40% - Accent2 2 2 2 2" xfId="1658" xr:uid="{00000000-0005-0000-0000-000016080000}"/>
    <cellStyle name="40% - Accent2 2 2 2 2 2" xfId="1659" xr:uid="{00000000-0005-0000-0000-000017080000}"/>
    <cellStyle name="40% - Accent2 2 2 2 2 2 2" xfId="1660" xr:uid="{00000000-0005-0000-0000-000018080000}"/>
    <cellStyle name="40% - Accent2 2 2 2 2 2 2 2" xfId="1661" xr:uid="{00000000-0005-0000-0000-000019080000}"/>
    <cellStyle name="40% - Accent2 2 2 2 2 2 2 2 2" xfId="16289" xr:uid="{45D6FAD8-29DC-4CE0-A519-7A2960CF34FE}"/>
    <cellStyle name="40% - Accent2 2 2 2 2 2 2 2 2 2" xfId="37563" xr:uid="{95BA211F-CE1A-4C03-986F-8C6515AA9A65}"/>
    <cellStyle name="40% - Accent2 2 2 2 2 2 2 2 3" xfId="30472" xr:uid="{1FA270E3-B769-4052-9F0B-FADDBCC1A92B}"/>
    <cellStyle name="40% - Accent2 2 2 2 2 2 2 2 4" xfId="23380" xr:uid="{B3727E90-C716-4EBF-9D52-DB0DF637BFBC}"/>
    <cellStyle name="40% - Accent2 2 2 2 2 2 2 3" xfId="16288" xr:uid="{211D8AD3-509C-4409-801A-72C4A1F1A208}"/>
    <cellStyle name="40% - Accent2 2 2 2 2 2 2 3 2" xfId="37562" xr:uid="{AFC11444-F1C6-4938-A6C5-284F3B778CB3}"/>
    <cellStyle name="40% - Accent2 2 2 2 2 2 2 4" xfId="30471" xr:uid="{D388867C-F6DA-4E4D-AAD9-1854540A5372}"/>
    <cellStyle name="40% - Accent2 2 2 2 2 2 2 5" xfId="23379" xr:uid="{E67A0D54-DAD0-46DB-9566-B807701C08B5}"/>
    <cellStyle name="40% - Accent2 2 2 2 2 2 3" xfId="1662" xr:uid="{00000000-0005-0000-0000-00001A080000}"/>
    <cellStyle name="40% - Accent2 2 2 2 2 2 3 2" xfId="16290" xr:uid="{0C2287B1-AF84-4017-9B50-27A1745C054B}"/>
    <cellStyle name="40% - Accent2 2 2 2 2 2 3 2 2" xfId="37564" xr:uid="{6432092F-7A79-4B1B-923A-04F8EAEF5F5C}"/>
    <cellStyle name="40% - Accent2 2 2 2 2 2 3 3" xfId="30473" xr:uid="{48F88232-8DAD-4987-97BC-B41C58307145}"/>
    <cellStyle name="40% - Accent2 2 2 2 2 2 3 4" xfId="23381" xr:uid="{C70C1CBC-47C8-4B93-A14B-05E4FFB45350}"/>
    <cellStyle name="40% - Accent2 2 2 2 2 2 4" xfId="16287" xr:uid="{DA1722AA-3449-443B-8675-A9924E8F6471}"/>
    <cellStyle name="40% - Accent2 2 2 2 2 2 4 2" xfId="37561" xr:uid="{6068CA24-8956-40A8-BB50-6900118EB154}"/>
    <cellStyle name="40% - Accent2 2 2 2 2 2 5" xfId="30470" xr:uid="{DAF62474-94A7-4216-BFE2-10B93E854467}"/>
    <cellStyle name="40% - Accent2 2 2 2 2 2 6" xfId="23378" xr:uid="{BEC3CA27-136F-408F-A32F-1BD558355C5A}"/>
    <cellStyle name="40% - Accent2 2 2 2 2 3" xfId="1663" xr:uid="{00000000-0005-0000-0000-00001B080000}"/>
    <cellStyle name="40% - Accent2 2 2 2 2 3 2" xfId="1664" xr:uid="{00000000-0005-0000-0000-00001C080000}"/>
    <cellStyle name="40% - Accent2 2 2 2 2 3 2 2" xfId="16292" xr:uid="{7AEE6EB1-C174-472F-A630-87C19CCDE038}"/>
    <cellStyle name="40% - Accent2 2 2 2 2 3 2 2 2" xfId="37566" xr:uid="{397C920A-D766-49C6-AED8-950AB121B87A}"/>
    <cellStyle name="40% - Accent2 2 2 2 2 3 2 3" xfId="30475" xr:uid="{DA53BC98-76BD-488D-BCBB-5EB80CF05885}"/>
    <cellStyle name="40% - Accent2 2 2 2 2 3 2 4" xfId="23383" xr:uid="{F35FB794-FDD9-457A-83C0-320E45EC3A43}"/>
    <cellStyle name="40% - Accent2 2 2 2 2 3 3" xfId="16291" xr:uid="{49E6FFD9-A83A-4459-8FA8-44F8055DD386}"/>
    <cellStyle name="40% - Accent2 2 2 2 2 3 3 2" xfId="37565" xr:uid="{79A8F038-FF0B-44F7-B465-F1BA6F67389B}"/>
    <cellStyle name="40% - Accent2 2 2 2 2 3 4" xfId="30474" xr:uid="{9FB3B54B-6D54-400D-95C5-6B1F2A5D9F60}"/>
    <cellStyle name="40% - Accent2 2 2 2 2 3 5" xfId="23382" xr:uid="{8B7FB5CA-6392-49A6-9B36-776BAC247CDC}"/>
    <cellStyle name="40% - Accent2 2 2 2 2 4" xfId="1665" xr:uid="{00000000-0005-0000-0000-00001D080000}"/>
    <cellStyle name="40% - Accent2 2 2 2 2 4 2" xfId="16293" xr:uid="{7126E8B8-78D1-4BA1-ACD4-273D8465055C}"/>
    <cellStyle name="40% - Accent2 2 2 2 2 4 2 2" xfId="37567" xr:uid="{8AE0FCB4-A987-4AE0-98DF-DF7AE98CD466}"/>
    <cellStyle name="40% - Accent2 2 2 2 2 4 3" xfId="30476" xr:uid="{90031B90-BAD0-483C-AA3C-29CE2FFA9CFA}"/>
    <cellStyle name="40% - Accent2 2 2 2 2 4 4" xfId="23384" xr:uid="{F9B8EDFD-A4F4-4DD8-AAB8-A9B4ECF5E957}"/>
    <cellStyle name="40% - Accent2 2 2 2 2 5" xfId="14179" xr:uid="{00000000-0005-0000-0000-00001E080000}"/>
    <cellStyle name="40% - Accent2 2 2 2 2 5 2" xfId="21510" xr:uid="{07ABC02B-464E-4C81-9CED-0CA94979EF75}"/>
    <cellStyle name="40% - Accent2 2 2 2 2 5 2 2" xfId="42784" xr:uid="{DA7DAF00-1496-40CF-8714-63F6B0CAB2A1}"/>
    <cellStyle name="40% - Accent2 2 2 2 2 5 3" xfId="35693" xr:uid="{BEC12D04-4C8F-4551-8A1A-13171139D34F}"/>
    <cellStyle name="40% - Accent2 2 2 2 2 5 4" xfId="28601" xr:uid="{2042D845-28E0-4A35-B89A-225A46622CCD}"/>
    <cellStyle name="40% - Accent2 2 2 2 2 6" xfId="16286" xr:uid="{4E3D4842-32F0-478B-9571-700FD6BAEB97}"/>
    <cellStyle name="40% - Accent2 2 2 2 2 6 2" xfId="37560" xr:uid="{3CCF81B7-E6EC-4C71-80A8-21772C8E9721}"/>
    <cellStyle name="40% - Accent2 2 2 2 2 7" xfId="30469" xr:uid="{F8B6F197-2A2F-44C5-AC47-67CC450A9950}"/>
    <cellStyle name="40% - Accent2 2 2 2 2 8" xfId="23377" xr:uid="{C6D04C6B-C358-4154-B795-FA89B7FB94D2}"/>
    <cellStyle name="40% - Accent2 2 2 2 3" xfId="1666" xr:uid="{00000000-0005-0000-0000-00001F080000}"/>
    <cellStyle name="40% - Accent2 2 2 2 3 2" xfId="1667" xr:uid="{00000000-0005-0000-0000-000020080000}"/>
    <cellStyle name="40% - Accent2 2 2 2 3 2 2" xfId="1668" xr:uid="{00000000-0005-0000-0000-000021080000}"/>
    <cellStyle name="40% - Accent2 2 2 2 3 2 2 2" xfId="16296" xr:uid="{FC0D6DD9-FDCE-4947-90B4-05A53FFEADDD}"/>
    <cellStyle name="40% - Accent2 2 2 2 3 2 2 2 2" xfId="37570" xr:uid="{39862A77-70FB-4718-8FDB-E7A37193F8A9}"/>
    <cellStyle name="40% - Accent2 2 2 2 3 2 2 3" xfId="30479" xr:uid="{3A1E5917-CC80-44FA-97C0-C73A3672965C}"/>
    <cellStyle name="40% - Accent2 2 2 2 3 2 2 4" xfId="23387" xr:uid="{34F57E87-3F06-4AF2-BD1E-8FDA64FC625C}"/>
    <cellStyle name="40% - Accent2 2 2 2 3 2 3" xfId="16295" xr:uid="{339894F7-ECD9-4D63-B894-1B34FF5A10B8}"/>
    <cellStyle name="40% - Accent2 2 2 2 3 2 3 2" xfId="37569" xr:uid="{42C96BC0-CF65-4808-9C60-00F3C0D7E092}"/>
    <cellStyle name="40% - Accent2 2 2 2 3 2 4" xfId="30478" xr:uid="{682EF2BC-DFEF-4072-BCF4-9D16D11F5803}"/>
    <cellStyle name="40% - Accent2 2 2 2 3 2 5" xfId="23386" xr:uid="{0AB9FBB0-B7F7-4E26-81BA-9CE65BAE8EF2}"/>
    <cellStyle name="40% - Accent2 2 2 2 3 3" xfId="1669" xr:uid="{00000000-0005-0000-0000-000022080000}"/>
    <cellStyle name="40% - Accent2 2 2 2 3 3 2" xfId="16297" xr:uid="{4CF6C94C-D0DF-40B6-B25E-D5C84F91E6E0}"/>
    <cellStyle name="40% - Accent2 2 2 2 3 3 2 2" xfId="37571" xr:uid="{AFE9AD7C-B6D1-49AD-A4F1-A8F3FA337830}"/>
    <cellStyle name="40% - Accent2 2 2 2 3 3 3" xfId="30480" xr:uid="{B9118782-4197-479C-94FE-2B697F6EEB69}"/>
    <cellStyle name="40% - Accent2 2 2 2 3 3 4" xfId="23388" xr:uid="{D61A63D8-718E-422F-A501-2F7D18B36C7F}"/>
    <cellStyle name="40% - Accent2 2 2 2 3 4" xfId="16294" xr:uid="{AADFAA18-4DA7-4A42-A9B2-A1A60C58EF24}"/>
    <cellStyle name="40% - Accent2 2 2 2 3 4 2" xfId="37568" xr:uid="{4CAAF9D5-18BF-4816-B841-EFCBCBEFD145}"/>
    <cellStyle name="40% - Accent2 2 2 2 3 5" xfId="30477" xr:uid="{148260FD-2EF8-4135-8D5B-6BCFA40E13D3}"/>
    <cellStyle name="40% - Accent2 2 2 2 3 6" xfId="23385" xr:uid="{CA5B587E-E4A6-497D-A140-67307F9EFE9D}"/>
    <cellStyle name="40% - Accent2 2 2 2 4" xfId="1670" xr:uid="{00000000-0005-0000-0000-000023080000}"/>
    <cellStyle name="40% - Accent2 2 2 2 4 2" xfId="1671" xr:uid="{00000000-0005-0000-0000-000024080000}"/>
    <cellStyle name="40% - Accent2 2 2 2 4 2 2" xfId="16299" xr:uid="{D9BD3D3F-3702-4E42-8CAB-BBEE180E8AD9}"/>
    <cellStyle name="40% - Accent2 2 2 2 4 2 2 2" xfId="37573" xr:uid="{BF488288-B72A-42D7-8F60-CB365443DAC6}"/>
    <cellStyle name="40% - Accent2 2 2 2 4 2 3" xfId="30482" xr:uid="{7D7A875F-88B5-4117-8804-ED0E7214A352}"/>
    <cellStyle name="40% - Accent2 2 2 2 4 2 4" xfId="23390" xr:uid="{8BF9ECF4-E306-4202-9E21-E057A6E81219}"/>
    <cellStyle name="40% - Accent2 2 2 2 4 3" xfId="16298" xr:uid="{CD4F8CBF-94AC-451F-A63A-225042193103}"/>
    <cellStyle name="40% - Accent2 2 2 2 4 3 2" xfId="37572" xr:uid="{14D8D100-2DE7-4101-B8A7-ED158D902861}"/>
    <cellStyle name="40% - Accent2 2 2 2 4 4" xfId="30481" xr:uid="{91A1AD7C-218C-49C3-B11F-11BEE488B39E}"/>
    <cellStyle name="40% - Accent2 2 2 2 4 5" xfId="23389" xr:uid="{C3CF26A5-C92D-4B13-8CB4-3391C1FF26D0}"/>
    <cellStyle name="40% - Accent2 2 2 2 5" xfId="1672" xr:uid="{00000000-0005-0000-0000-000025080000}"/>
    <cellStyle name="40% - Accent2 2 2 2 5 2" xfId="16300" xr:uid="{CBE2B05D-FAC8-412D-A23A-C968CDC25056}"/>
    <cellStyle name="40% - Accent2 2 2 2 5 2 2" xfId="37574" xr:uid="{DCAAC0C0-ADCC-4205-ADA3-AC91A8896EC9}"/>
    <cellStyle name="40% - Accent2 2 2 2 5 3" xfId="30483" xr:uid="{5DDF6A8F-D5AF-4847-B6C0-6AD473CE1AFE}"/>
    <cellStyle name="40% - Accent2 2 2 2 5 4" xfId="23391" xr:uid="{A650FB8A-5B97-42E2-95A3-0F15F4ADA784}"/>
    <cellStyle name="40% - Accent2 2 2 2 6" xfId="13905" xr:uid="{00000000-0005-0000-0000-000026080000}"/>
    <cellStyle name="40% - Accent2 2 2 2 6 2" xfId="21319" xr:uid="{D413C26F-237A-467A-955E-F1CDDD094BB1}"/>
    <cellStyle name="40% - Accent2 2 2 2 6 2 2" xfId="42593" xr:uid="{F2E518C6-AF43-4261-9D2C-B3A8A371A417}"/>
    <cellStyle name="40% - Accent2 2 2 2 6 3" xfId="35502" xr:uid="{1876F05B-F7FC-411E-9CBD-D2BC63BBD2AD}"/>
    <cellStyle name="40% - Accent2 2 2 2 6 4" xfId="28410" xr:uid="{EF59D3CD-411A-496A-9BE9-D07ADDB87B2F}"/>
    <cellStyle name="40% - Accent2 2 2 2 7" xfId="16285" xr:uid="{5E7D2581-AE1F-4222-ABE8-52760179C833}"/>
    <cellStyle name="40% - Accent2 2 2 2 7 2" xfId="37559" xr:uid="{6AB0DA55-CFDA-4CFB-B187-EC9E2703F1E3}"/>
    <cellStyle name="40% - Accent2 2 2 2 8" xfId="30468" xr:uid="{AB9F0B8E-E7E6-4802-A7A4-84DE01CDD0C1}"/>
    <cellStyle name="40% - Accent2 2 2 2 9" xfId="23376" xr:uid="{F774F4F3-D572-42DC-B61E-077060F5B1C6}"/>
    <cellStyle name="40% - Accent2 2 2 3" xfId="1673" xr:uid="{00000000-0005-0000-0000-000027080000}"/>
    <cellStyle name="40% - Accent2 2 2 3 2" xfId="1674" xr:uid="{00000000-0005-0000-0000-000028080000}"/>
    <cellStyle name="40% - Accent2 2 2 3 2 2" xfId="1675" xr:uid="{00000000-0005-0000-0000-000029080000}"/>
    <cellStyle name="40% - Accent2 2 2 3 2 2 2" xfId="1676" xr:uid="{00000000-0005-0000-0000-00002A080000}"/>
    <cellStyle name="40% - Accent2 2 2 3 2 2 2 2" xfId="16304" xr:uid="{D237C1B2-BBD9-4F1F-AB5B-D6CA2552DC1F}"/>
    <cellStyle name="40% - Accent2 2 2 3 2 2 2 2 2" xfId="37578" xr:uid="{1C548F2C-B458-4B50-932A-35B4C7BD8232}"/>
    <cellStyle name="40% - Accent2 2 2 3 2 2 2 3" xfId="30487" xr:uid="{35A8EAC3-5694-4970-839C-DA3E32DDDC8D}"/>
    <cellStyle name="40% - Accent2 2 2 3 2 2 2 4" xfId="23395" xr:uid="{A8931E64-4C0D-46D3-A61B-A5FA37CB2A5A}"/>
    <cellStyle name="40% - Accent2 2 2 3 2 2 3" xfId="16303" xr:uid="{3937A54B-1A7C-44DE-97B3-F6B46648049D}"/>
    <cellStyle name="40% - Accent2 2 2 3 2 2 3 2" xfId="37577" xr:uid="{1248D052-91E7-410C-9975-742955F6CD5B}"/>
    <cellStyle name="40% - Accent2 2 2 3 2 2 4" xfId="30486" xr:uid="{B98E20CF-8DB9-4AA1-8245-2B7BEC615BDB}"/>
    <cellStyle name="40% - Accent2 2 2 3 2 2 5" xfId="23394" xr:uid="{0E318DB2-FAD2-4FC0-A943-D2362BFAB39B}"/>
    <cellStyle name="40% - Accent2 2 2 3 2 3" xfId="1677" xr:uid="{00000000-0005-0000-0000-00002B080000}"/>
    <cellStyle name="40% - Accent2 2 2 3 2 3 2" xfId="16305" xr:uid="{C21725A6-8CC0-443A-920E-CC7D27A7F33C}"/>
    <cellStyle name="40% - Accent2 2 2 3 2 3 2 2" xfId="37579" xr:uid="{9EE6DDD8-C0E4-433E-96F7-9C25FBA03D88}"/>
    <cellStyle name="40% - Accent2 2 2 3 2 3 3" xfId="30488" xr:uid="{74E7A231-6C68-44D1-8351-6BDB2C227F49}"/>
    <cellStyle name="40% - Accent2 2 2 3 2 3 4" xfId="23396" xr:uid="{5A4245FA-F87E-467D-932C-714148DB7CC7}"/>
    <cellStyle name="40% - Accent2 2 2 3 2 4" xfId="16302" xr:uid="{8D6CDD43-166B-4BBD-87B7-9189AAB3D5F6}"/>
    <cellStyle name="40% - Accent2 2 2 3 2 4 2" xfId="37576" xr:uid="{47F0328C-0D20-4EB1-8FD3-BFF9183A80E5}"/>
    <cellStyle name="40% - Accent2 2 2 3 2 5" xfId="30485" xr:uid="{5710F6EA-91A6-4965-B62A-A7FBDD28537B}"/>
    <cellStyle name="40% - Accent2 2 2 3 2 6" xfId="23393" xr:uid="{2EE9B26A-C324-42A5-B397-B3F92E16721B}"/>
    <cellStyle name="40% - Accent2 2 2 3 3" xfId="1678" xr:uid="{00000000-0005-0000-0000-00002C080000}"/>
    <cellStyle name="40% - Accent2 2 2 3 3 2" xfId="1679" xr:uid="{00000000-0005-0000-0000-00002D080000}"/>
    <cellStyle name="40% - Accent2 2 2 3 3 2 2" xfId="16307" xr:uid="{5471701E-29E4-4A28-B313-A978327A9767}"/>
    <cellStyle name="40% - Accent2 2 2 3 3 2 2 2" xfId="37581" xr:uid="{CC5376E1-0CB7-460B-A7FA-F75A4154B02C}"/>
    <cellStyle name="40% - Accent2 2 2 3 3 2 3" xfId="30490" xr:uid="{AF29AB6C-B2B2-4FEA-B86B-6F184A0F72C6}"/>
    <cellStyle name="40% - Accent2 2 2 3 3 2 4" xfId="23398" xr:uid="{1ED88B3A-1B86-4E72-919F-6B82B57BAC2B}"/>
    <cellStyle name="40% - Accent2 2 2 3 3 3" xfId="16306" xr:uid="{CF5A7342-8D8F-4BCC-9CFB-3F31CC41113A}"/>
    <cellStyle name="40% - Accent2 2 2 3 3 3 2" xfId="37580" xr:uid="{8E72AD89-813B-4B34-B9ED-32455B68B17B}"/>
    <cellStyle name="40% - Accent2 2 2 3 3 4" xfId="30489" xr:uid="{A45C73A4-DEEB-4B33-94E8-A7681F769407}"/>
    <cellStyle name="40% - Accent2 2 2 3 3 5" xfId="23397" xr:uid="{744D9933-0EB9-4576-8169-37084BBE5D71}"/>
    <cellStyle name="40% - Accent2 2 2 3 4" xfId="1680" xr:uid="{00000000-0005-0000-0000-00002E080000}"/>
    <cellStyle name="40% - Accent2 2 2 3 4 2" xfId="16308" xr:uid="{910707A1-ECBD-44CE-B12E-3FB18BF09A9A}"/>
    <cellStyle name="40% - Accent2 2 2 3 4 2 2" xfId="37582" xr:uid="{E5F0A143-0A44-40A6-ABAA-2F0199F09663}"/>
    <cellStyle name="40% - Accent2 2 2 3 4 3" xfId="30491" xr:uid="{CFC45987-4718-4360-BB92-F00283C58CA2}"/>
    <cellStyle name="40% - Accent2 2 2 3 4 4" xfId="23399" xr:uid="{3AF659ED-17B4-4BD4-883D-57CD086C2A10}"/>
    <cellStyle name="40% - Accent2 2 2 3 5" xfId="13906" xr:uid="{00000000-0005-0000-0000-00002F080000}"/>
    <cellStyle name="40% - Accent2 2 2 3 5 2" xfId="21320" xr:uid="{0A6D4B15-E1D3-48FB-A2CD-3CACF821A8DB}"/>
    <cellStyle name="40% - Accent2 2 2 3 5 2 2" xfId="42594" xr:uid="{D267F703-E243-4DA9-A2A0-2E7101B5EC72}"/>
    <cellStyle name="40% - Accent2 2 2 3 5 3" xfId="35503" xr:uid="{D11A69ED-780D-4860-A8A2-D3A555A20143}"/>
    <cellStyle name="40% - Accent2 2 2 3 5 4" xfId="28411" xr:uid="{FDFC0048-FABB-4962-973E-2E100567EE7F}"/>
    <cellStyle name="40% - Accent2 2 2 3 6" xfId="16301" xr:uid="{E3A7DA7F-22D7-4AB0-BBFE-280F948190B2}"/>
    <cellStyle name="40% - Accent2 2 2 3 6 2" xfId="37575" xr:uid="{8C48BD42-8CFB-4927-BA24-2AB60AE30CD5}"/>
    <cellStyle name="40% - Accent2 2 2 3 7" xfId="30484" xr:uid="{E4FD9420-5759-4991-923C-0BD27946902A}"/>
    <cellStyle name="40% - Accent2 2 2 3 8" xfId="23392" xr:uid="{93A355C1-D702-4B67-AEA0-720D0BAFD5F8}"/>
    <cellStyle name="40% - Accent2 2 2 4" xfId="1681" xr:uid="{00000000-0005-0000-0000-000030080000}"/>
    <cellStyle name="40% - Accent2 2 2 4 2" xfId="1682" xr:uid="{00000000-0005-0000-0000-000031080000}"/>
    <cellStyle name="40% - Accent2 2 2 4 2 2" xfId="1683" xr:uid="{00000000-0005-0000-0000-000032080000}"/>
    <cellStyle name="40% - Accent2 2 2 4 2 2 2" xfId="16311" xr:uid="{E08B16FA-ADD0-4FAB-82A0-90E996693613}"/>
    <cellStyle name="40% - Accent2 2 2 4 2 2 2 2" xfId="37585" xr:uid="{15B2FBBC-C7CE-4987-9833-09821A39971C}"/>
    <cellStyle name="40% - Accent2 2 2 4 2 2 3" xfId="30494" xr:uid="{1CDB232D-4972-4AB1-8EA0-8D9EDD3E7CCD}"/>
    <cellStyle name="40% - Accent2 2 2 4 2 2 4" xfId="23402" xr:uid="{1EA0B3DA-A7F0-4EF9-81DE-C22650F12204}"/>
    <cellStyle name="40% - Accent2 2 2 4 2 3" xfId="16310" xr:uid="{4679D04D-4200-4B06-A980-93F0DFEDEE71}"/>
    <cellStyle name="40% - Accent2 2 2 4 2 3 2" xfId="37584" xr:uid="{1B81652F-04FD-404D-A883-37A27481127D}"/>
    <cellStyle name="40% - Accent2 2 2 4 2 4" xfId="30493" xr:uid="{59CCB690-39D2-4D3D-B8F0-02C262D1943B}"/>
    <cellStyle name="40% - Accent2 2 2 4 2 5" xfId="23401" xr:uid="{8DD71F14-93F4-4518-A3A9-6AE3E6FAB603}"/>
    <cellStyle name="40% - Accent2 2 2 4 3" xfId="1684" xr:uid="{00000000-0005-0000-0000-000033080000}"/>
    <cellStyle name="40% - Accent2 2 2 4 3 2" xfId="16312" xr:uid="{6BC4FD6A-0CA8-42CC-AAA4-27A58D0263CD}"/>
    <cellStyle name="40% - Accent2 2 2 4 3 2 2" xfId="37586" xr:uid="{3B8B44FA-F505-4753-89EF-386251AB0BDA}"/>
    <cellStyle name="40% - Accent2 2 2 4 3 3" xfId="30495" xr:uid="{88F68D70-BCE4-4C5F-9B54-3A05A67732F7}"/>
    <cellStyle name="40% - Accent2 2 2 4 3 4" xfId="23403" xr:uid="{B3D998EF-EA17-4B83-A33A-FA87C2652025}"/>
    <cellStyle name="40% - Accent2 2 2 4 4" xfId="16309" xr:uid="{765BC569-5791-443C-920D-73C71A5BAC97}"/>
    <cellStyle name="40% - Accent2 2 2 4 4 2" xfId="37583" xr:uid="{AB7B8EDA-E1AB-4A71-A6FE-48AB2C5DA5C2}"/>
    <cellStyle name="40% - Accent2 2 2 4 5" xfId="30492" xr:uid="{77B00FC2-2741-41E5-BDC9-03E6536792B6}"/>
    <cellStyle name="40% - Accent2 2 2 4 6" xfId="23400" xr:uid="{7DE316D5-9454-46C0-808F-1215BD63732B}"/>
    <cellStyle name="40% - Accent2 2 2 5" xfId="1685" xr:uid="{00000000-0005-0000-0000-000034080000}"/>
    <cellStyle name="40% - Accent2 2 2 5 2" xfId="1686" xr:uid="{00000000-0005-0000-0000-000035080000}"/>
    <cellStyle name="40% - Accent2 2 2 5 2 2" xfId="16314" xr:uid="{99A8CFCC-2769-4481-9F25-17FDF2F9CEDF}"/>
    <cellStyle name="40% - Accent2 2 2 5 2 2 2" xfId="37588" xr:uid="{F6E3C6F0-22B4-4A7D-9AA7-9AF96E7B6FC8}"/>
    <cellStyle name="40% - Accent2 2 2 5 2 3" xfId="30497" xr:uid="{1059F568-F077-46AB-A846-18B58346E6E3}"/>
    <cellStyle name="40% - Accent2 2 2 5 2 4" xfId="23405" xr:uid="{6B88D31A-C101-430A-8861-ED1CFF81AA61}"/>
    <cellStyle name="40% - Accent2 2 2 5 3" xfId="16313" xr:uid="{85E8E820-3A4A-488D-9D07-04DD2D0435A0}"/>
    <cellStyle name="40% - Accent2 2 2 5 3 2" xfId="37587" xr:uid="{F5003422-CF26-42C4-9B33-7DAED7292A63}"/>
    <cellStyle name="40% - Accent2 2 2 5 4" xfId="30496" xr:uid="{66ED3D55-D5C1-4954-827A-D16E5505FFA2}"/>
    <cellStyle name="40% - Accent2 2 2 5 5" xfId="23404" xr:uid="{62603925-2260-44D1-8978-DE2F9263BC37}"/>
    <cellStyle name="40% - Accent2 2 2 6" xfId="1687" xr:uid="{00000000-0005-0000-0000-000036080000}"/>
    <cellStyle name="40% - Accent2 2 2 6 2" xfId="16315" xr:uid="{4F3A6CCB-92C2-4664-AC9F-9527EB2719D7}"/>
    <cellStyle name="40% - Accent2 2 2 6 2 2" xfId="37589" xr:uid="{2F5E9F41-563E-4DCF-9DAC-3ECA45C65C9B}"/>
    <cellStyle name="40% - Accent2 2 2 6 3" xfId="30498" xr:uid="{E0942F63-258E-4BDB-8444-EB55474BCD26}"/>
    <cellStyle name="40% - Accent2 2 2 6 4" xfId="23406" xr:uid="{DB9E3F68-5528-4AA1-9872-5F6AFE603029}"/>
    <cellStyle name="40% - Accent2 2 2 7" xfId="13823" xr:uid="{00000000-0005-0000-0000-000037080000}"/>
    <cellStyle name="40% - Accent2 2 2 7 2" xfId="21252" xr:uid="{5E49990B-DC37-47CC-B976-BC76747711AF}"/>
    <cellStyle name="40% - Accent2 2 2 7 2 2" xfId="42526" xr:uid="{A04ECB59-E920-425A-B69C-AAB743DCEF3E}"/>
    <cellStyle name="40% - Accent2 2 2 7 3" xfId="35435" xr:uid="{224CD602-AD90-43DC-8289-89C71DBE4A1E}"/>
    <cellStyle name="40% - Accent2 2 2 7 4" xfId="28343" xr:uid="{2198BC0C-6D8F-4767-AB3C-406238A34A47}"/>
    <cellStyle name="40% - Accent2 2 2 8" xfId="16284" xr:uid="{B271103C-993F-4446-87FD-D79010ABE5DA}"/>
    <cellStyle name="40% - Accent2 2 2 8 2" xfId="37558" xr:uid="{8A74DEB6-5377-442A-A921-FC35DF2CC3B9}"/>
    <cellStyle name="40% - Accent2 2 2 9" xfId="30467" xr:uid="{A102C3A0-DD62-42D4-BE7E-4FBF31BBE18F}"/>
    <cellStyle name="40% - Accent2 2 3" xfId="1688" xr:uid="{00000000-0005-0000-0000-000038080000}"/>
    <cellStyle name="40% - Accent2 2 3 2" xfId="1689" xr:uid="{00000000-0005-0000-0000-000039080000}"/>
    <cellStyle name="40% - Accent2 2 3 2 2" xfId="1690" xr:uid="{00000000-0005-0000-0000-00003A080000}"/>
    <cellStyle name="40% - Accent2 2 3 2 2 2" xfId="1691" xr:uid="{00000000-0005-0000-0000-00003B080000}"/>
    <cellStyle name="40% - Accent2 2 3 2 2 2 2" xfId="1692" xr:uid="{00000000-0005-0000-0000-00003C080000}"/>
    <cellStyle name="40% - Accent2 2 3 2 2 2 2 2" xfId="16320" xr:uid="{714486B6-58BD-44A1-AAF7-06FACD02F974}"/>
    <cellStyle name="40% - Accent2 2 3 2 2 2 2 2 2" xfId="37594" xr:uid="{E400ECA1-319A-4B8B-821A-3AA6DD91A3FA}"/>
    <cellStyle name="40% - Accent2 2 3 2 2 2 2 3" xfId="30503" xr:uid="{7C5B1C66-D3C8-4E8A-B959-8211C2BDF448}"/>
    <cellStyle name="40% - Accent2 2 3 2 2 2 2 4" xfId="23411" xr:uid="{C92F37A3-80FC-4CC9-A61E-8FFE55A7A094}"/>
    <cellStyle name="40% - Accent2 2 3 2 2 2 3" xfId="16319" xr:uid="{85BB79E2-52DE-4ABF-8514-3C2DD58BA447}"/>
    <cellStyle name="40% - Accent2 2 3 2 2 2 3 2" xfId="37593" xr:uid="{775F7B7E-D36C-47E1-B228-06256E59EC57}"/>
    <cellStyle name="40% - Accent2 2 3 2 2 2 4" xfId="30502" xr:uid="{800E0F63-028B-4680-AC8A-4B492D66B3C5}"/>
    <cellStyle name="40% - Accent2 2 3 2 2 2 5" xfId="23410" xr:uid="{620BF8A8-24D8-48F8-81EE-8B5E847D9563}"/>
    <cellStyle name="40% - Accent2 2 3 2 2 3" xfId="1693" xr:uid="{00000000-0005-0000-0000-00003D080000}"/>
    <cellStyle name="40% - Accent2 2 3 2 2 3 2" xfId="16321" xr:uid="{90A53B66-C5B7-41D2-8E61-87D91DE67B7D}"/>
    <cellStyle name="40% - Accent2 2 3 2 2 3 2 2" xfId="37595" xr:uid="{338F03DB-EE6D-48E5-A26E-D397BD4172E7}"/>
    <cellStyle name="40% - Accent2 2 3 2 2 3 3" xfId="30504" xr:uid="{470D4857-676C-4EB0-8FF2-A433B7679CF3}"/>
    <cellStyle name="40% - Accent2 2 3 2 2 3 4" xfId="23412" xr:uid="{3243729E-6B5F-48DA-8BB4-A493517C14C4}"/>
    <cellStyle name="40% - Accent2 2 3 2 2 4" xfId="16318" xr:uid="{61FDF6CA-6CFA-4241-9A4B-8CCD998AD7FB}"/>
    <cellStyle name="40% - Accent2 2 3 2 2 4 2" xfId="37592" xr:uid="{530C34D6-F8D1-4861-ADF8-51A7D0AF4C24}"/>
    <cellStyle name="40% - Accent2 2 3 2 2 5" xfId="30501" xr:uid="{3926674F-66FC-4F62-B7B6-ECBDB1404E0D}"/>
    <cellStyle name="40% - Accent2 2 3 2 2 6" xfId="23409" xr:uid="{7F3FFD69-32E1-4D83-86C0-C6F931C7C044}"/>
    <cellStyle name="40% - Accent2 2 3 2 3" xfId="1694" xr:uid="{00000000-0005-0000-0000-00003E080000}"/>
    <cellStyle name="40% - Accent2 2 3 2 3 2" xfId="1695" xr:uid="{00000000-0005-0000-0000-00003F080000}"/>
    <cellStyle name="40% - Accent2 2 3 2 3 2 2" xfId="16323" xr:uid="{705AFD74-4AC5-4C33-843D-81488312FFEE}"/>
    <cellStyle name="40% - Accent2 2 3 2 3 2 2 2" xfId="37597" xr:uid="{309E3A2A-2976-4F52-AD7E-4D6E87373DD0}"/>
    <cellStyle name="40% - Accent2 2 3 2 3 2 3" xfId="30506" xr:uid="{39B0D6C9-7F3F-4040-82BE-F9BE5E74EA92}"/>
    <cellStyle name="40% - Accent2 2 3 2 3 2 4" xfId="23414" xr:uid="{43E4CD65-4FDD-4AFC-8153-4D9C74DA6EA4}"/>
    <cellStyle name="40% - Accent2 2 3 2 3 3" xfId="16322" xr:uid="{66A7FF55-62AC-41AF-80CF-8F3DA6B25E0F}"/>
    <cellStyle name="40% - Accent2 2 3 2 3 3 2" xfId="37596" xr:uid="{F1FB1453-4BB6-47AC-998A-0694B7E9526A}"/>
    <cellStyle name="40% - Accent2 2 3 2 3 4" xfId="30505" xr:uid="{2EAF7AD1-84DD-4E42-B451-50BD1ACDA920}"/>
    <cellStyle name="40% - Accent2 2 3 2 3 5" xfId="23413" xr:uid="{6A9A0CD0-1EE1-4AB4-A168-8FF6575375C4}"/>
    <cellStyle name="40% - Accent2 2 3 2 4" xfId="1696" xr:uid="{00000000-0005-0000-0000-000040080000}"/>
    <cellStyle name="40% - Accent2 2 3 2 4 2" xfId="16324" xr:uid="{17FFF94C-E875-41DD-86B3-AD642F1CFE15}"/>
    <cellStyle name="40% - Accent2 2 3 2 4 2 2" xfId="37598" xr:uid="{9DC4DF2A-4CA8-4381-977B-DBB61D99701B}"/>
    <cellStyle name="40% - Accent2 2 3 2 4 3" xfId="30507" xr:uid="{48E3670D-8272-41F7-9D8A-A161E07185D3}"/>
    <cellStyle name="40% - Accent2 2 3 2 4 4" xfId="23415" xr:uid="{7E11358C-B623-471B-AC55-017C71E8833F}"/>
    <cellStyle name="40% - Accent2 2 3 2 5" xfId="16317" xr:uid="{4C1ABC8E-6621-4D77-8C64-9D7FD6B19F1F}"/>
    <cellStyle name="40% - Accent2 2 3 2 5 2" xfId="37591" xr:uid="{8FE341B9-00E9-4318-90C2-7BF5A5F91B41}"/>
    <cellStyle name="40% - Accent2 2 3 2 6" xfId="30500" xr:uid="{6897DCD1-A906-4828-8D07-D02EE17ACC05}"/>
    <cellStyle name="40% - Accent2 2 3 2 7" xfId="23408" xr:uid="{EF761EBA-B500-4573-B64C-15F273036994}"/>
    <cellStyle name="40% - Accent2 2 3 3" xfId="1697" xr:uid="{00000000-0005-0000-0000-000041080000}"/>
    <cellStyle name="40% - Accent2 2 3 3 2" xfId="1698" xr:uid="{00000000-0005-0000-0000-000042080000}"/>
    <cellStyle name="40% - Accent2 2 3 3 2 2" xfId="1699" xr:uid="{00000000-0005-0000-0000-000043080000}"/>
    <cellStyle name="40% - Accent2 2 3 3 2 2 2" xfId="16327" xr:uid="{87EA798A-0D1A-43EA-A81F-3650120C37F7}"/>
    <cellStyle name="40% - Accent2 2 3 3 2 2 2 2" xfId="37601" xr:uid="{DBB59757-F6F9-496A-A962-7ED17B5A596D}"/>
    <cellStyle name="40% - Accent2 2 3 3 2 2 3" xfId="30510" xr:uid="{53314115-266A-45C5-8635-E3C1CBA03EA3}"/>
    <cellStyle name="40% - Accent2 2 3 3 2 2 4" xfId="23418" xr:uid="{E9C5C503-5724-4AF8-BDCF-0E1524E37865}"/>
    <cellStyle name="40% - Accent2 2 3 3 2 3" xfId="16326" xr:uid="{23855BBB-1E74-4B3C-A625-90A35B8BE15A}"/>
    <cellStyle name="40% - Accent2 2 3 3 2 3 2" xfId="37600" xr:uid="{CD316A2B-B396-497E-9661-9C3F0B0A5273}"/>
    <cellStyle name="40% - Accent2 2 3 3 2 4" xfId="30509" xr:uid="{9204D00E-EB07-48E4-81B7-31E92347B476}"/>
    <cellStyle name="40% - Accent2 2 3 3 2 5" xfId="23417" xr:uid="{6E3649AA-005E-4DFA-862F-04DDC2E43420}"/>
    <cellStyle name="40% - Accent2 2 3 3 3" xfId="1700" xr:uid="{00000000-0005-0000-0000-000044080000}"/>
    <cellStyle name="40% - Accent2 2 3 3 3 2" xfId="16328" xr:uid="{1CC7CE72-7E5A-484D-B15E-A471BC54455A}"/>
    <cellStyle name="40% - Accent2 2 3 3 3 2 2" xfId="37602" xr:uid="{0DA8EA45-1C55-4CAA-86FC-28B586D939E6}"/>
    <cellStyle name="40% - Accent2 2 3 3 3 3" xfId="30511" xr:uid="{24620814-A773-44AA-88A7-A195AE3FE652}"/>
    <cellStyle name="40% - Accent2 2 3 3 3 4" xfId="23419" xr:uid="{14B65A59-2E00-4A9B-ACB6-76CCA79E59B2}"/>
    <cellStyle name="40% - Accent2 2 3 3 4" xfId="16325" xr:uid="{6C26DA54-CAB1-4D24-991A-4E5C3B3A2A3C}"/>
    <cellStyle name="40% - Accent2 2 3 3 4 2" xfId="37599" xr:uid="{23776E93-25D9-4851-9C26-3DA2977CFA0C}"/>
    <cellStyle name="40% - Accent2 2 3 3 5" xfId="30508" xr:uid="{852C0463-2083-435F-A9A8-CB165B469FBC}"/>
    <cellStyle name="40% - Accent2 2 3 3 6" xfId="23416" xr:uid="{0E4E26E9-23BC-465F-82C6-5F7DA39A93C1}"/>
    <cellStyle name="40% - Accent2 2 3 4" xfId="1701" xr:uid="{00000000-0005-0000-0000-000045080000}"/>
    <cellStyle name="40% - Accent2 2 3 4 2" xfId="1702" xr:uid="{00000000-0005-0000-0000-000046080000}"/>
    <cellStyle name="40% - Accent2 2 3 4 2 2" xfId="16330" xr:uid="{1988AD9B-6B38-4214-887B-9CE6F351A453}"/>
    <cellStyle name="40% - Accent2 2 3 4 2 2 2" xfId="37604" xr:uid="{EB8E3B1E-E1A4-47AC-AB07-B0E451B34861}"/>
    <cellStyle name="40% - Accent2 2 3 4 2 3" xfId="30513" xr:uid="{2329BC50-8B16-4BC5-87BA-B63973AC1075}"/>
    <cellStyle name="40% - Accent2 2 3 4 2 4" xfId="23421" xr:uid="{1910A05B-834D-447E-9BAC-C0D627885F27}"/>
    <cellStyle name="40% - Accent2 2 3 4 3" xfId="16329" xr:uid="{05424AA7-7EF5-4C94-8409-005D0B09F7CA}"/>
    <cellStyle name="40% - Accent2 2 3 4 3 2" xfId="37603" xr:uid="{FA05D3C1-4A93-4E95-9EEC-CC475F74D52E}"/>
    <cellStyle name="40% - Accent2 2 3 4 4" xfId="30512" xr:uid="{64A9B530-5FC2-41D1-94E1-F457B17D754D}"/>
    <cellStyle name="40% - Accent2 2 3 4 5" xfId="23420" xr:uid="{04BABCC4-F1B9-4B7A-A729-243CFF52D3DB}"/>
    <cellStyle name="40% - Accent2 2 3 5" xfId="1703" xr:uid="{00000000-0005-0000-0000-000047080000}"/>
    <cellStyle name="40% - Accent2 2 3 5 2" xfId="16331" xr:uid="{407F7D9B-F2B3-4496-B994-76089F9116A8}"/>
    <cellStyle name="40% - Accent2 2 3 5 2 2" xfId="37605" xr:uid="{5CE48F11-1B2F-4B04-A465-2B53A74FAB9E}"/>
    <cellStyle name="40% - Accent2 2 3 5 3" xfId="30514" xr:uid="{D42E893C-7B1B-44E6-AD03-ED91BE27391A}"/>
    <cellStyle name="40% - Accent2 2 3 5 4" xfId="23422" xr:uid="{B14D994C-15FB-4F6D-8D15-7D4EB407B918}"/>
    <cellStyle name="40% - Accent2 2 3 6" xfId="13907" xr:uid="{00000000-0005-0000-0000-000048080000}"/>
    <cellStyle name="40% - Accent2 2 3 6 2" xfId="21321" xr:uid="{D22D8091-A629-449D-BFBD-1CF55455A804}"/>
    <cellStyle name="40% - Accent2 2 3 6 2 2" xfId="42595" xr:uid="{97F9D21D-4E47-48EB-A7D0-D1923B5BB6B5}"/>
    <cellStyle name="40% - Accent2 2 3 6 3" xfId="35504" xr:uid="{49233CF1-C581-4850-B9E2-B0619394FAA2}"/>
    <cellStyle name="40% - Accent2 2 3 6 4" xfId="28412" xr:uid="{CF26987D-2574-476F-A4BD-015EBB609FC7}"/>
    <cellStyle name="40% - Accent2 2 3 7" xfId="16316" xr:uid="{97486082-4273-4455-82A4-B136CFC49393}"/>
    <cellStyle name="40% - Accent2 2 3 7 2" xfId="37590" xr:uid="{2BC0A31E-53FF-4055-8AD4-74499B76AB97}"/>
    <cellStyle name="40% - Accent2 2 3 8" xfId="30499" xr:uid="{30345B20-2042-4243-8398-BBEC09D77F8D}"/>
    <cellStyle name="40% - Accent2 2 3 9" xfId="23407" xr:uid="{33A37008-3A18-44B7-BE87-2EEA9559F033}"/>
    <cellStyle name="40% - Accent2 2 4" xfId="1704" xr:uid="{00000000-0005-0000-0000-000049080000}"/>
    <cellStyle name="40% - Accent2 2 4 2" xfId="1705" xr:uid="{00000000-0005-0000-0000-00004A080000}"/>
    <cellStyle name="40% - Accent2 2 4 2 2" xfId="1706" xr:uid="{00000000-0005-0000-0000-00004B080000}"/>
    <cellStyle name="40% - Accent2 2 4 2 2 2" xfId="1707" xr:uid="{00000000-0005-0000-0000-00004C080000}"/>
    <cellStyle name="40% - Accent2 2 4 2 2 2 2" xfId="16335" xr:uid="{6867F994-3FBA-4C3E-B1A3-E593C5998548}"/>
    <cellStyle name="40% - Accent2 2 4 2 2 2 2 2" xfId="37609" xr:uid="{DE2D437C-AFAF-482B-80B7-31EF24FAA0B4}"/>
    <cellStyle name="40% - Accent2 2 4 2 2 2 3" xfId="30518" xr:uid="{176A3EF2-82DF-4AA6-A0A6-470F9264E66A}"/>
    <cellStyle name="40% - Accent2 2 4 2 2 2 4" xfId="23426" xr:uid="{DE65A18A-C28E-4ABE-9176-9BB0D4B0461A}"/>
    <cellStyle name="40% - Accent2 2 4 2 2 3" xfId="16334" xr:uid="{2BFEE5CB-DB3C-4568-9557-987EC6B9E852}"/>
    <cellStyle name="40% - Accent2 2 4 2 2 3 2" xfId="37608" xr:uid="{50BBC47E-3692-45F8-8496-861AD093AC45}"/>
    <cellStyle name="40% - Accent2 2 4 2 2 4" xfId="30517" xr:uid="{B94E5812-F35F-4C30-8F04-AE81D07AA460}"/>
    <cellStyle name="40% - Accent2 2 4 2 2 5" xfId="23425" xr:uid="{0EBDD9E9-6959-445E-A762-C48A83FB97E7}"/>
    <cellStyle name="40% - Accent2 2 4 2 3" xfId="1708" xr:uid="{00000000-0005-0000-0000-00004D080000}"/>
    <cellStyle name="40% - Accent2 2 4 2 3 2" xfId="16336" xr:uid="{171F5E0B-B931-4748-93A3-869FF0FCA3E6}"/>
    <cellStyle name="40% - Accent2 2 4 2 3 2 2" xfId="37610" xr:uid="{272A83D0-5427-4BE2-87AA-272E051F71B1}"/>
    <cellStyle name="40% - Accent2 2 4 2 3 3" xfId="30519" xr:uid="{5DE0B176-41AE-4252-8CAE-7E0D30C1BC3C}"/>
    <cellStyle name="40% - Accent2 2 4 2 3 4" xfId="23427" xr:uid="{E1E41DB4-0794-45D1-AF2B-9AA859599E02}"/>
    <cellStyle name="40% - Accent2 2 4 2 4" xfId="16333" xr:uid="{AC59375B-6396-44DB-9297-0F8C1DEF2B6B}"/>
    <cellStyle name="40% - Accent2 2 4 2 4 2" xfId="37607" xr:uid="{636B7AD1-9074-4FB5-A01D-D1930E7D06CC}"/>
    <cellStyle name="40% - Accent2 2 4 2 5" xfId="30516" xr:uid="{230378C9-E8A9-4AEC-8F98-40DB45F6419C}"/>
    <cellStyle name="40% - Accent2 2 4 2 6" xfId="23424" xr:uid="{61DFAAB9-9E7E-4304-9198-B89055FE347E}"/>
    <cellStyle name="40% - Accent2 2 4 3" xfId="1709" xr:uid="{00000000-0005-0000-0000-00004E080000}"/>
    <cellStyle name="40% - Accent2 2 4 3 2" xfId="1710" xr:uid="{00000000-0005-0000-0000-00004F080000}"/>
    <cellStyle name="40% - Accent2 2 4 3 2 2" xfId="16338" xr:uid="{9D007586-89B7-4BB7-AD03-EE3D8EE74685}"/>
    <cellStyle name="40% - Accent2 2 4 3 2 2 2" xfId="37612" xr:uid="{2C02E36C-4C27-4E1A-8655-8B8DB3A48616}"/>
    <cellStyle name="40% - Accent2 2 4 3 2 3" xfId="30521" xr:uid="{B92B703A-3529-449B-97A8-96DF44A9DBFC}"/>
    <cellStyle name="40% - Accent2 2 4 3 2 4" xfId="23429" xr:uid="{F67879EA-B035-4618-9B67-F151BF405396}"/>
    <cellStyle name="40% - Accent2 2 4 3 3" xfId="16337" xr:uid="{D9D23429-A7AF-4A9F-A20F-E86C30B71EEB}"/>
    <cellStyle name="40% - Accent2 2 4 3 3 2" xfId="37611" xr:uid="{1A1059F7-D306-456F-9167-02E4F805ADBC}"/>
    <cellStyle name="40% - Accent2 2 4 3 4" xfId="30520" xr:uid="{37DF2796-E084-4257-99EE-0B17F1138FDA}"/>
    <cellStyle name="40% - Accent2 2 4 3 5" xfId="23428" xr:uid="{6C3F335C-55F7-4AFA-9716-08E06291E037}"/>
    <cellStyle name="40% - Accent2 2 4 4" xfId="1711" xr:uid="{00000000-0005-0000-0000-000050080000}"/>
    <cellStyle name="40% - Accent2 2 4 4 2" xfId="16339" xr:uid="{3DA30E33-2478-47CD-82F6-F6929F539D6C}"/>
    <cellStyle name="40% - Accent2 2 4 4 2 2" xfId="37613" xr:uid="{D6F41A88-5904-47D0-88E0-D2CB0201C01B}"/>
    <cellStyle name="40% - Accent2 2 4 4 3" xfId="30522" xr:uid="{5650FD2A-B1EF-437C-B3D2-880001A7EC32}"/>
    <cellStyle name="40% - Accent2 2 4 4 4" xfId="23430" xr:uid="{966C52CE-D343-4934-8D8D-6FE780C53A0D}"/>
    <cellStyle name="40% - Accent2 2 4 5" xfId="13908" xr:uid="{00000000-0005-0000-0000-000051080000}"/>
    <cellStyle name="40% - Accent2 2 4 6" xfId="16332" xr:uid="{60728634-9BDC-4FC3-B772-1B9D98C10876}"/>
    <cellStyle name="40% - Accent2 2 4 6 2" xfId="37606" xr:uid="{DC90607E-D117-4E31-BCC2-33B2FA34611D}"/>
    <cellStyle name="40% - Accent2 2 4 7" xfId="30515" xr:uid="{B9BF9931-C39B-45D8-A89C-51760BCB5516}"/>
    <cellStyle name="40% - Accent2 2 4 8" xfId="23423" xr:uid="{63A475D1-3745-4623-ABAF-21CFB1736E02}"/>
    <cellStyle name="40% - Accent2 2 5" xfId="1712" xr:uid="{00000000-0005-0000-0000-000052080000}"/>
    <cellStyle name="40% - Accent2 2 5 2" xfId="1713" xr:uid="{00000000-0005-0000-0000-000053080000}"/>
    <cellStyle name="40% - Accent2 2 5 2 2" xfId="1714" xr:uid="{00000000-0005-0000-0000-000054080000}"/>
    <cellStyle name="40% - Accent2 2 5 2 2 2" xfId="16342" xr:uid="{6110941B-4462-4478-8EC5-68ACD49826F5}"/>
    <cellStyle name="40% - Accent2 2 5 2 2 2 2" xfId="37616" xr:uid="{EB79EB3C-D437-4E0F-8AD2-D33BD2A8A269}"/>
    <cellStyle name="40% - Accent2 2 5 2 2 3" xfId="30525" xr:uid="{04A215EE-82B1-47A0-A135-1B5BBBB5CEB5}"/>
    <cellStyle name="40% - Accent2 2 5 2 2 4" xfId="23433" xr:uid="{AD1D631D-A722-4689-8987-C961EA958377}"/>
    <cellStyle name="40% - Accent2 2 5 2 3" xfId="16341" xr:uid="{44F32989-9C80-4293-85C1-C98B4BE2DA06}"/>
    <cellStyle name="40% - Accent2 2 5 2 3 2" xfId="37615" xr:uid="{98ABAEBE-AA4C-4A06-81D8-60E43935E373}"/>
    <cellStyle name="40% - Accent2 2 5 2 4" xfId="30524" xr:uid="{1C9408DE-0E0D-4F23-9DCB-F5B5819AFBE8}"/>
    <cellStyle name="40% - Accent2 2 5 2 5" xfId="23432" xr:uid="{8FB7BFAD-2A05-42D7-8A15-70B728896CB3}"/>
    <cellStyle name="40% - Accent2 2 5 3" xfId="1715" xr:uid="{00000000-0005-0000-0000-000055080000}"/>
    <cellStyle name="40% - Accent2 2 5 3 2" xfId="16343" xr:uid="{FE54B948-EA7F-4FE7-8033-53331822C32C}"/>
    <cellStyle name="40% - Accent2 2 5 3 2 2" xfId="37617" xr:uid="{8F14E4A9-DB9B-459E-AABB-9FB3E5C54154}"/>
    <cellStyle name="40% - Accent2 2 5 3 3" xfId="30526" xr:uid="{9D925E87-B6F4-4A3E-8FDE-C90D195CC86E}"/>
    <cellStyle name="40% - Accent2 2 5 3 4" xfId="23434" xr:uid="{3DEB3C85-C123-4172-8480-ECCBB465DBA7}"/>
    <cellStyle name="40% - Accent2 2 5 4" xfId="13909" xr:uid="{00000000-0005-0000-0000-000056080000}"/>
    <cellStyle name="40% - Accent2 2 5 4 2" xfId="21322" xr:uid="{EB3AACF4-9CDD-421E-9410-D3A726063428}"/>
    <cellStyle name="40% - Accent2 2 5 4 2 2" xfId="42596" xr:uid="{B92ADD2F-40D1-48C3-9AF8-1BF3406CC4FA}"/>
    <cellStyle name="40% - Accent2 2 5 4 3" xfId="35505" xr:uid="{690DB48C-EAB8-4600-976B-59A50056F989}"/>
    <cellStyle name="40% - Accent2 2 5 4 4" xfId="28413" xr:uid="{AB7DC1E5-E40D-4DD0-881E-33750073D3D5}"/>
    <cellStyle name="40% - Accent2 2 5 5" xfId="16340" xr:uid="{1F9CA9F9-8E54-4F41-B4B7-D0DCEF0A5386}"/>
    <cellStyle name="40% - Accent2 2 5 5 2" xfId="37614" xr:uid="{A39EC836-18F4-4B16-841E-D26EBA28C951}"/>
    <cellStyle name="40% - Accent2 2 5 6" xfId="30523" xr:uid="{6549E6FF-EF70-4DDA-B332-CF4B0FD35AE2}"/>
    <cellStyle name="40% - Accent2 2 5 7" xfId="23431" xr:uid="{140E7345-8323-4455-B16A-3E951B57BF80}"/>
    <cellStyle name="40% - Accent2 2 6" xfId="1716" xr:uid="{00000000-0005-0000-0000-000057080000}"/>
    <cellStyle name="40% - Accent2 2 6 2" xfId="1717" xr:uid="{00000000-0005-0000-0000-000058080000}"/>
    <cellStyle name="40% - Accent2 2 6 2 2" xfId="16345" xr:uid="{D02FC848-CF3E-4153-9A5F-ECE3055D47A1}"/>
    <cellStyle name="40% - Accent2 2 6 2 2 2" xfId="37619" xr:uid="{9496101F-F0EC-4A1C-BE0B-16D875192211}"/>
    <cellStyle name="40% - Accent2 2 6 2 3" xfId="30528" xr:uid="{D6A129C3-0970-4A90-A488-3DE15A8D4F04}"/>
    <cellStyle name="40% - Accent2 2 6 2 4" xfId="23436" xr:uid="{60819BB8-EB6E-4F00-A773-D3420967C33C}"/>
    <cellStyle name="40% - Accent2 2 6 3" xfId="13910" xr:uid="{00000000-0005-0000-0000-000059080000}"/>
    <cellStyle name="40% - Accent2 2 6 3 2" xfId="21323" xr:uid="{46D69C71-ECF3-44C9-B0B7-AB277FF80729}"/>
    <cellStyle name="40% - Accent2 2 6 3 2 2" xfId="42597" xr:uid="{2702D619-E3C3-40EE-9655-58842ED7E5B2}"/>
    <cellStyle name="40% - Accent2 2 6 3 3" xfId="35506" xr:uid="{AFFB94BC-03F3-4DFE-96A1-CE00BFFC54DF}"/>
    <cellStyle name="40% - Accent2 2 6 3 4" xfId="28414" xr:uid="{A0DF488B-5AC4-4FC6-8469-548D4A08EC3E}"/>
    <cellStyle name="40% - Accent2 2 6 4" xfId="16344" xr:uid="{068B890D-C499-40D8-B338-68A7C99FC873}"/>
    <cellStyle name="40% - Accent2 2 6 4 2" xfId="37618" xr:uid="{2AF6FB0C-6FDD-49AD-80BE-DB7057AF0E81}"/>
    <cellStyle name="40% - Accent2 2 6 5" xfId="30527" xr:uid="{15E29284-50AB-4562-A5B3-C2D8B3097C10}"/>
    <cellStyle name="40% - Accent2 2 6 6" xfId="23435" xr:uid="{3EB0B44C-9F6C-4729-8424-32E3C187F5EE}"/>
    <cellStyle name="40% - Accent2 2 7" xfId="1718" xr:uid="{00000000-0005-0000-0000-00005A080000}"/>
    <cellStyle name="40% - Accent2 2 7 2" xfId="16346" xr:uid="{AC943A13-07BC-4102-AEB6-4B1976CBEB39}"/>
    <cellStyle name="40% - Accent2 2 7 2 2" xfId="37620" xr:uid="{14D19629-418C-45F0-B31D-B1AFD5450E64}"/>
    <cellStyle name="40% - Accent2 2 7 3" xfId="30529" xr:uid="{499C219D-41A4-4EC3-8C64-91AF83FC4006}"/>
    <cellStyle name="40% - Accent2 2 7 4" xfId="23437" xr:uid="{11E9E35F-62A0-48AE-A4CA-19ACB31DF098}"/>
    <cellStyle name="40% - Accent2 2 8" xfId="1719" xr:uid="{00000000-0005-0000-0000-00005B080000}"/>
    <cellStyle name="40% - Accent2 2 8 2" xfId="16347" xr:uid="{D012D686-34DB-4C13-96D6-54BFD61D63BB}"/>
    <cellStyle name="40% - Accent2 2 8 2 2" xfId="37621" xr:uid="{A5423D84-476B-4AA9-AC23-D0933EDDD32C}"/>
    <cellStyle name="40% - Accent2 2 8 3" xfId="30530" xr:uid="{51759319-B3C1-4AA2-B972-CDB6EF8EB9E4}"/>
    <cellStyle name="40% - Accent2 2 8 4" xfId="23438" xr:uid="{BEB6972A-BEC4-41FB-90F5-8FC3765A9605}"/>
    <cellStyle name="40% - Accent2 2 9" xfId="13599" xr:uid="{00000000-0005-0000-0000-00005C080000}"/>
    <cellStyle name="40% - Accent2 2 9 2" xfId="21241" xr:uid="{3F1024C2-48F5-4C5D-AC5D-32E67ACCA8AC}"/>
    <cellStyle name="40% - Accent2 2 9 2 2" xfId="42515" xr:uid="{BD79B08A-E759-4922-823E-6038D3C33222}"/>
    <cellStyle name="40% - Accent2 2 9 3" xfId="35424" xr:uid="{BFB68453-F39E-4352-BE85-1BBF1CD1C433}"/>
    <cellStyle name="40% - Accent2 2 9 4" xfId="28332" xr:uid="{785C32A9-9B8F-4052-91C7-59F961444BB2}"/>
    <cellStyle name="40% - Accent2 20" xfId="8865" xr:uid="{00000000-0005-0000-0000-00005D080000}"/>
    <cellStyle name="40% - Accent2 20 2" xfId="19707" xr:uid="{39686ACD-20F5-42DA-9C0A-FC205FBCC244}"/>
    <cellStyle name="40% - Accent2 20 2 2" xfId="40981" xr:uid="{C0EA8B85-278E-4CCD-B4BE-93BE4282B3ED}"/>
    <cellStyle name="40% - Accent2 20 3" xfId="33890" xr:uid="{446D303D-C477-4A3F-A330-08C7118027F0}"/>
    <cellStyle name="40% - Accent2 20 4" xfId="26798" xr:uid="{BDDE6A35-CF18-486D-AB47-53B47263F603}"/>
    <cellStyle name="40% - Accent2 21" xfId="8866" xr:uid="{00000000-0005-0000-0000-00005E080000}"/>
    <cellStyle name="40% - Accent2 21 2" xfId="19708" xr:uid="{5185790B-E30F-4FB8-BD1D-DC12D47227E4}"/>
    <cellStyle name="40% - Accent2 21 2 2" xfId="40982" xr:uid="{BEC12C91-61A6-4F51-8265-14E4A0042990}"/>
    <cellStyle name="40% - Accent2 21 3" xfId="33891" xr:uid="{95C67662-F5B1-480A-A76E-8F533E7BB0A8}"/>
    <cellStyle name="40% - Accent2 21 4" xfId="26799" xr:uid="{ADB5DE3E-44E6-4E9A-BF3F-10E87F60F114}"/>
    <cellStyle name="40% - Accent2 3" xfId="1720" xr:uid="{00000000-0005-0000-0000-00005F080000}"/>
    <cellStyle name="40% - Accent2 3 2" xfId="1721" xr:uid="{00000000-0005-0000-0000-000060080000}"/>
    <cellStyle name="40% - Accent2 3 2 10" xfId="23439" xr:uid="{DE1E2348-D26D-43DA-9073-6E961B72E7D0}"/>
    <cellStyle name="40% - Accent2 3 2 2" xfId="1722" xr:uid="{00000000-0005-0000-0000-000061080000}"/>
    <cellStyle name="40% - Accent2 3 2 2 2" xfId="1723" xr:uid="{00000000-0005-0000-0000-000062080000}"/>
    <cellStyle name="40% - Accent2 3 2 2 2 2" xfId="1724" xr:uid="{00000000-0005-0000-0000-000063080000}"/>
    <cellStyle name="40% - Accent2 3 2 2 2 2 2" xfId="1725" xr:uid="{00000000-0005-0000-0000-000064080000}"/>
    <cellStyle name="40% - Accent2 3 2 2 2 2 2 2" xfId="1726" xr:uid="{00000000-0005-0000-0000-000065080000}"/>
    <cellStyle name="40% - Accent2 3 2 2 2 2 2 2 2" xfId="16353" xr:uid="{B9A27B37-AA18-4233-ACE7-6ABFD719DAE0}"/>
    <cellStyle name="40% - Accent2 3 2 2 2 2 2 2 2 2" xfId="37627" xr:uid="{F7ADBC6F-1461-46D1-8FE5-51FB62D84328}"/>
    <cellStyle name="40% - Accent2 3 2 2 2 2 2 2 3" xfId="30536" xr:uid="{AD17D3F3-2D87-414F-B5D6-45E163F16508}"/>
    <cellStyle name="40% - Accent2 3 2 2 2 2 2 2 4" xfId="23444" xr:uid="{679934CB-7C08-4710-A50C-F17F5C71CCE5}"/>
    <cellStyle name="40% - Accent2 3 2 2 2 2 2 3" xfId="16352" xr:uid="{10526FFB-5149-4B74-8BB4-1E2F95C5BF17}"/>
    <cellStyle name="40% - Accent2 3 2 2 2 2 2 3 2" xfId="37626" xr:uid="{1A9F518D-A004-485F-8097-0E5DECEF01A7}"/>
    <cellStyle name="40% - Accent2 3 2 2 2 2 2 4" xfId="30535" xr:uid="{B530FF7C-44B5-47F2-B406-347AF53A4D82}"/>
    <cellStyle name="40% - Accent2 3 2 2 2 2 2 5" xfId="23443" xr:uid="{914757CF-CA0A-47AF-9269-7C6FE99CE9C6}"/>
    <cellStyle name="40% - Accent2 3 2 2 2 2 3" xfId="1727" xr:uid="{00000000-0005-0000-0000-000066080000}"/>
    <cellStyle name="40% - Accent2 3 2 2 2 2 3 2" xfId="16354" xr:uid="{3D6370DD-3149-40B4-972C-48B942E43E91}"/>
    <cellStyle name="40% - Accent2 3 2 2 2 2 3 2 2" xfId="37628" xr:uid="{242D0AFC-3215-48D7-9C03-3E5BF0CB398F}"/>
    <cellStyle name="40% - Accent2 3 2 2 2 2 3 3" xfId="30537" xr:uid="{71C1EEB0-BDD7-4077-AD23-97B9F156E081}"/>
    <cellStyle name="40% - Accent2 3 2 2 2 2 3 4" xfId="23445" xr:uid="{83F68E6A-B960-4440-A4CE-7A0BEE976718}"/>
    <cellStyle name="40% - Accent2 3 2 2 2 2 4" xfId="16351" xr:uid="{0BA260FE-25BF-48F2-89D0-9E99F5D05DBE}"/>
    <cellStyle name="40% - Accent2 3 2 2 2 2 4 2" xfId="37625" xr:uid="{CC09AF02-A200-4A09-B79B-CCBEFF2DBF73}"/>
    <cellStyle name="40% - Accent2 3 2 2 2 2 5" xfId="30534" xr:uid="{9C0162E1-A969-4883-A23B-B3660242C204}"/>
    <cellStyle name="40% - Accent2 3 2 2 2 2 6" xfId="23442" xr:uid="{65403B2B-208C-4A23-9DBD-5D93C8783330}"/>
    <cellStyle name="40% - Accent2 3 2 2 2 3" xfId="1728" xr:uid="{00000000-0005-0000-0000-000067080000}"/>
    <cellStyle name="40% - Accent2 3 2 2 2 3 2" xfId="1729" xr:uid="{00000000-0005-0000-0000-000068080000}"/>
    <cellStyle name="40% - Accent2 3 2 2 2 3 2 2" xfId="16356" xr:uid="{C18C5656-564E-4978-9BCF-EF753225FFC7}"/>
    <cellStyle name="40% - Accent2 3 2 2 2 3 2 2 2" xfId="37630" xr:uid="{B2C8A399-BCF7-496C-BAE0-28035D5DBB02}"/>
    <cellStyle name="40% - Accent2 3 2 2 2 3 2 3" xfId="30539" xr:uid="{6D16A762-DE16-494E-941C-B8EC99105C84}"/>
    <cellStyle name="40% - Accent2 3 2 2 2 3 2 4" xfId="23447" xr:uid="{C2E0150C-C319-42F7-B1DF-094934165A71}"/>
    <cellStyle name="40% - Accent2 3 2 2 2 3 3" xfId="16355" xr:uid="{451366EE-3373-480F-A0BA-C2732CE584D7}"/>
    <cellStyle name="40% - Accent2 3 2 2 2 3 3 2" xfId="37629" xr:uid="{571BDD8D-85DB-464B-A61F-EC3FAA144E27}"/>
    <cellStyle name="40% - Accent2 3 2 2 2 3 4" xfId="30538" xr:uid="{723DD5E4-AFC7-4F32-9AB1-906BDD382B07}"/>
    <cellStyle name="40% - Accent2 3 2 2 2 3 5" xfId="23446" xr:uid="{F41EFE11-16C2-4DEA-AC3F-A5F70829126C}"/>
    <cellStyle name="40% - Accent2 3 2 2 2 4" xfId="1730" xr:uid="{00000000-0005-0000-0000-000069080000}"/>
    <cellStyle name="40% - Accent2 3 2 2 2 4 2" xfId="16357" xr:uid="{CE40B8B5-F770-49E9-8A0B-7571298097BB}"/>
    <cellStyle name="40% - Accent2 3 2 2 2 4 2 2" xfId="37631" xr:uid="{DE24D881-501A-469A-8F00-A4669CB053C2}"/>
    <cellStyle name="40% - Accent2 3 2 2 2 4 3" xfId="30540" xr:uid="{0EDA8A23-8003-4431-88F0-FC35604AB214}"/>
    <cellStyle name="40% - Accent2 3 2 2 2 4 4" xfId="23448" xr:uid="{6BAA1FE6-EF8F-4F30-BDA0-0F091FCBE6BB}"/>
    <cellStyle name="40% - Accent2 3 2 2 2 5" xfId="14509" xr:uid="{00000000-0005-0000-0000-00006A080000}"/>
    <cellStyle name="40% - Accent2 3 2 2 2 5 2" xfId="21681" xr:uid="{8A196B8C-7765-4019-A1F2-603A21F52C65}"/>
    <cellStyle name="40% - Accent2 3 2 2 2 5 2 2" xfId="42955" xr:uid="{8997B464-A689-47E9-9EDD-0E25C10B8C44}"/>
    <cellStyle name="40% - Accent2 3 2 2 2 5 3" xfId="35864" xr:uid="{2D745ABF-8767-49ED-86A9-CAC9295426BC}"/>
    <cellStyle name="40% - Accent2 3 2 2 2 5 4" xfId="28772" xr:uid="{4D4F6F08-F605-41ED-AA48-E65462BBE51B}"/>
    <cellStyle name="40% - Accent2 3 2 2 2 6" xfId="16350" xr:uid="{9DBEFF91-08DC-40C8-AA80-F968C5920003}"/>
    <cellStyle name="40% - Accent2 3 2 2 2 6 2" xfId="37624" xr:uid="{F1658831-72D9-4305-BF72-E57ABC584BF0}"/>
    <cellStyle name="40% - Accent2 3 2 2 2 7" xfId="30533" xr:uid="{F0D99A81-4AE6-49BD-A7E9-05E90271EC6B}"/>
    <cellStyle name="40% - Accent2 3 2 2 2 8" xfId="23441" xr:uid="{D8FE8AD0-7FCB-4028-BD67-B4621D3D6439}"/>
    <cellStyle name="40% - Accent2 3 2 2 3" xfId="1731" xr:uid="{00000000-0005-0000-0000-00006B080000}"/>
    <cellStyle name="40% - Accent2 3 2 2 3 2" xfId="1732" xr:uid="{00000000-0005-0000-0000-00006C080000}"/>
    <cellStyle name="40% - Accent2 3 2 2 3 2 2" xfId="1733" xr:uid="{00000000-0005-0000-0000-00006D080000}"/>
    <cellStyle name="40% - Accent2 3 2 2 3 2 2 2" xfId="16360" xr:uid="{80EE10AD-D3D8-494D-BB5F-3683AD1AD50D}"/>
    <cellStyle name="40% - Accent2 3 2 2 3 2 2 2 2" xfId="37634" xr:uid="{B1CCEADE-B00D-4DB3-A482-B67091F891E9}"/>
    <cellStyle name="40% - Accent2 3 2 2 3 2 2 3" xfId="30543" xr:uid="{2A763541-D806-4CEF-AE19-E3CE286D6EE2}"/>
    <cellStyle name="40% - Accent2 3 2 2 3 2 2 4" xfId="23451" xr:uid="{28F590C5-D10F-450E-A71A-1A796634D5CC}"/>
    <cellStyle name="40% - Accent2 3 2 2 3 2 3" xfId="16359" xr:uid="{602A508A-4943-46A9-B539-CE150A4C01E0}"/>
    <cellStyle name="40% - Accent2 3 2 2 3 2 3 2" xfId="37633" xr:uid="{267CF273-3C46-4C3A-A24B-8CF34DBEEA74}"/>
    <cellStyle name="40% - Accent2 3 2 2 3 2 4" xfId="30542" xr:uid="{DDF1ED93-E866-4888-B3D9-D2765BD1A03B}"/>
    <cellStyle name="40% - Accent2 3 2 2 3 2 5" xfId="23450" xr:uid="{D9D0E2FE-C888-4D50-8E03-87A704D62B18}"/>
    <cellStyle name="40% - Accent2 3 2 2 3 3" xfId="1734" xr:uid="{00000000-0005-0000-0000-00006E080000}"/>
    <cellStyle name="40% - Accent2 3 2 2 3 3 2" xfId="16361" xr:uid="{191D917D-C042-47F5-A4B7-8D657AAA2D83}"/>
    <cellStyle name="40% - Accent2 3 2 2 3 3 2 2" xfId="37635" xr:uid="{50D12DD5-7265-4AD1-8DFD-359CD753129F}"/>
    <cellStyle name="40% - Accent2 3 2 2 3 3 3" xfId="30544" xr:uid="{019D944C-233F-44A1-840F-4ACD06D018AA}"/>
    <cellStyle name="40% - Accent2 3 2 2 3 3 4" xfId="23452" xr:uid="{E75EE3F9-2A86-4C79-B537-7E64133B874E}"/>
    <cellStyle name="40% - Accent2 3 2 2 3 4" xfId="16358" xr:uid="{CC6D6D57-1E89-4C16-8684-5638D1015B51}"/>
    <cellStyle name="40% - Accent2 3 2 2 3 4 2" xfId="37632" xr:uid="{4EBA95D2-D8AB-45CA-9E2B-18B823FEDF47}"/>
    <cellStyle name="40% - Accent2 3 2 2 3 5" xfId="30541" xr:uid="{6B0AC89B-9F8F-412D-9604-6B909EBE8178}"/>
    <cellStyle name="40% - Accent2 3 2 2 3 6" xfId="23449" xr:uid="{BDCF1EC8-63C8-4E9D-9ACB-24F64DF748E6}"/>
    <cellStyle name="40% - Accent2 3 2 2 4" xfId="1735" xr:uid="{00000000-0005-0000-0000-00006F080000}"/>
    <cellStyle name="40% - Accent2 3 2 2 4 2" xfId="1736" xr:uid="{00000000-0005-0000-0000-000070080000}"/>
    <cellStyle name="40% - Accent2 3 2 2 4 2 2" xfId="16363" xr:uid="{512DC459-424E-4D22-B77C-8F52522E9D0F}"/>
    <cellStyle name="40% - Accent2 3 2 2 4 2 2 2" xfId="37637" xr:uid="{8C22FBC1-E76C-4872-BB8F-FC9F5CCCFEE3}"/>
    <cellStyle name="40% - Accent2 3 2 2 4 2 3" xfId="30546" xr:uid="{92A85A10-B825-40D8-88D6-765EDFCD44FC}"/>
    <cellStyle name="40% - Accent2 3 2 2 4 2 4" xfId="23454" xr:uid="{6A892244-0933-474A-9BA4-382C75D49433}"/>
    <cellStyle name="40% - Accent2 3 2 2 4 3" xfId="16362" xr:uid="{3F12CC38-D439-407B-B083-4D7322F8FDBB}"/>
    <cellStyle name="40% - Accent2 3 2 2 4 3 2" xfId="37636" xr:uid="{70855EAD-3A71-4ACB-9590-41DA1B2401BE}"/>
    <cellStyle name="40% - Accent2 3 2 2 4 4" xfId="30545" xr:uid="{25DC88E0-3B6F-48C9-80E4-346B3BC11188}"/>
    <cellStyle name="40% - Accent2 3 2 2 4 5" xfId="23453" xr:uid="{A0CA23B3-3EF4-4C10-8550-43F0CFDC0DFE}"/>
    <cellStyle name="40% - Accent2 3 2 2 5" xfId="1737" xr:uid="{00000000-0005-0000-0000-000071080000}"/>
    <cellStyle name="40% - Accent2 3 2 2 5 2" xfId="16364" xr:uid="{A89F6B5F-6B9D-403C-B2CC-17FA40249FBF}"/>
    <cellStyle name="40% - Accent2 3 2 2 5 2 2" xfId="37638" xr:uid="{9F3DC807-1E54-4A5A-B923-23B68F7BD85B}"/>
    <cellStyle name="40% - Accent2 3 2 2 5 3" xfId="30547" xr:uid="{5722E718-07D5-4AA1-898B-3E3CFC1C315D}"/>
    <cellStyle name="40% - Accent2 3 2 2 5 4" xfId="23455" xr:uid="{536B918C-2C8B-4A60-BF2D-BE04341077DC}"/>
    <cellStyle name="40% - Accent2 3 2 2 6" xfId="13912" xr:uid="{00000000-0005-0000-0000-000072080000}"/>
    <cellStyle name="40% - Accent2 3 2 2 6 2" xfId="21325" xr:uid="{FC7C3564-F690-49B1-921B-6C92DBF9790D}"/>
    <cellStyle name="40% - Accent2 3 2 2 6 2 2" xfId="42599" xr:uid="{0FDE37EA-22F3-4587-AA71-62ACD9C505D7}"/>
    <cellStyle name="40% - Accent2 3 2 2 6 3" xfId="35508" xr:uid="{2A6932C7-545D-4E4C-8483-C613BDB2D0DC}"/>
    <cellStyle name="40% - Accent2 3 2 2 6 4" xfId="28416" xr:uid="{2D1DD463-4641-4CC4-9BDF-652D45587F72}"/>
    <cellStyle name="40% - Accent2 3 2 2 7" xfId="16349" xr:uid="{83A8CECB-3C87-4BAF-991C-2E227853909B}"/>
    <cellStyle name="40% - Accent2 3 2 2 7 2" xfId="37623" xr:uid="{15C36C09-266D-4960-91FC-AA645BF39C56}"/>
    <cellStyle name="40% - Accent2 3 2 2 8" xfId="30532" xr:uid="{AF449F92-3595-48DA-A60B-5269C635F14F}"/>
    <cellStyle name="40% - Accent2 3 2 2 9" xfId="23440" xr:uid="{99515790-B1C6-4C0E-A636-03CC405BC7DC}"/>
    <cellStyle name="40% - Accent2 3 2 3" xfId="1738" xr:uid="{00000000-0005-0000-0000-000073080000}"/>
    <cellStyle name="40% - Accent2 3 2 3 2" xfId="1739" xr:uid="{00000000-0005-0000-0000-000074080000}"/>
    <cellStyle name="40% - Accent2 3 2 3 2 2" xfId="1740" xr:uid="{00000000-0005-0000-0000-000075080000}"/>
    <cellStyle name="40% - Accent2 3 2 3 2 2 2" xfId="1741" xr:uid="{00000000-0005-0000-0000-000076080000}"/>
    <cellStyle name="40% - Accent2 3 2 3 2 2 2 2" xfId="16368" xr:uid="{07762096-E25A-4F69-A776-23ED5D4D8FFF}"/>
    <cellStyle name="40% - Accent2 3 2 3 2 2 2 2 2" xfId="37642" xr:uid="{59DB6698-36B6-4F8A-BF38-82DBDD4E1A42}"/>
    <cellStyle name="40% - Accent2 3 2 3 2 2 2 3" xfId="30551" xr:uid="{576DBDAD-AAF8-4A50-A483-4CB15C1B655D}"/>
    <cellStyle name="40% - Accent2 3 2 3 2 2 2 4" xfId="23459" xr:uid="{66CAC8EE-4039-447B-86B3-6FAABD0D8816}"/>
    <cellStyle name="40% - Accent2 3 2 3 2 2 3" xfId="16367" xr:uid="{2C44F8E9-29A2-477F-839F-6D3F1D0C49AD}"/>
    <cellStyle name="40% - Accent2 3 2 3 2 2 3 2" xfId="37641" xr:uid="{0A42F733-C31A-4631-8D50-9184E2512615}"/>
    <cellStyle name="40% - Accent2 3 2 3 2 2 4" xfId="30550" xr:uid="{8A3E19EE-295C-4576-88DC-93BDE957DEF2}"/>
    <cellStyle name="40% - Accent2 3 2 3 2 2 5" xfId="23458" xr:uid="{18A670F9-29CF-42A3-A56B-9CB2A229D326}"/>
    <cellStyle name="40% - Accent2 3 2 3 2 3" xfId="1742" xr:uid="{00000000-0005-0000-0000-000077080000}"/>
    <cellStyle name="40% - Accent2 3 2 3 2 3 2" xfId="16369" xr:uid="{BBB1A9B1-0336-40B8-B75E-B7B2E14A9858}"/>
    <cellStyle name="40% - Accent2 3 2 3 2 3 2 2" xfId="37643" xr:uid="{DBC3EA5A-26B6-4B7F-9322-2295DE76BF57}"/>
    <cellStyle name="40% - Accent2 3 2 3 2 3 3" xfId="30552" xr:uid="{A0D38940-1812-4120-BF7E-E1CC6B4A8FE9}"/>
    <cellStyle name="40% - Accent2 3 2 3 2 3 4" xfId="23460" xr:uid="{412EB127-46F8-4319-A5D6-CDE35DDF20FF}"/>
    <cellStyle name="40% - Accent2 3 2 3 2 4" xfId="16366" xr:uid="{2C2116F7-627C-4EBE-8B57-CD41E353BD7E}"/>
    <cellStyle name="40% - Accent2 3 2 3 2 4 2" xfId="37640" xr:uid="{0448E638-5A4B-4D52-99DA-526B91F9F2CB}"/>
    <cellStyle name="40% - Accent2 3 2 3 2 5" xfId="30549" xr:uid="{D1FC4CCD-AA1E-4C72-BC59-A60B7F714C35}"/>
    <cellStyle name="40% - Accent2 3 2 3 2 6" xfId="23457" xr:uid="{FE3DF5C3-9BF2-4657-8D75-141067551615}"/>
    <cellStyle name="40% - Accent2 3 2 3 3" xfId="1743" xr:uid="{00000000-0005-0000-0000-000078080000}"/>
    <cellStyle name="40% - Accent2 3 2 3 3 2" xfId="1744" xr:uid="{00000000-0005-0000-0000-000079080000}"/>
    <cellStyle name="40% - Accent2 3 2 3 3 2 2" xfId="16371" xr:uid="{D2B0806A-AB2D-4AD7-8C79-1437BB44B2A6}"/>
    <cellStyle name="40% - Accent2 3 2 3 3 2 2 2" xfId="37645" xr:uid="{53934656-6978-4735-B3DC-DAAC5A4E4570}"/>
    <cellStyle name="40% - Accent2 3 2 3 3 2 3" xfId="30554" xr:uid="{F7744C3C-F58D-4B7E-947D-BC785CC70F25}"/>
    <cellStyle name="40% - Accent2 3 2 3 3 2 4" xfId="23462" xr:uid="{AA8BADE8-9503-4363-8813-E14C91918928}"/>
    <cellStyle name="40% - Accent2 3 2 3 3 3" xfId="16370" xr:uid="{D4A69209-8B55-4047-AE02-7B6FE545A45F}"/>
    <cellStyle name="40% - Accent2 3 2 3 3 3 2" xfId="37644" xr:uid="{A676FD7B-53A0-4132-B859-A347D4C39AAC}"/>
    <cellStyle name="40% - Accent2 3 2 3 3 4" xfId="30553" xr:uid="{9B8FD796-74E6-4E54-AC30-2C9D541A95F4}"/>
    <cellStyle name="40% - Accent2 3 2 3 3 5" xfId="23461" xr:uid="{472F7950-B2DE-4AE5-8CA2-E7CAFEC4E1AB}"/>
    <cellStyle name="40% - Accent2 3 2 3 4" xfId="1745" xr:uid="{00000000-0005-0000-0000-00007A080000}"/>
    <cellStyle name="40% - Accent2 3 2 3 4 2" xfId="16372" xr:uid="{FF7248D4-206F-4D3C-B933-65638CE943E1}"/>
    <cellStyle name="40% - Accent2 3 2 3 4 2 2" xfId="37646" xr:uid="{318FC09D-F636-424B-A186-66314ABEA585}"/>
    <cellStyle name="40% - Accent2 3 2 3 4 3" xfId="30555" xr:uid="{6A114BD0-67D8-4493-A9E5-BB75000E0687}"/>
    <cellStyle name="40% - Accent2 3 2 3 4 4" xfId="23463" xr:uid="{233E3FBC-9618-4EEB-973A-C59CF4B2D311}"/>
    <cellStyle name="40% - Accent2 3 2 3 5" xfId="14510" xr:uid="{00000000-0005-0000-0000-00007B080000}"/>
    <cellStyle name="40% - Accent2 3 2 3 5 2" xfId="21682" xr:uid="{45561939-B525-42C1-899C-E01770637F06}"/>
    <cellStyle name="40% - Accent2 3 2 3 5 2 2" xfId="42956" xr:uid="{B6D44F87-AA1B-479F-93CB-2F7DB8944FAC}"/>
    <cellStyle name="40% - Accent2 3 2 3 5 3" xfId="35865" xr:uid="{7B71B188-AD4C-4446-A9B4-603782B056C2}"/>
    <cellStyle name="40% - Accent2 3 2 3 5 4" xfId="28773" xr:uid="{22444650-34D4-4096-98A6-C931F467226F}"/>
    <cellStyle name="40% - Accent2 3 2 3 6" xfId="16365" xr:uid="{199B8BB0-4DCA-4BC6-830B-35859DF95F39}"/>
    <cellStyle name="40% - Accent2 3 2 3 6 2" xfId="37639" xr:uid="{B0EC2A8A-A173-4147-ACE9-0F1DE3ECEFAC}"/>
    <cellStyle name="40% - Accent2 3 2 3 7" xfId="30548" xr:uid="{036287E7-5D4F-47FC-B4A4-683E9B8170EC}"/>
    <cellStyle name="40% - Accent2 3 2 3 8" xfId="23456" xr:uid="{E5F9DA07-C483-4B4A-9DC2-6CB91920B0E4}"/>
    <cellStyle name="40% - Accent2 3 2 4" xfId="1746" xr:uid="{00000000-0005-0000-0000-00007C080000}"/>
    <cellStyle name="40% - Accent2 3 2 4 2" xfId="1747" xr:uid="{00000000-0005-0000-0000-00007D080000}"/>
    <cellStyle name="40% - Accent2 3 2 4 2 2" xfId="1748" xr:uid="{00000000-0005-0000-0000-00007E080000}"/>
    <cellStyle name="40% - Accent2 3 2 4 2 2 2" xfId="16375" xr:uid="{97BA8B03-48B3-4AD1-A46B-825135693710}"/>
    <cellStyle name="40% - Accent2 3 2 4 2 2 2 2" xfId="37649" xr:uid="{C231B107-525E-4EB3-9033-227B8C2A1C10}"/>
    <cellStyle name="40% - Accent2 3 2 4 2 2 3" xfId="30558" xr:uid="{7DB0EFA0-CCE9-48FF-AF30-E7383B17E48A}"/>
    <cellStyle name="40% - Accent2 3 2 4 2 2 4" xfId="23466" xr:uid="{C04EE5BF-BA84-470F-8B28-9E285383D785}"/>
    <cellStyle name="40% - Accent2 3 2 4 2 3" xfId="16374" xr:uid="{9BE6D120-B71E-49A1-BC9B-E0441A3DCD57}"/>
    <cellStyle name="40% - Accent2 3 2 4 2 3 2" xfId="37648" xr:uid="{06544E53-EE31-48F5-A937-5D2438084913}"/>
    <cellStyle name="40% - Accent2 3 2 4 2 4" xfId="30557" xr:uid="{9FD9CB82-1EE8-4624-847F-4EF586326907}"/>
    <cellStyle name="40% - Accent2 3 2 4 2 5" xfId="23465" xr:uid="{82182329-96F7-4AD0-AC82-A8DAAE46C547}"/>
    <cellStyle name="40% - Accent2 3 2 4 3" xfId="1749" xr:uid="{00000000-0005-0000-0000-00007F080000}"/>
    <cellStyle name="40% - Accent2 3 2 4 3 2" xfId="16376" xr:uid="{E2C137BF-9A35-49B0-B943-DE1B53A6198E}"/>
    <cellStyle name="40% - Accent2 3 2 4 3 2 2" xfId="37650" xr:uid="{C3C117DE-B8E8-4CC4-B906-EFB8CB9B7CE6}"/>
    <cellStyle name="40% - Accent2 3 2 4 3 3" xfId="30559" xr:uid="{72E46E1D-215E-452D-A298-178814C22C37}"/>
    <cellStyle name="40% - Accent2 3 2 4 3 4" xfId="23467" xr:uid="{8769FFF2-2F6B-4D3A-A1E1-B042150A1FF8}"/>
    <cellStyle name="40% - Accent2 3 2 4 4" xfId="16373" xr:uid="{9B97730F-96A3-4DC9-84F8-CF86BBA0F9C6}"/>
    <cellStyle name="40% - Accent2 3 2 4 4 2" xfId="37647" xr:uid="{C7354B4F-6AB6-47AC-A0CA-232394DB0E51}"/>
    <cellStyle name="40% - Accent2 3 2 4 5" xfId="30556" xr:uid="{60F1042C-F402-4F91-A459-BE5F78FD89D0}"/>
    <cellStyle name="40% - Accent2 3 2 4 6" xfId="23464" xr:uid="{E4F94104-0673-4ABD-B275-104721514252}"/>
    <cellStyle name="40% - Accent2 3 2 5" xfId="1750" xr:uid="{00000000-0005-0000-0000-000080080000}"/>
    <cellStyle name="40% - Accent2 3 2 5 2" xfId="1751" xr:uid="{00000000-0005-0000-0000-000081080000}"/>
    <cellStyle name="40% - Accent2 3 2 5 2 2" xfId="16378" xr:uid="{6BE4211D-C513-4E80-90CE-856C3520F287}"/>
    <cellStyle name="40% - Accent2 3 2 5 2 2 2" xfId="37652" xr:uid="{13C01E59-1F47-4DCF-BAEF-292942304545}"/>
    <cellStyle name="40% - Accent2 3 2 5 2 3" xfId="30561" xr:uid="{C2303036-C5A9-4DFB-AC0F-35AB0A205647}"/>
    <cellStyle name="40% - Accent2 3 2 5 2 4" xfId="23469" xr:uid="{867736F5-3F21-4738-8B43-7CA3D5EA9C09}"/>
    <cellStyle name="40% - Accent2 3 2 5 3" xfId="16377" xr:uid="{AA6350CE-F122-4C33-8535-E47783FDF04D}"/>
    <cellStyle name="40% - Accent2 3 2 5 3 2" xfId="37651" xr:uid="{99F0628F-8AAF-41AC-9F89-42ED8B24D630}"/>
    <cellStyle name="40% - Accent2 3 2 5 4" xfId="30560" xr:uid="{0EA1DF1C-950C-4091-96C1-F450DA7B4E79}"/>
    <cellStyle name="40% - Accent2 3 2 5 5" xfId="23468" xr:uid="{D035C4D1-3D92-4724-BB0E-8CBDEB1CB10B}"/>
    <cellStyle name="40% - Accent2 3 2 6" xfId="1752" xr:uid="{00000000-0005-0000-0000-000082080000}"/>
    <cellStyle name="40% - Accent2 3 2 6 2" xfId="16379" xr:uid="{5B2C607A-AEDB-490D-A770-42CBF4EE9F0B}"/>
    <cellStyle name="40% - Accent2 3 2 6 2 2" xfId="37653" xr:uid="{FE3A0425-68E8-4252-88E0-6C9C3F91D9A2}"/>
    <cellStyle name="40% - Accent2 3 2 6 3" xfId="30562" xr:uid="{CF2B1128-2791-4352-834A-B114E5468663}"/>
    <cellStyle name="40% - Accent2 3 2 6 4" xfId="23470" xr:uid="{9715555B-3CAC-4E20-9DDD-E382F8CEA08D}"/>
    <cellStyle name="40% - Accent2 3 2 7" xfId="13911" xr:uid="{00000000-0005-0000-0000-000083080000}"/>
    <cellStyle name="40% - Accent2 3 2 7 2" xfId="21324" xr:uid="{CAFE2419-8227-4344-B035-8996E5180AD5}"/>
    <cellStyle name="40% - Accent2 3 2 7 2 2" xfId="42598" xr:uid="{D4405BC4-4B79-4B99-9C3D-D48B210E0733}"/>
    <cellStyle name="40% - Accent2 3 2 7 3" xfId="35507" xr:uid="{0AAD4D3E-84CC-4176-9C70-EBC426D70BA3}"/>
    <cellStyle name="40% - Accent2 3 2 7 4" xfId="28415" xr:uid="{A044E805-5DAC-4DA1-B312-0D87CE10B7DB}"/>
    <cellStyle name="40% - Accent2 3 2 8" xfId="16348" xr:uid="{B0627868-FF93-4C8B-A98E-F83B7358BE54}"/>
    <cellStyle name="40% - Accent2 3 2 8 2" xfId="37622" xr:uid="{B17D5C0A-1853-4FB7-8937-8A5D5EDDD034}"/>
    <cellStyle name="40% - Accent2 3 2 9" xfId="30531" xr:uid="{B92E2A99-0847-4DFD-A262-9B7972B5AE93}"/>
    <cellStyle name="40% - Accent2 3 3" xfId="1753" xr:uid="{00000000-0005-0000-0000-000084080000}"/>
    <cellStyle name="40% - Accent2 3 3 2" xfId="1754" xr:uid="{00000000-0005-0000-0000-000085080000}"/>
    <cellStyle name="40% - Accent2 3 3 2 2" xfId="1755" xr:uid="{00000000-0005-0000-0000-000086080000}"/>
    <cellStyle name="40% - Accent2 3 3 2 2 2" xfId="1756" xr:uid="{00000000-0005-0000-0000-000087080000}"/>
    <cellStyle name="40% - Accent2 3 3 2 2 2 2" xfId="1757" xr:uid="{00000000-0005-0000-0000-000088080000}"/>
    <cellStyle name="40% - Accent2 3 3 2 2 2 2 2" xfId="16384" xr:uid="{4FB720A3-0EE9-4C67-8079-AC59D7617BA5}"/>
    <cellStyle name="40% - Accent2 3 3 2 2 2 2 2 2" xfId="37658" xr:uid="{AA50B87F-2AD6-4D5E-B0D1-6E6DD0060074}"/>
    <cellStyle name="40% - Accent2 3 3 2 2 2 2 3" xfId="30567" xr:uid="{0CF13342-04E9-4710-9737-5BFD4A5D74B2}"/>
    <cellStyle name="40% - Accent2 3 3 2 2 2 2 4" xfId="23475" xr:uid="{D19090FA-21CD-49F7-8936-63EE7C565544}"/>
    <cellStyle name="40% - Accent2 3 3 2 2 2 3" xfId="16383" xr:uid="{236F89AC-9646-46CD-8C76-6D1DB95A3243}"/>
    <cellStyle name="40% - Accent2 3 3 2 2 2 3 2" xfId="37657" xr:uid="{DD16EE60-5A70-49F1-BEF1-F0487EE12B00}"/>
    <cellStyle name="40% - Accent2 3 3 2 2 2 4" xfId="30566" xr:uid="{1F3C56C3-A5AC-468B-8B27-96E204228CE3}"/>
    <cellStyle name="40% - Accent2 3 3 2 2 2 5" xfId="23474" xr:uid="{01CB680B-AF41-4046-B1AA-AD7F9F53F62A}"/>
    <cellStyle name="40% - Accent2 3 3 2 2 3" xfId="1758" xr:uid="{00000000-0005-0000-0000-000089080000}"/>
    <cellStyle name="40% - Accent2 3 3 2 2 3 2" xfId="16385" xr:uid="{F00334FE-FD3E-4147-9999-C1D2CA3B0454}"/>
    <cellStyle name="40% - Accent2 3 3 2 2 3 2 2" xfId="37659" xr:uid="{AC8B999B-A6C6-43B6-BFA5-965F2629C2FC}"/>
    <cellStyle name="40% - Accent2 3 3 2 2 3 3" xfId="30568" xr:uid="{9E03A31A-A100-4CFA-8E33-BD7FFCFC0F28}"/>
    <cellStyle name="40% - Accent2 3 3 2 2 3 4" xfId="23476" xr:uid="{60469AC0-B045-4B56-82A2-2FDAFD9AEEFB}"/>
    <cellStyle name="40% - Accent2 3 3 2 2 4" xfId="16382" xr:uid="{DB468D19-49FC-4B82-A30B-C35884169EBA}"/>
    <cellStyle name="40% - Accent2 3 3 2 2 4 2" xfId="37656" xr:uid="{0B1F963B-335B-43DA-B219-6F380E2D1815}"/>
    <cellStyle name="40% - Accent2 3 3 2 2 5" xfId="30565" xr:uid="{9B24BF5C-07D5-4837-8004-2E5F8488F496}"/>
    <cellStyle name="40% - Accent2 3 3 2 2 6" xfId="23473" xr:uid="{C8BEABAA-C96E-46F1-9466-36E805E77E37}"/>
    <cellStyle name="40% - Accent2 3 3 2 3" xfId="1759" xr:uid="{00000000-0005-0000-0000-00008A080000}"/>
    <cellStyle name="40% - Accent2 3 3 2 3 2" xfId="1760" xr:uid="{00000000-0005-0000-0000-00008B080000}"/>
    <cellStyle name="40% - Accent2 3 3 2 3 2 2" xfId="16387" xr:uid="{ABC217B7-6A06-4E89-9883-DBB8CA34CD1B}"/>
    <cellStyle name="40% - Accent2 3 3 2 3 2 2 2" xfId="37661" xr:uid="{CC74B582-71AE-4E42-A387-677FFC74EBAA}"/>
    <cellStyle name="40% - Accent2 3 3 2 3 2 3" xfId="30570" xr:uid="{65BA573E-B6BC-4EF8-A112-5C2B8DB2E8F1}"/>
    <cellStyle name="40% - Accent2 3 3 2 3 2 4" xfId="23478" xr:uid="{CC94D738-FC6B-4486-B9A6-1727EFD0309E}"/>
    <cellStyle name="40% - Accent2 3 3 2 3 3" xfId="16386" xr:uid="{F9E163B5-9B16-4B3E-873B-5FDC34CE2DF5}"/>
    <cellStyle name="40% - Accent2 3 3 2 3 3 2" xfId="37660" xr:uid="{300971F5-5E4E-42B1-BFBA-A11D42807300}"/>
    <cellStyle name="40% - Accent2 3 3 2 3 4" xfId="30569" xr:uid="{D2D7171F-9290-4BE9-916F-AD4C482D537D}"/>
    <cellStyle name="40% - Accent2 3 3 2 3 5" xfId="23477" xr:uid="{D1BD2605-0923-4738-ADA5-13F79261A5AB}"/>
    <cellStyle name="40% - Accent2 3 3 2 4" xfId="1761" xr:uid="{00000000-0005-0000-0000-00008C080000}"/>
    <cellStyle name="40% - Accent2 3 3 2 4 2" xfId="16388" xr:uid="{558999B2-CD7C-4DE4-A67C-3A05A6410FDC}"/>
    <cellStyle name="40% - Accent2 3 3 2 4 2 2" xfId="37662" xr:uid="{DF781C66-54CC-4AE0-BE82-0526AAC8352D}"/>
    <cellStyle name="40% - Accent2 3 3 2 4 3" xfId="30571" xr:uid="{7E34B96D-A3F7-4CF2-B9ED-2029A25D4D87}"/>
    <cellStyle name="40% - Accent2 3 3 2 4 4" xfId="23479" xr:uid="{3CBD4076-3350-4603-BA6D-7A0F9776CD84}"/>
    <cellStyle name="40% - Accent2 3 3 2 5" xfId="14511" xr:uid="{00000000-0005-0000-0000-00008D080000}"/>
    <cellStyle name="40% - Accent2 3 3 2 5 2" xfId="21683" xr:uid="{E221C46E-82F9-4490-9981-F1525C2F9273}"/>
    <cellStyle name="40% - Accent2 3 3 2 5 2 2" xfId="42957" xr:uid="{3459022C-4054-405D-9F1F-00BBF77F4327}"/>
    <cellStyle name="40% - Accent2 3 3 2 5 3" xfId="35866" xr:uid="{9872F57F-C5E1-48AD-BDCD-C8CC5C49CBBE}"/>
    <cellStyle name="40% - Accent2 3 3 2 5 4" xfId="28774" xr:uid="{FB8C9B8C-7E62-4D72-8FB4-7BDE3FDF1551}"/>
    <cellStyle name="40% - Accent2 3 3 2 6" xfId="16381" xr:uid="{4B2B9241-A4E8-4077-9BBE-0A62018984F3}"/>
    <cellStyle name="40% - Accent2 3 3 2 6 2" xfId="37655" xr:uid="{C32C3B04-802B-4658-A7D6-D9A23B0CA0F0}"/>
    <cellStyle name="40% - Accent2 3 3 2 7" xfId="30564" xr:uid="{4B53E854-AE16-4287-8B34-C882164337FF}"/>
    <cellStyle name="40% - Accent2 3 3 2 8" xfId="23472" xr:uid="{CFB09593-FEAE-413C-9475-7289AABE5088}"/>
    <cellStyle name="40% - Accent2 3 3 3" xfId="1762" xr:uid="{00000000-0005-0000-0000-00008E080000}"/>
    <cellStyle name="40% - Accent2 3 3 3 2" xfId="1763" xr:uid="{00000000-0005-0000-0000-00008F080000}"/>
    <cellStyle name="40% - Accent2 3 3 3 2 2" xfId="1764" xr:uid="{00000000-0005-0000-0000-000090080000}"/>
    <cellStyle name="40% - Accent2 3 3 3 2 2 2" xfId="16391" xr:uid="{54F38086-6E31-4E7A-8AEE-272EA7498F7E}"/>
    <cellStyle name="40% - Accent2 3 3 3 2 2 2 2" xfId="37665" xr:uid="{5E270097-A71D-4710-AD45-054858E59833}"/>
    <cellStyle name="40% - Accent2 3 3 3 2 2 3" xfId="30574" xr:uid="{54BC9EBB-2A3B-4C35-A1AC-E9CC97522253}"/>
    <cellStyle name="40% - Accent2 3 3 3 2 2 4" xfId="23482" xr:uid="{9CC3DC06-897F-4B2F-96E6-74E6F231F7EB}"/>
    <cellStyle name="40% - Accent2 3 3 3 2 3" xfId="16390" xr:uid="{2545FDC3-3ED3-4555-95C0-50F5EE3B5244}"/>
    <cellStyle name="40% - Accent2 3 3 3 2 3 2" xfId="37664" xr:uid="{2ABEDF01-46AF-4337-BC28-97ACE6790DE8}"/>
    <cellStyle name="40% - Accent2 3 3 3 2 4" xfId="30573" xr:uid="{37FB9841-74D2-4EDD-A6E6-ED6B3F5D1918}"/>
    <cellStyle name="40% - Accent2 3 3 3 2 5" xfId="23481" xr:uid="{A3B22E72-EE80-4962-A889-D6E558763446}"/>
    <cellStyle name="40% - Accent2 3 3 3 3" xfId="1765" xr:uid="{00000000-0005-0000-0000-000091080000}"/>
    <cellStyle name="40% - Accent2 3 3 3 3 2" xfId="16392" xr:uid="{C809965D-17FD-4E34-8990-17A1E1AB7246}"/>
    <cellStyle name="40% - Accent2 3 3 3 3 2 2" xfId="37666" xr:uid="{C3141190-3C51-40C8-97A1-6DBCED466FF6}"/>
    <cellStyle name="40% - Accent2 3 3 3 3 3" xfId="30575" xr:uid="{378AC2B7-46B8-48B7-AA3A-19B1B7AE0D5F}"/>
    <cellStyle name="40% - Accent2 3 3 3 3 4" xfId="23483" xr:uid="{864F7DA3-87E0-425D-8E62-364183FF6497}"/>
    <cellStyle name="40% - Accent2 3 3 3 4" xfId="16389" xr:uid="{D68A98AD-DB88-4EAF-9A63-1A0947266DE3}"/>
    <cellStyle name="40% - Accent2 3 3 3 4 2" xfId="37663" xr:uid="{EF34AB5B-1AD1-49FC-9359-3588759C0AC9}"/>
    <cellStyle name="40% - Accent2 3 3 3 5" xfId="30572" xr:uid="{5511D932-3A07-458C-882B-063A0F998CBE}"/>
    <cellStyle name="40% - Accent2 3 3 3 6" xfId="23480" xr:uid="{2483BE0F-80FE-4848-9CEA-ED0806CB1C78}"/>
    <cellStyle name="40% - Accent2 3 3 4" xfId="1766" xr:uid="{00000000-0005-0000-0000-000092080000}"/>
    <cellStyle name="40% - Accent2 3 3 4 2" xfId="1767" xr:uid="{00000000-0005-0000-0000-000093080000}"/>
    <cellStyle name="40% - Accent2 3 3 4 2 2" xfId="16394" xr:uid="{E208A39C-BC70-4693-AB0A-4B72688249F7}"/>
    <cellStyle name="40% - Accent2 3 3 4 2 2 2" xfId="37668" xr:uid="{BD70447C-092A-425C-BE9A-D63DF9949FED}"/>
    <cellStyle name="40% - Accent2 3 3 4 2 3" xfId="30577" xr:uid="{14554EDA-7101-4E6D-A9DF-17986359113E}"/>
    <cellStyle name="40% - Accent2 3 3 4 2 4" xfId="23485" xr:uid="{D2CBDABE-6016-4116-88A2-0DF3C96EFB6B}"/>
    <cellStyle name="40% - Accent2 3 3 4 3" xfId="16393" xr:uid="{E823CF8D-B537-405E-8290-D9F892A8F621}"/>
    <cellStyle name="40% - Accent2 3 3 4 3 2" xfId="37667" xr:uid="{A6879E46-9DD0-4F03-B8C3-768715FAAC76}"/>
    <cellStyle name="40% - Accent2 3 3 4 4" xfId="30576" xr:uid="{F1C22ABA-A009-4CCF-9E89-02DD747BE190}"/>
    <cellStyle name="40% - Accent2 3 3 4 5" xfId="23484" xr:uid="{9BE82808-CA0A-4DEF-8FE9-20E2ECD575AE}"/>
    <cellStyle name="40% - Accent2 3 3 5" xfId="1768" xr:uid="{00000000-0005-0000-0000-000094080000}"/>
    <cellStyle name="40% - Accent2 3 3 5 2" xfId="16395" xr:uid="{8E60E34A-E556-4C53-98F5-CE487A671B2A}"/>
    <cellStyle name="40% - Accent2 3 3 5 2 2" xfId="37669" xr:uid="{331A208F-3E0D-40E0-8CA4-404D8C5858DC}"/>
    <cellStyle name="40% - Accent2 3 3 5 3" xfId="30578" xr:uid="{0639160D-F5BF-41A6-86E6-B9FBDB880AF1}"/>
    <cellStyle name="40% - Accent2 3 3 5 4" xfId="23486" xr:uid="{4BEC0373-1D97-4297-B91F-C9D4F1B7EC4B}"/>
    <cellStyle name="40% - Accent2 3 3 6" xfId="13913" xr:uid="{00000000-0005-0000-0000-000095080000}"/>
    <cellStyle name="40% - Accent2 3 3 6 2" xfId="21326" xr:uid="{6B61B3A2-19E9-41E5-86EE-3AE422C799FB}"/>
    <cellStyle name="40% - Accent2 3 3 6 2 2" xfId="42600" xr:uid="{D655ED2D-6BF3-47A5-9728-C17FD1669F61}"/>
    <cellStyle name="40% - Accent2 3 3 6 3" xfId="35509" xr:uid="{486EC3E5-F90E-4449-A1FF-06BCF92FD7E9}"/>
    <cellStyle name="40% - Accent2 3 3 6 4" xfId="28417" xr:uid="{026269F5-D307-4C9A-AA46-98ED3673DC19}"/>
    <cellStyle name="40% - Accent2 3 3 7" xfId="16380" xr:uid="{6D29D2D0-866F-40B9-ACF5-986B6D461FDD}"/>
    <cellStyle name="40% - Accent2 3 3 7 2" xfId="37654" xr:uid="{721383B3-370C-419A-ACEA-4558B4611CEF}"/>
    <cellStyle name="40% - Accent2 3 3 8" xfId="30563" xr:uid="{9A167807-EA5C-4438-97E3-89C84B506602}"/>
    <cellStyle name="40% - Accent2 3 3 9" xfId="23471" xr:uid="{E909B2E8-EE31-4181-90A8-93A4DD35F470}"/>
    <cellStyle name="40% - Accent2 3 4" xfId="1769" xr:uid="{00000000-0005-0000-0000-000096080000}"/>
    <cellStyle name="40% - Accent2 3 4 2" xfId="1770" xr:uid="{00000000-0005-0000-0000-000097080000}"/>
    <cellStyle name="40% - Accent2 3 4 2 2" xfId="1771" xr:uid="{00000000-0005-0000-0000-000098080000}"/>
    <cellStyle name="40% - Accent2 3 4 2 2 2" xfId="1772" xr:uid="{00000000-0005-0000-0000-000099080000}"/>
    <cellStyle name="40% - Accent2 3 4 2 2 2 2" xfId="16399" xr:uid="{EBB916C1-216E-4FBE-84F2-664CD2EB828B}"/>
    <cellStyle name="40% - Accent2 3 4 2 2 2 2 2" xfId="37673" xr:uid="{2942EE70-49BF-460A-B948-9FD888805486}"/>
    <cellStyle name="40% - Accent2 3 4 2 2 2 3" xfId="30582" xr:uid="{C0DBA591-83A2-4440-BC46-58C650D97529}"/>
    <cellStyle name="40% - Accent2 3 4 2 2 2 4" xfId="23490" xr:uid="{26815EE8-C5AA-4045-A738-5E093BABD386}"/>
    <cellStyle name="40% - Accent2 3 4 2 2 3" xfId="16398" xr:uid="{443BEAB4-6D91-4A64-912C-963DDE898D86}"/>
    <cellStyle name="40% - Accent2 3 4 2 2 3 2" xfId="37672" xr:uid="{58CBC2A6-52D7-45CD-85F6-78389513A424}"/>
    <cellStyle name="40% - Accent2 3 4 2 2 4" xfId="30581" xr:uid="{447208C5-352B-4F77-8D81-223E09727380}"/>
    <cellStyle name="40% - Accent2 3 4 2 2 5" xfId="23489" xr:uid="{4770406D-ACFA-4C22-980D-19931072F92E}"/>
    <cellStyle name="40% - Accent2 3 4 2 3" xfId="1773" xr:uid="{00000000-0005-0000-0000-00009A080000}"/>
    <cellStyle name="40% - Accent2 3 4 2 3 2" xfId="16400" xr:uid="{F57ED7BE-047D-450F-BC4B-EE5588740C21}"/>
    <cellStyle name="40% - Accent2 3 4 2 3 2 2" xfId="37674" xr:uid="{2A27BC8B-C33D-4C8E-B1B2-D6C0ADF2A1A4}"/>
    <cellStyle name="40% - Accent2 3 4 2 3 3" xfId="30583" xr:uid="{8366B14C-B872-4E72-B21B-69F8601EAACB}"/>
    <cellStyle name="40% - Accent2 3 4 2 3 4" xfId="23491" xr:uid="{CF34FA3F-4C2B-4170-9174-043017D59085}"/>
    <cellStyle name="40% - Accent2 3 4 2 4" xfId="16397" xr:uid="{AC219533-56E7-4576-A933-3257E33135C0}"/>
    <cellStyle name="40% - Accent2 3 4 2 4 2" xfId="37671" xr:uid="{67EDA570-903B-483D-B0F2-F6753A1E39C5}"/>
    <cellStyle name="40% - Accent2 3 4 2 5" xfId="30580" xr:uid="{8C8162A8-8DA0-45A6-BB09-CDEAE1C80CFB}"/>
    <cellStyle name="40% - Accent2 3 4 2 6" xfId="23488" xr:uid="{85534EC6-0A0E-4B22-A027-C2D826C20BAC}"/>
    <cellStyle name="40% - Accent2 3 4 3" xfId="1774" xr:uid="{00000000-0005-0000-0000-00009B080000}"/>
    <cellStyle name="40% - Accent2 3 4 3 2" xfId="1775" xr:uid="{00000000-0005-0000-0000-00009C080000}"/>
    <cellStyle name="40% - Accent2 3 4 3 2 2" xfId="16402" xr:uid="{C3FA896B-4866-4B2B-BBA9-779004625C90}"/>
    <cellStyle name="40% - Accent2 3 4 3 2 2 2" xfId="37676" xr:uid="{2FCAF111-9943-4271-A18B-EA3D440F64B9}"/>
    <cellStyle name="40% - Accent2 3 4 3 2 3" xfId="30585" xr:uid="{2C832F30-DD9B-4AD8-83B5-041C84FDE91F}"/>
    <cellStyle name="40% - Accent2 3 4 3 2 4" xfId="23493" xr:uid="{18D01A4C-0AB2-4DC5-8EC8-A0B552D5F81C}"/>
    <cellStyle name="40% - Accent2 3 4 3 3" xfId="16401" xr:uid="{78308B86-7CC6-45CD-9433-4C51DA429132}"/>
    <cellStyle name="40% - Accent2 3 4 3 3 2" xfId="37675" xr:uid="{D01ACD40-2758-43C2-9266-83FB10D29CA3}"/>
    <cellStyle name="40% - Accent2 3 4 3 4" xfId="30584" xr:uid="{C77179C9-D991-4957-BAE8-49D59A0306DE}"/>
    <cellStyle name="40% - Accent2 3 4 3 5" xfId="23492" xr:uid="{1B855F7D-B8A0-4075-A83D-9DDFCA7AB74F}"/>
    <cellStyle name="40% - Accent2 3 4 4" xfId="1776" xr:uid="{00000000-0005-0000-0000-00009D080000}"/>
    <cellStyle name="40% - Accent2 3 4 4 2" xfId="16403" xr:uid="{2D97BF2D-ABFF-4198-AD68-27EA2DDACE82}"/>
    <cellStyle name="40% - Accent2 3 4 4 2 2" xfId="37677" xr:uid="{83AD248C-8358-4068-A90F-C16912D9D331}"/>
    <cellStyle name="40% - Accent2 3 4 4 3" xfId="30586" xr:uid="{5A853B3D-BD5E-4EB4-915F-4D8FD04F6071}"/>
    <cellStyle name="40% - Accent2 3 4 4 4" xfId="23494" xr:uid="{B2628571-78AC-4120-AB56-9B2082BEA4F9}"/>
    <cellStyle name="40% - Accent2 3 4 5" xfId="8867" xr:uid="{00000000-0005-0000-0000-00009E080000}"/>
    <cellStyle name="40% - Accent2 3 4 5 2" xfId="19709" xr:uid="{282401E2-7F6B-4A29-9179-A0D9EB4E92CC}"/>
    <cellStyle name="40% - Accent2 3 4 5 2 2" xfId="40983" xr:uid="{D5C55A0C-9678-4FA7-985B-92C113AABE74}"/>
    <cellStyle name="40% - Accent2 3 4 5 3" xfId="33892" xr:uid="{BDBE3919-028A-41B4-8A66-ED81B2FC903B}"/>
    <cellStyle name="40% - Accent2 3 4 5 4" xfId="26800" xr:uid="{03E0A758-7A1D-4C3B-A9D4-BDC3659CFC1C}"/>
    <cellStyle name="40% - Accent2 3 4 6" xfId="16396" xr:uid="{9AD8B7D3-EB54-443C-891B-7F666F8A1376}"/>
    <cellStyle name="40% - Accent2 3 4 6 2" xfId="37670" xr:uid="{1E161C33-2697-499F-AEBA-3AB598B9993A}"/>
    <cellStyle name="40% - Accent2 3 4 7" xfId="30579" xr:uid="{5BA68AAD-66AE-46E1-977F-F1F6852BB884}"/>
    <cellStyle name="40% - Accent2 3 4 8" xfId="23487" xr:uid="{6ACA2226-0680-4B00-B241-F3AACE10D2BD}"/>
    <cellStyle name="40% - Accent2 3 5" xfId="1777" xr:uid="{00000000-0005-0000-0000-00009F080000}"/>
    <cellStyle name="40% - Accent2 3 5 2" xfId="1778" xr:uid="{00000000-0005-0000-0000-0000A0080000}"/>
    <cellStyle name="40% - Accent2 3 5 2 2" xfId="1779" xr:uid="{00000000-0005-0000-0000-0000A1080000}"/>
    <cellStyle name="40% - Accent2 3 5 2 2 2" xfId="16406" xr:uid="{9C5A8629-8E98-479F-B472-ACE906012DD9}"/>
    <cellStyle name="40% - Accent2 3 5 2 2 2 2" xfId="37680" xr:uid="{F4FB3845-FB2C-47B4-BA0B-075B25275C00}"/>
    <cellStyle name="40% - Accent2 3 5 2 2 3" xfId="30589" xr:uid="{23EE0284-DEA4-49DB-94D5-085DFB507514}"/>
    <cellStyle name="40% - Accent2 3 5 2 2 4" xfId="23497" xr:uid="{84AEA2E3-6F61-4CDB-AD2D-EA884AE70A85}"/>
    <cellStyle name="40% - Accent2 3 5 2 3" xfId="16405" xr:uid="{2CE82D58-6BAA-4E50-A918-9D3F115072DB}"/>
    <cellStyle name="40% - Accent2 3 5 2 3 2" xfId="37679" xr:uid="{AB3C02D2-8FE7-4651-836C-3400B1E963C9}"/>
    <cellStyle name="40% - Accent2 3 5 2 4" xfId="30588" xr:uid="{00B2B449-96C4-41A8-9AF3-6D0303FD3777}"/>
    <cellStyle name="40% - Accent2 3 5 2 5" xfId="23496" xr:uid="{43885DF6-2651-495F-B28F-093BDBDD056D}"/>
    <cellStyle name="40% - Accent2 3 5 3" xfId="1780" xr:uid="{00000000-0005-0000-0000-0000A2080000}"/>
    <cellStyle name="40% - Accent2 3 5 3 2" xfId="16407" xr:uid="{3B3F94FB-EFFE-4F16-BA63-A9142EE1E638}"/>
    <cellStyle name="40% - Accent2 3 5 3 2 2" xfId="37681" xr:uid="{0AC707F9-A9D7-4432-A8A3-35F8CFC6AB3E}"/>
    <cellStyle name="40% - Accent2 3 5 3 3" xfId="30590" xr:uid="{7C24231C-58AD-4522-9BDD-752E8735297E}"/>
    <cellStyle name="40% - Accent2 3 5 3 4" xfId="23498" xr:uid="{EAA75E48-CE72-476A-BA9D-D9EB3F32EEA1}"/>
    <cellStyle name="40% - Accent2 3 5 4" xfId="16404" xr:uid="{2E76D91C-6DDE-43D7-AF38-7580B546A8D2}"/>
    <cellStyle name="40% - Accent2 3 5 4 2" xfId="37678" xr:uid="{236A0DAC-D7D9-40F5-BCEF-CB43E01414CB}"/>
    <cellStyle name="40% - Accent2 3 5 5" xfId="30587" xr:uid="{D62C1664-FE40-4B4D-9FD0-E5813E13B07D}"/>
    <cellStyle name="40% - Accent2 3 5 6" xfId="23495" xr:uid="{6D60FEC6-5C37-4234-BB88-AF4941757D17}"/>
    <cellStyle name="40% - Accent2 3 6" xfId="1781" xr:uid="{00000000-0005-0000-0000-0000A3080000}"/>
    <cellStyle name="40% - Accent2 3 6 2" xfId="1782" xr:uid="{00000000-0005-0000-0000-0000A4080000}"/>
    <cellStyle name="40% - Accent2 3 6 2 2" xfId="16409" xr:uid="{77946690-5EA2-44FC-A8A4-AFB08D9074DE}"/>
    <cellStyle name="40% - Accent2 3 6 2 2 2" xfId="37683" xr:uid="{32FD8D93-95AF-4725-915B-45E04634828C}"/>
    <cellStyle name="40% - Accent2 3 6 2 3" xfId="30592" xr:uid="{8D565EB2-6894-47C3-BFAC-086C8CE9E0EE}"/>
    <cellStyle name="40% - Accent2 3 6 2 4" xfId="23500" xr:uid="{8CC37EE1-6CDC-4F9A-B30D-BFE46FB57B3F}"/>
    <cellStyle name="40% - Accent2 3 6 3" xfId="16408" xr:uid="{EB0DF89F-19F7-4E49-8527-10208BE0B1EE}"/>
    <cellStyle name="40% - Accent2 3 6 3 2" xfId="37682" xr:uid="{B14F3702-7E4F-4C89-883D-B6C0C40D9EB5}"/>
    <cellStyle name="40% - Accent2 3 6 4" xfId="30591" xr:uid="{017D07A8-CAA4-4091-9D18-CB1B8B0E344D}"/>
    <cellStyle name="40% - Accent2 3 6 5" xfId="23499" xr:uid="{02DFCF8B-63D8-4650-B77F-664DAAB86178}"/>
    <cellStyle name="40% - Accent2 3 7" xfId="1783" xr:uid="{00000000-0005-0000-0000-0000A5080000}"/>
    <cellStyle name="40% - Accent2 3 7 2" xfId="16410" xr:uid="{A97BC2E7-149E-4ACC-8A09-4EC25584CD57}"/>
    <cellStyle name="40% - Accent2 3 7 2 2" xfId="37684" xr:uid="{353EC6FC-2711-4491-A3CD-6AA508ACCC5E}"/>
    <cellStyle name="40% - Accent2 3 7 3" xfId="30593" xr:uid="{721245F4-88A6-49FA-974E-C5E687A1F1BA}"/>
    <cellStyle name="40% - Accent2 3 7 4" xfId="23501" xr:uid="{F7DB80C6-42A1-42AB-9656-6780501897F7}"/>
    <cellStyle name="40% - Accent2 3 8" xfId="1784" xr:uid="{00000000-0005-0000-0000-0000A6080000}"/>
    <cellStyle name="40% - Accent2 3 8 2" xfId="16411" xr:uid="{ACD2C91B-C650-4440-AA3F-19197A66938A}"/>
    <cellStyle name="40% - Accent2 3 8 2 2" xfId="37685" xr:uid="{5C224132-8246-4A78-8A7B-9AABBAB7ABE5}"/>
    <cellStyle name="40% - Accent2 3 8 3" xfId="30594" xr:uid="{F67E86FB-C359-4A60-A08D-006F7EB9B382}"/>
    <cellStyle name="40% - Accent2 3 8 4" xfId="23502" xr:uid="{95C93382-5445-487F-8587-D649DF6D2F40}"/>
    <cellStyle name="40% - Accent2 3 9" xfId="13600" xr:uid="{00000000-0005-0000-0000-0000A7080000}"/>
    <cellStyle name="40% - Accent2 4" xfId="1785" xr:uid="{00000000-0005-0000-0000-0000A8080000}"/>
    <cellStyle name="40% - Accent2 4 10" xfId="23503" xr:uid="{1539DC51-B832-47FA-A472-8709C4DD1BED}"/>
    <cellStyle name="40% - Accent2 4 2" xfId="1786" xr:uid="{00000000-0005-0000-0000-0000A9080000}"/>
    <cellStyle name="40% - Accent2 4 2 2" xfId="1787" xr:uid="{00000000-0005-0000-0000-0000AA080000}"/>
    <cellStyle name="40% - Accent2 4 2 2 2" xfId="1788" xr:uid="{00000000-0005-0000-0000-0000AB080000}"/>
    <cellStyle name="40% - Accent2 4 2 2 2 2" xfId="1789" xr:uid="{00000000-0005-0000-0000-0000AC080000}"/>
    <cellStyle name="40% - Accent2 4 2 2 2 2 2" xfId="1790" xr:uid="{00000000-0005-0000-0000-0000AD080000}"/>
    <cellStyle name="40% - Accent2 4 2 2 2 2 2 2" xfId="16417" xr:uid="{6F0EA44C-2DD0-4F19-8A33-D9F0FD2E6CA8}"/>
    <cellStyle name="40% - Accent2 4 2 2 2 2 2 2 2" xfId="37691" xr:uid="{116C6E9B-8D8C-40CF-A1E3-54CBA3641AC3}"/>
    <cellStyle name="40% - Accent2 4 2 2 2 2 2 3" xfId="30600" xr:uid="{B759452E-98D3-48CB-951A-5F677107D489}"/>
    <cellStyle name="40% - Accent2 4 2 2 2 2 2 4" xfId="23508" xr:uid="{C1D5967A-05DE-4F8D-A551-0C67628051C9}"/>
    <cellStyle name="40% - Accent2 4 2 2 2 2 3" xfId="16416" xr:uid="{0EE02FDD-EA59-47FA-BAE2-7F81AB29B4DB}"/>
    <cellStyle name="40% - Accent2 4 2 2 2 2 3 2" xfId="37690" xr:uid="{4FB3EC2D-FBCB-4822-812A-8917CA2D284B}"/>
    <cellStyle name="40% - Accent2 4 2 2 2 2 4" xfId="30599" xr:uid="{3C1A63B7-7D85-4AB5-B114-5E0AB17F6328}"/>
    <cellStyle name="40% - Accent2 4 2 2 2 2 5" xfId="23507" xr:uid="{4D2591B8-C0FE-4EFD-9D8C-04488100AA57}"/>
    <cellStyle name="40% - Accent2 4 2 2 2 3" xfId="1791" xr:uid="{00000000-0005-0000-0000-0000AE080000}"/>
    <cellStyle name="40% - Accent2 4 2 2 2 3 2" xfId="16418" xr:uid="{CF9EB5F6-51F7-4A64-9E56-002B1B2A05E2}"/>
    <cellStyle name="40% - Accent2 4 2 2 2 3 2 2" xfId="37692" xr:uid="{1357539B-4C22-4367-AB53-852FA303FD14}"/>
    <cellStyle name="40% - Accent2 4 2 2 2 3 3" xfId="30601" xr:uid="{5E9D9FB0-1ED9-4796-9E3A-B8614EA58811}"/>
    <cellStyle name="40% - Accent2 4 2 2 2 3 4" xfId="23509" xr:uid="{BF0B3841-B1DE-40B6-9921-60283A821DA1}"/>
    <cellStyle name="40% - Accent2 4 2 2 2 4" xfId="16415" xr:uid="{30E89F92-77DB-4FA1-9449-16E5E0EFE7C5}"/>
    <cellStyle name="40% - Accent2 4 2 2 2 4 2" xfId="37689" xr:uid="{E82AF9D9-D7B5-4660-9BC6-632DD53E818E}"/>
    <cellStyle name="40% - Accent2 4 2 2 2 5" xfId="30598" xr:uid="{5C48F745-19D8-4ABC-BEEB-D7906E2C8CE5}"/>
    <cellStyle name="40% - Accent2 4 2 2 2 6" xfId="23506" xr:uid="{24981FAB-D752-46D2-B674-9C66D2EF55DF}"/>
    <cellStyle name="40% - Accent2 4 2 2 3" xfId="1792" xr:uid="{00000000-0005-0000-0000-0000AF080000}"/>
    <cellStyle name="40% - Accent2 4 2 2 3 2" xfId="1793" xr:uid="{00000000-0005-0000-0000-0000B0080000}"/>
    <cellStyle name="40% - Accent2 4 2 2 3 2 2" xfId="16420" xr:uid="{1179D5DA-7BF4-48AE-9C8B-BF65ABB0D6A5}"/>
    <cellStyle name="40% - Accent2 4 2 2 3 2 2 2" xfId="37694" xr:uid="{0AE62B11-3353-4888-984A-C71302DBFA9C}"/>
    <cellStyle name="40% - Accent2 4 2 2 3 2 3" xfId="30603" xr:uid="{21ADC47C-032D-4CBF-8BAD-DD2CC063ACE9}"/>
    <cellStyle name="40% - Accent2 4 2 2 3 2 4" xfId="23511" xr:uid="{38524E6F-C63D-48E0-846C-CE7A054C25C7}"/>
    <cellStyle name="40% - Accent2 4 2 2 3 3" xfId="16419" xr:uid="{232A6A1B-9849-478D-B059-44FC26D755A8}"/>
    <cellStyle name="40% - Accent2 4 2 2 3 3 2" xfId="37693" xr:uid="{B31D316D-473F-4CFE-96EF-FEB17006E044}"/>
    <cellStyle name="40% - Accent2 4 2 2 3 4" xfId="30602" xr:uid="{374FB898-1C9D-4798-90A8-46BE2AF45D68}"/>
    <cellStyle name="40% - Accent2 4 2 2 3 5" xfId="23510" xr:uid="{DAAD6CFA-56DA-45E3-918A-B29BD78E01AE}"/>
    <cellStyle name="40% - Accent2 4 2 2 4" xfId="1794" xr:uid="{00000000-0005-0000-0000-0000B1080000}"/>
    <cellStyle name="40% - Accent2 4 2 2 4 2" xfId="16421" xr:uid="{C0F44D33-598C-43DF-B575-965AE48C73EE}"/>
    <cellStyle name="40% - Accent2 4 2 2 4 2 2" xfId="37695" xr:uid="{DABC7919-D6C8-4CB1-AF81-EAAA014B8910}"/>
    <cellStyle name="40% - Accent2 4 2 2 4 3" xfId="30604" xr:uid="{F976523F-5727-417F-8282-B75C5877B0ED}"/>
    <cellStyle name="40% - Accent2 4 2 2 4 4" xfId="23512" xr:uid="{DB9D28A0-4F76-4E28-8278-6689C6938AF5}"/>
    <cellStyle name="40% - Accent2 4 2 2 5" xfId="16414" xr:uid="{B50FC28C-AF09-4DD7-92FC-AA12B89DAE26}"/>
    <cellStyle name="40% - Accent2 4 2 2 5 2" xfId="37688" xr:uid="{01F9E684-C0B8-4B70-9D3A-E60B9F49C794}"/>
    <cellStyle name="40% - Accent2 4 2 2 6" xfId="30597" xr:uid="{2575B771-C6D8-4CF5-AB9A-4619EEBB03BF}"/>
    <cellStyle name="40% - Accent2 4 2 2 7" xfId="23505" xr:uid="{E8C7B1E7-4939-4109-B90F-80259F12E442}"/>
    <cellStyle name="40% - Accent2 4 2 3" xfId="1795" xr:uid="{00000000-0005-0000-0000-0000B2080000}"/>
    <cellStyle name="40% - Accent2 4 2 3 2" xfId="1796" xr:uid="{00000000-0005-0000-0000-0000B3080000}"/>
    <cellStyle name="40% - Accent2 4 2 3 2 2" xfId="1797" xr:uid="{00000000-0005-0000-0000-0000B4080000}"/>
    <cellStyle name="40% - Accent2 4 2 3 2 2 2" xfId="16424" xr:uid="{12F99C68-6E04-4F5E-BC20-72B8EB0BEED9}"/>
    <cellStyle name="40% - Accent2 4 2 3 2 2 2 2" xfId="37698" xr:uid="{831C9A4F-79BA-446B-AF4D-DEB27741A108}"/>
    <cellStyle name="40% - Accent2 4 2 3 2 2 3" xfId="30607" xr:uid="{3BEDAE1A-CC9F-444A-95EB-E2019A1726A7}"/>
    <cellStyle name="40% - Accent2 4 2 3 2 2 4" xfId="23515" xr:uid="{9766029F-9A02-4317-AE32-6BC00D7AEA9D}"/>
    <cellStyle name="40% - Accent2 4 2 3 2 3" xfId="16423" xr:uid="{0B3152D5-E13A-48F5-A55E-2A7133C82C2E}"/>
    <cellStyle name="40% - Accent2 4 2 3 2 3 2" xfId="37697" xr:uid="{FFAFE6F9-C103-410C-82C4-13872A560903}"/>
    <cellStyle name="40% - Accent2 4 2 3 2 4" xfId="30606" xr:uid="{E429DA36-0D47-4F36-B381-7131D5FCA973}"/>
    <cellStyle name="40% - Accent2 4 2 3 2 5" xfId="23514" xr:uid="{5D09B171-EE8C-46AC-9B6B-88DCA92829D7}"/>
    <cellStyle name="40% - Accent2 4 2 3 3" xfId="1798" xr:uid="{00000000-0005-0000-0000-0000B5080000}"/>
    <cellStyle name="40% - Accent2 4 2 3 3 2" xfId="16425" xr:uid="{A23817F8-D2A4-4995-8884-A05D7CF9F1DC}"/>
    <cellStyle name="40% - Accent2 4 2 3 3 2 2" xfId="37699" xr:uid="{8566C242-5F73-447D-836E-F8ACD1D48127}"/>
    <cellStyle name="40% - Accent2 4 2 3 3 3" xfId="30608" xr:uid="{3C51DB1B-F154-4C56-8F7F-DDBF6FF36E5C}"/>
    <cellStyle name="40% - Accent2 4 2 3 3 4" xfId="23516" xr:uid="{0A4CDEC5-2F7F-41F0-AFA4-B0139D5BF7E1}"/>
    <cellStyle name="40% - Accent2 4 2 3 4" xfId="16422" xr:uid="{CBA303C1-B16A-4984-BD77-00F1FB954FEE}"/>
    <cellStyle name="40% - Accent2 4 2 3 4 2" xfId="37696" xr:uid="{280FA373-DC82-41CC-B704-C41E931E84E2}"/>
    <cellStyle name="40% - Accent2 4 2 3 5" xfId="30605" xr:uid="{52723576-2D6D-46F2-AF17-7B2C09C2839D}"/>
    <cellStyle name="40% - Accent2 4 2 3 6" xfId="23513" xr:uid="{B377010D-14E7-466D-87A8-38CE8639FDBB}"/>
    <cellStyle name="40% - Accent2 4 2 4" xfId="1799" xr:uid="{00000000-0005-0000-0000-0000B6080000}"/>
    <cellStyle name="40% - Accent2 4 2 4 2" xfId="1800" xr:uid="{00000000-0005-0000-0000-0000B7080000}"/>
    <cellStyle name="40% - Accent2 4 2 4 2 2" xfId="16427" xr:uid="{DD5ADB8F-DE53-4C21-BA27-82612324D42E}"/>
    <cellStyle name="40% - Accent2 4 2 4 2 2 2" xfId="37701" xr:uid="{D64C922E-7632-42EB-AD30-979B23C13BC6}"/>
    <cellStyle name="40% - Accent2 4 2 4 2 3" xfId="30610" xr:uid="{96E9557A-DCBC-40C6-A620-51E80CC251DC}"/>
    <cellStyle name="40% - Accent2 4 2 4 2 4" xfId="23518" xr:uid="{C40F2324-824D-40D6-AADD-C63F607035BE}"/>
    <cellStyle name="40% - Accent2 4 2 4 3" xfId="16426" xr:uid="{F023351B-22B5-4F3A-9684-C5BB441D500B}"/>
    <cellStyle name="40% - Accent2 4 2 4 3 2" xfId="37700" xr:uid="{1276B239-5D5E-4793-A76D-A46B34D5A1B3}"/>
    <cellStyle name="40% - Accent2 4 2 4 4" xfId="30609" xr:uid="{DAD45800-B402-41D8-A203-ABE662ABC4AE}"/>
    <cellStyle name="40% - Accent2 4 2 4 5" xfId="23517" xr:uid="{0087337A-2AAB-401B-83F5-97C42B2C0C04}"/>
    <cellStyle name="40% - Accent2 4 2 5" xfId="1801" xr:uid="{00000000-0005-0000-0000-0000B8080000}"/>
    <cellStyle name="40% - Accent2 4 2 5 2" xfId="16428" xr:uid="{EBD68FD8-77E9-4E63-B46F-5FE9B8C96ACB}"/>
    <cellStyle name="40% - Accent2 4 2 5 2 2" xfId="37702" xr:uid="{25FA98C6-D1FA-4701-B899-70D1AE00CA72}"/>
    <cellStyle name="40% - Accent2 4 2 5 3" xfId="30611" xr:uid="{9573DB95-0D3E-4420-BD69-E267EFE18E61}"/>
    <cellStyle name="40% - Accent2 4 2 5 4" xfId="23519" xr:uid="{729768E2-A7D0-4130-B59C-348C9CA6CB20}"/>
    <cellStyle name="40% - Accent2 4 2 6" xfId="13914" xr:uid="{00000000-0005-0000-0000-0000B9080000}"/>
    <cellStyle name="40% - Accent2 4 2 6 2" xfId="21327" xr:uid="{F5930228-E349-4CED-8637-7E750BA504A0}"/>
    <cellStyle name="40% - Accent2 4 2 6 2 2" xfId="42601" xr:uid="{C48DDDE4-4D96-4F74-8477-55330100D984}"/>
    <cellStyle name="40% - Accent2 4 2 6 3" xfId="35510" xr:uid="{9088C875-C521-457C-A5F7-12B51830B124}"/>
    <cellStyle name="40% - Accent2 4 2 6 4" xfId="28418" xr:uid="{4EA0F42C-52F7-4A88-B912-C9F54D7BFC9C}"/>
    <cellStyle name="40% - Accent2 4 2 7" xfId="16413" xr:uid="{2C29B0D0-BA8F-4E76-8CEC-4F2B554F8E30}"/>
    <cellStyle name="40% - Accent2 4 2 7 2" xfId="37687" xr:uid="{C8BF1616-C497-4EF9-87C7-EA1FE24E40DB}"/>
    <cellStyle name="40% - Accent2 4 2 8" xfId="30596" xr:uid="{3A3F28CE-A06C-4255-83D2-A0D20013CA1F}"/>
    <cellStyle name="40% - Accent2 4 2 9" xfId="23504" xr:uid="{ABFFBFFF-025C-4373-A166-6121A71B98C2}"/>
    <cellStyle name="40% - Accent2 4 3" xfId="1802" xr:uid="{00000000-0005-0000-0000-0000BA080000}"/>
    <cellStyle name="40% - Accent2 4 3 2" xfId="1803" xr:uid="{00000000-0005-0000-0000-0000BB080000}"/>
    <cellStyle name="40% - Accent2 4 3 2 2" xfId="1804" xr:uid="{00000000-0005-0000-0000-0000BC080000}"/>
    <cellStyle name="40% - Accent2 4 3 2 2 2" xfId="1805" xr:uid="{00000000-0005-0000-0000-0000BD080000}"/>
    <cellStyle name="40% - Accent2 4 3 2 2 2 2" xfId="16432" xr:uid="{B3326EF3-9C10-45DF-BAAC-2F56420A9C07}"/>
    <cellStyle name="40% - Accent2 4 3 2 2 2 2 2" xfId="37706" xr:uid="{C0B5919D-F6F3-4623-88B9-5AE0A7CA782E}"/>
    <cellStyle name="40% - Accent2 4 3 2 2 2 3" xfId="30615" xr:uid="{738C5B8E-9B1F-41A5-B54A-E1298D7D4F02}"/>
    <cellStyle name="40% - Accent2 4 3 2 2 2 4" xfId="23523" xr:uid="{3D97A663-E56B-4796-BA9B-04AC02CC0213}"/>
    <cellStyle name="40% - Accent2 4 3 2 2 3" xfId="16431" xr:uid="{A5F13413-E750-4752-A496-7925F74A1DC0}"/>
    <cellStyle name="40% - Accent2 4 3 2 2 3 2" xfId="37705" xr:uid="{E1608D1D-D224-4F76-BEE4-65549916E492}"/>
    <cellStyle name="40% - Accent2 4 3 2 2 4" xfId="30614" xr:uid="{0D836871-BF5D-429C-BA52-9FBEEC149BC7}"/>
    <cellStyle name="40% - Accent2 4 3 2 2 5" xfId="23522" xr:uid="{EC30BF57-CC1E-4453-9DB1-B112A560C94B}"/>
    <cellStyle name="40% - Accent2 4 3 2 3" xfId="1806" xr:uid="{00000000-0005-0000-0000-0000BE080000}"/>
    <cellStyle name="40% - Accent2 4 3 2 3 2" xfId="16433" xr:uid="{293CB078-78C7-4A28-BD34-BA55574C6068}"/>
    <cellStyle name="40% - Accent2 4 3 2 3 2 2" xfId="37707" xr:uid="{4322522B-7F34-4EF0-A217-149F5B431EE7}"/>
    <cellStyle name="40% - Accent2 4 3 2 3 3" xfId="30616" xr:uid="{A8C16396-8591-4BD6-B7A5-84130F880648}"/>
    <cellStyle name="40% - Accent2 4 3 2 3 4" xfId="23524" xr:uid="{78B8234A-9144-4F11-B060-B99F390D4BB2}"/>
    <cellStyle name="40% - Accent2 4 3 2 4" xfId="16430" xr:uid="{D80DE5C2-FEB4-49AB-9D23-8DA45FCEF85B}"/>
    <cellStyle name="40% - Accent2 4 3 2 4 2" xfId="37704" xr:uid="{A8C3D92E-323E-4355-8F37-F97ED651A66D}"/>
    <cellStyle name="40% - Accent2 4 3 2 5" xfId="30613" xr:uid="{EA700C50-5FD7-4B6E-9045-A9ACDEED2002}"/>
    <cellStyle name="40% - Accent2 4 3 2 6" xfId="23521" xr:uid="{4FCEC84D-1094-4634-8A93-B9A946F64869}"/>
    <cellStyle name="40% - Accent2 4 3 3" xfId="1807" xr:uid="{00000000-0005-0000-0000-0000BF080000}"/>
    <cellStyle name="40% - Accent2 4 3 3 2" xfId="1808" xr:uid="{00000000-0005-0000-0000-0000C0080000}"/>
    <cellStyle name="40% - Accent2 4 3 3 2 2" xfId="16435" xr:uid="{8A5154AA-0B8E-4EDF-9E9F-BC869FB43646}"/>
    <cellStyle name="40% - Accent2 4 3 3 2 2 2" xfId="37709" xr:uid="{7F954D41-2453-4352-9186-84BE289E16EA}"/>
    <cellStyle name="40% - Accent2 4 3 3 2 3" xfId="30618" xr:uid="{828022F4-4105-4ABA-B5DE-045F7F811B7C}"/>
    <cellStyle name="40% - Accent2 4 3 3 2 4" xfId="23526" xr:uid="{D6571F87-FC1B-4828-B9C3-69E71F13EAF8}"/>
    <cellStyle name="40% - Accent2 4 3 3 3" xfId="16434" xr:uid="{C4639C8E-EB7B-452C-9A8A-CEF9073ACD51}"/>
    <cellStyle name="40% - Accent2 4 3 3 3 2" xfId="37708" xr:uid="{D1049B03-52DF-4F8D-90CC-AFCA34CBDB42}"/>
    <cellStyle name="40% - Accent2 4 3 3 4" xfId="30617" xr:uid="{DF6E1EBA-9550-42DF-B47C-ABE9A96EB4BA}"/>
    <cellStyle name="40% - Accent2 4 3 3 5" xfId="23525" xr:uid="{1F92BECB-8F68-4C59-AF9D-EED8287720A8}"/>
    <cellStyle name="40% - Accent2 4 3 4" xfId="1809" xr:uid="{00000000-0005-0000-0000-0000C1080000}"/>
    <cellStyle name="40% - Accent2 4 3 4 2" xfId="16436" xr:uid="{C0C5F781-0138-49D7-BB57-88865CCCA9F3}"/>
    <cellStyle name="40% - Accent2 4 3 4 2 2" xfId="37710" xr:uid="{082BF718-CA61-4388-9863-2C2D5A485FA6}"/>
    <cellStyle name="40% - Accent2 4 3 4 3" xfId="30619" xr:uid="{4C1DEC4A-2DE7-4EA7-AD76-2A1CCBFC1044}"/>
    <cellStyle name="40% - Accent2 4 3 4 4" xfId="23527" xr:uid="{341FD3CF-9763-4BC6-8B8E-1F8C0A78757E}"/>
    <cellStyle name="40% - Accent2 4 3 5" xfId="8868" xr:uid="{00000000-0005-0000-0000-0000C2080000}"/>
    <cellStyle name="40% - Accent2 4 3 5 2" xfId="19710" xr:uid="{4553C4BB-044B-4B95-8F91-234F2B4AEDE2}"/>
    <cellStyle name="40% - Accent2 4 3 5 2 2" xfId="40984" xr:uid="{23BBFD79-31B9-484F-B84A-4DFFF5734158}"/>
    <cellStyle name="40% - Accent2 4 3 5 3" xfId="33893" xr:uid="{F2D669F7-B9E4-48E4-BD1B-7C8E9C8903E3}"/>
    <cellStyle name="40% - Accent2 4 3 5 4" xfId="26801" xr:uid="{BE30CD4F-6249-48BE-AF81-4E793ACED8B6}"/>
    <cellStyle name="40% - Accent2 4 3 6" xfId="16429" xr:uid="{E2EC5E44-DBB8-44C2-9945-E737E25AF3A2}"/>
    <cellStyle name="40% - Accent2 4 3 6 2" xfId="37703" xr:uid="{CDDE8FB4-9789-457D-B2E1-3C47C143CE45}"/>
    <cellStyle name="40% - Accent2 4 3 7" xfId="30612" xr:uid="{60D0E96C-16CE-4EF8-842F-79F7D4A34D7E}"/>
    <cellStyle name="40% - Accent2 4 3 8" xfId="23520" xr:uid="{734A8A5F-53F9-45B4-B1CC-10104ABB582A}"/>
    <cellStyle name="40% - Accent2 4 4" xfId="1810" xr:uid="{00000000-0005-0000-0000-0000C3080000}"/>
    <cellStyle name="40% - Accent2 4 4 2" xfId="1811" xr:uid="{00000000-0005-0000-0000-0000C4080000}"/>
    <cellStyle name="40% - Accent2 4 4 2 2" xfId="1812" xr:uid="{00000000-0005-0000-0000-0000C5080000}"/>
    <cellStyle name="40% - Accent2 4 4 2 2 2" xfId="16439" xr:uid="{E74D20EB-2DF5-437B-B3D0-F1CB9868AFE0}"/>
    <cellStyle name="40% - Accent2 4 4 2 2 2 2" xfId="37713" xr:uid="{4313BC4B-0868-4252-8B76-9747546CD66C}"/>
    <cellStyle name="40% - Accent2 4 4 2 2 3" xfId="30622" xr:uid="{3A73B6B0-1FCC-4104-924F-AB87E764092A}"/>
    <cellStyle name="40% - Accent2 4 4 2 2 4" xfId="23530" xr:uid="{52614C79-8ADD-4103-8B81-35D78B5A1078}"/>
    <cellStyle name="40% - Accent2 4 4 2 3" xfId="16438" xr:uid="{C2D8584C-D369-47F9-BA57-D50896017AE0}"/>
    <cellStyle name="40% - Accent2 4 4 2 3 2" xfId="37712" xr:uid="{D70879D6-311B-43D8-A728-B286F6BDB090}"/>
    <cellStyle name="40% - Accent2 4 4 2 4" xfId="30621" xr:uid="{B02DF504-0B29-4C2C-B5BE-5F5075F1E805}"/>
    <cellStyle name="40% - Accent2 4 4 2 5" xfId="23529" xr:uid="{3094F67A-E8AC-4402-9C71-A3C1CFB40086}"/>
    <cellStyle name="40% - Accent2 4 4 3" xfId="1813" xr:uid="{00000000-0005-0000-0000-0000C6080000}"/>
    <cellStyle name="40% - Accent2 4 4 3 2" xfId="16440" xr:uid="{5DB81EB9-E5DF-4B9D-B560-3D534F507224}"/>
    <cellStyle name="40% - Accent2 4 4 3 2 2" xfId="37714" xr:uid="{5ACD4A1D-F392-468F-8BDD-986DF1F46E48}"/>
    <cellStyle name="40% - Accent2 4 4 3 3" xfId="30623" xr:uid="{2AE30A37-224B-408E-A5E2-377E9B64B85A}"/>
    <cellStyle name="40% - Accent2 4 4 3 4" xfId="23531" xr:uid="{A01B08ED-9C6E-40D1-9E9F-E2A661F2E7CF}"/>
    <cellStyle name="40% - Accent2 4 4 4" xfId="16437" xr:uid="{BF47DABD-9456-488B-9928-418A946739BC}"/>
    <cellStyle name="40% - Accent2 4 4 4 2" xfId="37711" xr:uid="{81A967AA-DDAE-4A61-812B-A25E4F9621A1}"/>
    <cellStyle name="40% - Accent2 4 4 5" xfId="30620" xr:uid="{9EB64874-3ECB-42A3-89E0-ACDCFF08CAD3}"/>
    <cellStyle name="40% - Accent2 4 4 6" xfId="23528" xr:uid="{67B7EE7C-1640-4D7B-859A-4AD49BDC9F92}"/>
    <cellStyle name="40% - Accent2 4 5" xfId="1814" xr:uid="{00000000-0005-0000-0000-0000C7080000}"/>
    <cellStyle name="40% - Accent2 4 5 2" xfId="1815" xr:uid="{00000000-0005-0000-0000-0000C8080000}"/>
    <cellStyle name="40% - Accent2 4 5 2 2" xfId="16442" xr:uid="{BDF85BDC-FA01-40CD-9165-8FFF4688CBD0}"/>
    <cellStyle name="40% - Accent2 4 5 2 2 2" xfId="37716" xr:uid="{94198C59-5500-4A92-8EBE-485D844356CD}"/>
    <cellStyle name="40% - Accent2 4 5 2 3" xfId="30625" xr:uid="{09340789-12E9-491F-9F3D-18B433376844}"/>
    <cellStyle name="40% - Accent2 4 5 2 4" xfId="23533" xr:uid="{0E584130-6FD9-4496-A54A-51675D46C315}"/>
    <cellStyle name="40% - Accent2 4 5 3" xfId="16441" xr:uid="{CC34EFA6-3146-4B96-9507-EACF7AA80246}"/>
    <cellStyle name="40% - Accent2 4 5 3 2" xfId="37715" xr:uid="{1A727387-7790-4D5C-9BB8-4F9BF4A05697}"/>
    <cellStyle name="40% - Accent2 4 5 4" xfId="30624" xr:uid="{27D877C5-BCAB-4745-92CF-06FD0B500D4B}"/>
    <cellStyle name="40% - Accent2 4 5 5" xfId="23532" xr:uid="{15E53B9B-0CB3-4C1A-ABB4-5457D4D72054}"/>
    <cellStyle name="40% - Accent2 4 6" xfId="1816" xr:uid="{00000000-0005-0000-0000-0000C9080000}"/>
    <cellStyle name="40% - Accent2 4 6 2" xfId="16443" xr:uid="{AFB516BD-B45B-4E27-9A67-63A916CFC56C}"/>
    <cellStyle name="40% - Accent2 4 6 2 2" xfId="37717" xr:uid="{0D8081F2-DF60-4386-9FE4-49B8D68A0054}"/>
    <cellStyle name="40% - Accent2 4 6 3" xfId="30626" xr:uid="{13D1B9A1-B70A-4286-BFB8-B802DC5A742D}"/>
    <cellStyle name="40% - Accent2 4 6 4" xfId="23534" xr:uid="{A96DD2EE-D7B8-4AF7-80FC-F12310E0B15C}"/>
    <cellStyle name="40% - Accent2 4 7" xfId="13601" xr:uid="{00000000-0005-0000-0000-0000CA080000}"/>
    <cellStyle name="40% - Accent2 4 8" xfId="16412" xr:uid="{B4B29BA9-CF58-4136-BB49-D27D4C507D41}"/>
    <cellStyle name="40% - Accent2 4 8 2" xfId="37686" xr:uid="{9B41E495-092F-48FB-BB8E-27979C6A067E}"/>
    <cellStyle name="40% - Accent2 4 9" xfId="30595" xr:uid="{8A60671C-70D1-425F-B132-99160DE2F2DE}"/>
    <cellStyle name="40% - Accent2 5" xfId="1817" xr:uid="{00000000-0005-0000-0000-0000CB080000}"/>
    <cellStyle name="40% - Accent2 5 2" xfId="1818" xr:uid="{00000000-0005-0000-0000-0000CC080000}"/>
    <cellStyle name="40% - Accent2 5 2 2" xfId="1819" xr:uid="{00000000-0005-0000-0000-0000CD080000}"/>
    <cellStyle name="40% - Accent2 5 2 2 2" xfId="1820" xr:uid="{00000000-0005-0000-0000-0000CE080000}"/>
    <cellStyle name="40% - Accent2 5 2 2 2 2" xfId="1821" xr:uid="{00000000-0005-0000-0000-0000CF080000}"/>
    <cellStyle name="40% - Accent2 5 2 2 2 2 2" xfId="16448" xr:uid="{65723F24-2451-4BB7-93D8-C2A22C8D493A}"/>
    <cellStyle name="40% - Accent2 5 2 2 2 2 2 2" xfId="37722" xr:uid="{62F8BC57-7688-4E15-81CA-C6D071E44850}"/>
    <cellStyle name="40% - Accent2 5 2 2 2 2 3" xfId="30631" xr:uid="{A09B014A-872A-4342-A0AF-6F51F80DF42A}"/>
    <cellStyle name="40% - Accent2 5 2 2 2 2 4" xfId="23539" xr:uid="{FB188C4D-2869-4EC8-9274-63B9C45F2698}"/>
    <cellStyle name="40% - Accent2 5 2 2 2 3" xfId="16447" xr:uid="{BE9DE07B-9E80-4776-96A1-038EDAD23D32}"/>
    <cellStyle name="40% - Accent2 5 2 2 2 3 2" xfId="37721" xr:uid="{B4675C23-B77A-4E56-BB91-7CE7EA2731C1}"/>
    <cellStyle name="40% - Accent2 5 2 2 2 4" xfId="30630" xr:uid="{705B2EC6-29C8-4B5F-B0CB-0C53736313DC}"/>
    <cellStyle name="40% - Accent2 5 2 2 2 5" xfId="23538" xr:uid="{4EEAF3A9-2103-4D99-8469-CF0C8EB5D3DE}"/>
    <cellStyle name="40% - Accent2 5 2 2 3" xfId="1822" xr:uid="{00000000-0005-0000-0000-0000D0080000}"/>
    <cellStyle name="40% - Accent2 5 2 2 3 2" xfId="16449" xr:uid="{B0675CEE-736E-4EA5-9465-A4B45689E6C3}"/>
    <cellStyle name="40% - Accent2 5 2 2 3 2 2" xfId="37723" xr:uid="{9FC31226-E31B-43C3-BD93-B110740B2764}"/>
    <cellStyle name="40% - Accent2 5 2 2 3 3" xfId="30632" xr:uid="{83BFFDAB-6EA8-48CD-A5FF-C2240E7BFCB1}"/>
    <cellStyle name="40% - Accent2 5 2 2 3 4" xfId="23540" xr:uid="{144CFCE0-699F-41B4-B273-8A902EFD221A}"/>
    <cellStyle name="40% - Accent2 5 2 2 4" xfId="16446" xr:uid="{7B9F7921-8F60-48C7-AE4C-7DB8BB539E0E}"/>
    <cellStyle name="40% - Accent2 5 2 2 4 2" xfId="37720" xr:uid="{6FD30D13-745E-462B-B2F3-5F308B40F2DF}"/>
    <cellStyle name="40% - Accent2 5 2 2 5" xfId="30629" xr:uid="{F4CE0185-7DB9-4A7C-9EB1-42391A7E7E05}"/>
    <cellStyle name="40% - Accent2 5 2 2 6" xfId="23537" xr:uid="{791ED246-2DD5-4AEE-BEA2-2C57F5B02B2F}"/>
    <cellStyle name="40% - Accent2 5 2 3" xfId="1823" xr:uid="{00000000-0005-0000-0000-0000D1080000}"/>
    <cellStyle name="40% - Accent2 5 2 3 2" xfId="1824" xr:uid="{00000000-0005-0000-0000-0000D2080000}"/>
    <cellStyle name="40% - Accent2 5 2 3 2 2" xfId="16451" xr:uid="{456D12C6-1E31-4784-BFA5-1C891E007341}"/>
    <cellStyle name="40% - Accent2 5 2 3 2 2 2" xfId="37725" xr:uid="{787BAEAB-8A1F-41C0-A630-6411379C7E1B}"/>
    <cellStyle name="40% - Accent2 5 2 3 2 3" xfId="30634" xr:uid="{4E6723D5-7DFC-48AF-9E59-B2FA7971FD60}"/>
    <cellStyle name="40% - Accent2 5 2 3 2 4" xfId="23542" xr:uid="{B8009A9F-C8CB-4C1E-B1A7-65FD7B51AB54}"/>
    <cellStyle name="40% - Accent2 5 2 3 3" xfId="16450" xr:uid="{E2DAB8DC-D811-49DB-AAF2-82ACF1ADC9B6}"/>
    <cellStyle name="40% - Accent2 5 2 3 3 2" xfId="37724" xr:uid="{F160F66C-D029-4CBA-91B4-F468E6E48703}"/>
    <cellStyle name="40% - Accent2 5 2 3 4" xfId="30633" xr:uid="{8DE1E26A-E416-4E67-8BD4-736722BD47F0}"/>
    <cellStyle name="40% - Accent2 5 2 3 5" xfId="23541" xr:uid="{323D4789-9B16-4442-8456-4EC70CA4FDB2}"/>
    <cellStyle name="40% - Accent2 5 2 4" xfId="1825" xr:uid="{00000000-0005-0000-0000-0000D3080000}"/>
    <cellStyle name="40% - Accent2 5 2 4 2" xfId="16452" xr:uid="{82B67315-7A38-46EE-BBBB-6B2F7C939B41}"/>
    <cellStyle name="40% - Accent2 5 2 4 2 2" xfId="37726" xr:uid="{1CBC98DF-E252-4A93-8F5C-D931C60A3A9E}"/>
    <cellStyle name="40% - Accent2 5 2 4 3" xfId="30635" xr:uid="{8AB6F591-9C20-40E0-A8B1-A5D2B7CA6428}"/>
    <cellStyle name="40% - Accent2 5 2 4 4" xfId="23543" xr:uid="{AA6F19D3-1D2E-497C-80C9-BB24E025A8B2}"/>
    <cellStyle name="40% - Accent2 5 2 5" xfId="8869" xr:uid="{00000000-0005-0000-0000-0000D4080000}"/>
    <cellStyle name="40% - Accent2 5 2 5 2" xfId="19711" xr:uid="{444D2C83-B231-451D-A664-502024ADD63F}"/>
    <cellStyle name="40% - Accent2 5 2 5 2 2" xfId="40985" xr:uid="{426D818B-1A79-4E75-80C0-38334ACF6468}"/>
    <cellStyle name="40% - Accent2 5 2 5 3" xfId="33894" xr:uid="{987EAD34-4082-40A3-9C46-F2EE3B311B8D}"/>
    <cellStyle name="40% - Accent2 5 2 5 4" xfId="26802" xr:uid="{436AF306-3A4E-4C46-860D-DB0AF27C7956}"/>
    <cellStyle name="40% - Accent2 5 2 6" xfId="16445" xr:uid="{D401E374-287A-4EB7-8A53-1662A962E1C7}"/>
    <cellStyle name="40% - Accent2 5 2 6 2" xfId="37719" xr:uid="{22DEA423-68E2-4117-BEC5-E227F7C408BD}"/>
    <cellStyle name="40% - Accent2 5 2 7" xfId="30628" xr:uid="{A84DEA6C-3437-4CAB-9C9E-A8A36CE06C6F}"/>
    <cellStyle name="40% - Accent2 5 2 8" xfId="23536" xr:uid="{2496FEE7-3768-40A3-A9D9-BBDE04DC8650}"/>
    <cellStyle name="40% - Accent2 5 3" xfId="1826" xr:uid="{00000000-0005-0000-0000-0000D5080000}"/>
    <cellStyle name="40% - Accent2 5 3 2" xfId="1827" xr:uid="{00000000-0005-0000-0000-0000D6080000}"/>
    <cellStyle name="40% - Accent2 5 3 2 2" xfId="1828" xr:uid="{00000000-0005-0000-0000-0000D7080000}"/>
    <cellStyle name="40% - Accent2 5 3 2 2 2" xfId="16455" xr:uid="{98BF8643-2FB9-4A65-A280-0B34A80ABB34}"/>
    <cellStyle name="40% - Accent2 5 3 2 2 2 2" xfId="37729" xr:uid="{CB0B950F-338E-4C40-B8BF-DEA969F73882}"/>
    <cellStyle name="40% - Accent2 5 3 2 2 3" xfId="30638" xr:uid="{1150CE5C-33CB-4586-84AE-EA4FFD76A4F6}"/>
    <cellStyle name="40% - Accent2 5 3 2 2 4" xfId="23546" xr:uid="{9F92772E-9326-44BB-88F6-53E805459B05}"/>
    <cellStyle name="40% - Accent2 5 3 2 3" xfId="16454" xr:uid="{8B7055FD-8D43-4521-9205-02F948EC06A7}"/>
    <cellStyle name="40% - Accent2 5 3 2 3 2" xfId="37728" xr:uid="{FF2E925B-32B5-44FB-A39D-40E297539246}"/>
    <cellStyle name="40% - Accent2 5 3 2 4" xfId="30637" xr:uid="{80A6C459-EACF-457C-BCB3-597DEA5C55F6}"/>
    <cellStyle name="40% - Accent2 5 3 2 5" xfId="23545" xr:uid="{3B297EE2-1232-4922-B02C-9719E533DC9E}"/>
    <cellStyle name="40% - Accent2 5 3 3" xfId="1829" xr:uid="{00000000-0005-0000-0000-0000D8080000}"/>
    <cellStyle name="40% - Accent2 5 3 3 2" xfId="16456" xr:uid="{2236EDA5-2A95-4855-8FCD-B6381A1164D3}"/>
    <cellStyle name="40% - Accent2 5 3 3 2 2" xfId="37730" xr:uid="{8642D5EC-531F-453F-9CFC-18F245C38594}"/>
    <cellStyle name="40% - Accent2 5 3 3 3" xfId="30639" xr:uid="{861BA410-6C78-48BA-8E47-2F02E8E5B599}"/>
    <cellStyle name="40% - Accent2 5 3 3 4" xfId="23547" xr:uid="{B45E5981-66BB-40FD-BABB-67D541C60542}"/>
    <cellStyle name="40% - Accent2 5 3 4" xfId="16453" xr:uid="{7139118D-FA4F-4A4F-A301-91DB4149AAA3}"/>
    <cellStyle name="40% - Accent2 5 3 4 2" xfId="37727" xr:uid="{D7E7C7CC-A02E-4C35-997C-7C1ADE57632B}"/>
    <cellStyle name="40% - Accent2 5 3 5" xfId="30636" xr:uid="{95845884-2252-49FD-BBD1-83669B6A0C7F}"/>
    <cellStyle name="40% - Accent2 5 3 6" xfId="23544" xr:uid="{00072EAE-625F-4E8F-AE79-FCE529B213F4}"/>
    <cellStyle name="40% - Accent2 5 4" xfId="1830" xr:uid="{00000000-0005-0000-0000-0000D9080000}"/>
    <cellStyle name="40% - Accent2 5 4 2" xfId="1831" xr:uid="{00000000-0005-0000-0000-0000DA080000}"/>
    <cellStyle name="40% - Accent2 5 4 2 2" xfId="16458" xr:uid="{B2EF028C-F2A4-40C2-92D6-5303DE5F8CD0}"/>
    <cellStyle name="40% - Accent2 5 4 2 2 2" xfId="37732" xr:uid="{DA75CA1D-FFA3-47D6-8324-5C989EF0AF5D}"/>
    <cellStyle name="40% - Accent2 5 4 2 3" xfId="30641" xr:uid="{CF9D54DB-8D7F-4232-AF49-5BFBC1B6EF46}"/>
    <cellStyle name="40% - Accent2 5 4 2 4" xfId="23549" xr:uid="{8AAA6379-E346-47B5-8B95-662DDE1F7E5A}"/>
    <cellStyle name="40% - Accent2 5 4 3" xfId="16457" xr:uid="{17271371-BF5D-4020-A96D-583D76A88373}"/>
    <cellStyle name="40% - Accent2 5 4 3 2" xfId="37731" xr:uid="{384BE986-0921-4E8D-9F7C-EE3D51A2BBE3}"/>
    <cellStyle name="40% - Accent2 5 4 4" xfId="30640" xr:uid="{F15237EF-3C7F-4E3D-9912-23D23BE903DF}"/>
    <cellStyle name="40% - Accent2 5 4 5" xfId="23548" xr:uid="{A5D3CECC-6C72-4508-AC7F-2360C16E3A72}"/>
    <cellStyle name="40% - Accent2 5 5" xfId="1832" xr:uid="{00000000-0005-0000-0000-0000DB080000}"/>
    <cellStyle name="40% - Accent2 5 5 2" xfId="16459" xr:uid="{447A8E0B-601B-4500-B61F-17AE28E7EF56}"/>
    <cellStyle name="40% - Accent2 5 5 2 2" xfId="37733" xr:uid="{55B46A3B-F9FB-4E6B-8C73-06EAEA2F1D61}"/>
    <cellStyle name="40% - Accent2 5 5 3" xfId="30642" xr:uid="{C63AB7D9-7A30-4355-9E89-4C912A4B1825}"/>
    <cellStyle name="40% - Accent2 5 5 4" xfId="23550" xr:uid="{D21A191A-6F4B-4A90-A96A-494E91F94192}"/>
    <cellStyle name="40% - Accent2 5 6" xfId="13602" xr:uid="{00000000-0005-0000-0000-0000DC080000}"/>
    <cellStyle name="40% - Accent2 5 7" xfId="16444" xr:uid="{FA4BD0A2-409D-4260-A901-F744FC4C9D45}"/>
    <cellStyle name="40% - Accent2 5 7 2" xfId="37718" xr:uid="{30247BF4-1FB6-4AB7-9906-B0E32D724A3E}"/>
    <cellStyle name="40% - Accent2 5 8" xfId="30627" xr:uid="{DB11DC4A-875E-49BB-9F58-7948D0AA36B7}"/>
    <cellStyle name="40% - Accent2 5 9" xfId="23535" xr:uid="{C1407310-B333-4AE5-ADF5-54C543B3A6AE}"/>
    <cellStyle name="40% - Accent2 6" xfId="1833" xr:uid="{00000000-0005-0000-0000-0000DD080000}"/>
    <cellStyle name="40% - Accent2 6 2" xfId="1834" xr:uid="{00000000-0005-0000-0000-0000DE080000}"/>
    <cellStyle name="40% - Accent2 6 2 2" xfId="1835" xr:uid="{00000000-0005-0000-0000-0000DF080000}"/>
    <cellStyle name="40% - Accent2 6 2 2 2" xfId="1836" xr:uid="{00000000-0005-0000-0000-0000E0080000}"/>
    <cellStyle name="40% - Accent2 6 2 2 2 2" xfId="16463" xr:uid="{037BC1F2-D843-4361-8365-14DC049FBCAB}"/>
    <cellStyle name="40% - Accent2 6 2 2 2 2 2" xfId="37737" xr:uid="{0676DF56-EBB1-4759-A388-BE5DF878104E}"/>
    <cellStyle name="40% - Accent2 6 2 2 2 3" xfId="30646" xr:uid="{F6119504-423C-4131-AE77-9129609678B4}"/>
    <cellStyle name="40% - Accent2 6 2 2 2 4" xfId="23554" xr:uid="{1D025AC0-2C70-44A7-8EBD-C988A644D144}"/>
    <cellStyle name="40% - Accent2 6 2 2 3" xfId="16462" xr:uid="{ACF17E03-BFA6-4E98-84F6-209646984E34}"/>
    <cellStyle name="40% - Accent2 6 2 2 3 2" xfId="37736" xr:uid="{1E700F46-3AE7-4149-91E1-EF8A49DE7DF0}"/>
    <cellStyle name="40% - Accent2 6 2 2 4" xfId="30645" xr:uid="{05760B68-3A44-4FD8-B856-009047A60334}"/>
    <cellStyle name="40% - Accent2 6 2 2 5" xfId="23553" xr:uid="{A66DD726-787C-401D-ABFC-D6FD4AB45DC1}"/>
    <cellStyle name="40% - Accent2 6 2 3" xfId="1837" xr:uid="{00000000-0005-0000-0000-0000E1080000}"/>
    <cellStyle name="40% - Accent2 6 2 3 2" xfId="16464" xr:uid="{A3AD3512-A257-46F9-998C-65261F79E26D}"/>
    <cellStyle name="40% - Accent2 6 2 3 2 2" xfId="37738" xr:uid="{E1ECEA85-DCD9-4A61-BF7E-38EE9D98F270}"/>
    <cellStyle name="40% - Accent2 6 2 3 3" xfId="30647" xr:uid="{1CDD0E49-0B3F-4CE1-ABF9-E7D4EB177290}"/>
    <cellStyle name="40% - Accent2 6 2 3 4" xfId="23555" xr:uid="{CE135DBA-203C-4122-AE0F-958A40EE1713}"/>
    <cellStyle name="40% - Accent2 6 2 4" xfId="8870" xr:uid="{00000000-0005-0000-0000-0000E2080000}"/>
    <cellStyle name="40% - Accent2 6 2 4 2" xfId="19712" xr:uid="{257CA291-6E52-402E-AE4E-201A56ADFEC0}"/>
    <cellStyle name="40% - Accent2 6 2 4 2 2" xfId="40986" xr:uid="{D75F80E4-796C-40DC-9B81-C62546CE71F0}"/>
    <cellStyle name="40% - Accent2 6 2 4 3" xfId="33895" xr:uid="{721A527C-E173-4740-8BCB-D328062DFDA3}"/>
    <cellStyle name="40% - Accent2 6 2 4 4" xfId="26803" xr:uid="{824043BE-CBF0-4AA7-A6E9-4E02FD8F707B}"/>
    <cellStyle name="40% - Accent2 6 2 5" xfId="8871" xr:uid="{00000000-0005-0000-0000-0000E3080000}"/>
    <cellStyle name="40% - Accent2 6 2 5 2" xfId="19713" xr:uid="{56912B9F-FE14-4BE2-81DC-AC809BEBB841}"/>
    <cellStyle name="40% - Accent2 6 2 5 2 2" xfId="40987" xr:uid="{0F6E3D27-D080-4AFE-B1B0-7E3B9CF334B2}"/>
    <cellStyle name="40% - Accent2 6 2 5 3" xfId="33896" xr:uid="{094B79A3-1DD1-4EA0-BD85-6B3A1F472A4A}"/>
    <cellStyle name="40% - Accent2 6 2 5 4" xfId="26804" xr:uid="{026CA116-3E9C-4A88-BF72-7FD2BFA4B912}"/>
    <cellStyle name="40% - Accent2 6 2 6" xfId="16461" xr:uid="{2D2E807B-0605-47C6-913C-50524A86AB0B}"/>
    <cellStyle name="40% - Accent2 6 2 6 2" xfId="37735" xr:uid="{7E1BC954-022F-452D-99AC-03FAA80A6B2D}"/>
    <cellStyle name="40% - Accent2 6 2 7" xfId="30644" xr:uid="{65D7E883-C524-4E5B-8BAA-87BBBFC7234E}"/>
    <cellStyle name="40% - Accent2 6 2 8" xfId="23552" xr:uid="{F3805E86-FF25-494C-9A05-DC19336BDE11}"/>
    <cellStyle name="40% - Accent2 6 3" xfId="1838" xr:uid="{00000000-0005-0000-0000-0000E4080000}"/>
    <cellStyle name="40% - Accent2 6 3 2" xfId="1839" xr:uid="{00000000-0005-0000-0000-0000E5080000}"/>
    <cellStyle name="40% - Accent2 6 3 2 2" xfId="16466" xr:uid="{4C25CB40-C4E5-47B5-9F73-183DD3F576E4}"/>
    <cellStyle name="40% - Accent2 6 3 2 2 2" xfId="37740" xr:uid="{39B01A56-F047-46F4-99BF-E62A6196AFEE}"/>
    <cellStyle name="40% - Accent2 6 3 2 3" xfId="30649" xr:uid="{0AD21C3F-A360-4A62-A5D3-A9CA5C6FDD3D}"/>
    <cellStyle name="40% - Accent2 6 3 2 4" xfId="23557" xr:uid="{82712D70-B438-4801-A489-56B917179E53}"/>
    <cellStyle name="40% - Accent2 6 3 3" xfId="16465" xr:uid="{71A6A306-B63C-4896-AFFF-8AC8D251B9D6}"/>
    <cellStyle name="40% - Accent2 6 3 3 2" xfId="37739" xr:uid="{38A1470F-F812-4DB5-B85A-36225509CE11}"/>
    <cellStyle name="40% - Accent2 6 3 4" xfId="30648" xr:uid="{107BAA68-6BD9-454B-BAA1-7D7AB2C4945F}"/>
    <cellStyle name="40% - Accent2 6 3 5" xfId="23556" xr:uid="{7CE2BE13-E67B-47D5-9B95-32E552AECEF0}"/>
    <cellStyle name="40% - Accent2 6 4" xfId="1840" xr:uid="{00000000-0005-0000-0000-0000E6080000}"/>
    <cellStyle name="40% - Accent2 6 4 2" xfId="16467" xr:uid="{5A28AAFA-D464-467F-A3E9-544C3BA46354}"/>
    <cellStyle name="40% - Accent2 6 4 2 2" xfId="37741" xr:uid="{1BFBB5C2-7DEA-4E13-AE7F-56ECB345CF43}"/>
    <cellStyle name="40% - Accent2 6 4 3" xfId="30650" xr:uid="{3BAA9AFB-37F3-4C8B-AE5B-8326DF12C65C}"/>
    <cellStyle name="40% - Accent2 6 4 4" xfId="23558" xr:uid="{D0208F4E-53E3-46D4-9652-059520AF5C94}"/>
    <cellStyle name="40% - Accent2 6 5" xfId="13603" xr:uid="{00000000-0005-0000-0000-0000E7080000}"/>
    <cellStyle name="40% - Accent2 6 6" xfId="16460" xr:uid="{A6B7C15B-511B-4F17-9895-EB1FBF0F3B12}"/>
    <cellStyle name="40% - Accent2 6 6 2" xfId="37734" xr:uid="{D8290012-84FA-41D9-BB5F-75FE7A291113}"/>
    <cellStyle name="40% - Accent2 6 7" xfId="30643" xr:uid="{5E26928E-84C4-43D6-A522-BD7F7677CB6B}"/>
    <cellStyle name="40% - Accent2 6 8" xfId="23551" xr:uid="{9C2FEEC9-90B7-47F5-A274-678CE8B37941}"/>
    <cellStyle name="40% - Accent2 7" xfId="1841" xr:uid="{00000000-0005-0000-0000-0000E8080000}"/>
    <cellStyle name="40% - Accent2 7 2" xfId="1842" xr:uid="{00000000-0005-0000-0000-0000E9080000}"/>
    <cellStyle name="40% - Accent2 7 2 2" xfId="1843" xr:uid="{00000000-0005-0000-0000-0000EA080000}"/>
    <cellStyle name="40% - Accent2 7 2 2 2" xfId="1844" xr:uid="{00000000-0005-0000-0000-0000EB080000}"/>
    <cellStyle name="40% - Accent2 7 2 2 2 2" xfId="16471" xr:uid="{68D8F4D1-2E3A-4AEF-A3BB-8F3A471612F0}"/>
    <cellStyle name="40% - Accent2 7 2 2 2 2 2" xfId="37745" xr:uid="{E064B931-4AC4-447C-9936-B26103C277A5}"/>
    <cellStyle name="40% - Accent2 7 2 2 2 3" xfId="30654" xr:uid="{174727D6-5AF7-424F-A244-CFED55C1631B}"/>
    <cellStyle name="40% - Accent2 7 2 2 2 4" xfId="23562" xr:uid="{9EF5832E-AFD7-41D8-BA25-55F323C49BE0}"/>
    <cellStyle name="40% - Accent2 7 2 2 3" xfId="16470" xr:uid="{07D3A5B3-6BD6-451B-9DA7-6F5BBCA04D18}"/>
    <cellStyle name="40% - Accent2 7 2 2 3 2" xfId="37744" xr:uid="{06C9FA47-F924-4DA8-9E10-9C2B8FCB773E}"/>
    <cellStyle name="40% - Accent2 7 2 2 4" xfId="30653" xr:uid="{3F3301CA-8B9F-47CA-A086-C9B03A12093C}"/>
    <cellStyle name="40% - Accent2 7 2 2 5" xfId="23561" xr:uid="{A36B084A-6828-4858-A76E-B2D12DA1CCF2}"/>
    <cellStyle name="40% - Accent2 7 2 3" xfId="1845" xr:uid="{00000000-0005-0000-0000-0000EC080000}"/>
    <cellStyle name="40% - Accent2 7 2 3 2" xfId="16472" xr:uid="{3781ED23-7D2F-4849-B3B9-AE071779C78C}"/>
    <cellStyle name="40% - Accent2 7 2 3 2 2" xfId="37746" xr:uid="{47E7A4AC-34BE-4170-9EA9-C9B3C7EC98FF}"/>
    <cellStyle name="40% - Accent2 7 2 3 3" xfId="30655" xr:uid="{9AEF24B0-7AE8-4E98-96F4-F89BFBC6531F}"/>
    <cellStyle name="40% - Accent2 7 2 3 4" xfId="23563" xr:uid="{DEA82D34-0311-49A8-862E-629C27525A2E}"/>
    <cellStyle name="40% - Accent2 7 2 4" xfId="16469" xr:uid="{07D9AA35-34FA-47A3-8016-692008431E77}"/>
    <cellStyle name="40% - Accent2 7 2 4 2" xfId="37743" xr:uid="{5FD8BCED-F82B-448B-8CE2-80AF12784CCC}"/>
    <cellStyle name="40% - Accent2 7 2 5" xfId="30652" xr:uid="{AC0C325B-DC81-4A56-905E-4D89AB9AB897}"/>
    <cellStyle name="40% - Accent2 7 2 6" xfId="23560" xr:uid="{EDB18A7A-4463-48ED-973D-06F257345703}"/>
    <cellStyle name="40% - Accent2 7 3" xfId="1846" xr:uid="{00000000-0005-0000-0000-0000ED080000}"/>
    <cellStyle name="40% - Accent2 7 3 2" xfId="1847" xr:uid="{00000000-0005-0000-0000-0000EE080000}"/>
    <cellStyle name="40% - Accent2 7 3 2 2" xfId="16474" xr:uid="{77E8E113-B4F6-41AD-8D24-E737B28DEAFA}"/>
    <cellStyle name="40% - Accent2 7 3 2 2 2" xfId="37748" xr:uid="{8C33DEAA-B2FF-45DC-9D3F-ED5DBCBECB4C}"/>
    <cellStyle name="40% - Accent2 7 3 2 3" xfId="30657" xr:uid="{A9CC3BAF-250C-4A53-A22F-EB2044D8479F}"/>
    <cellStyle name="40% - Accent2 7 3 2 4" xfId="23565" xr:uid="{3420BC56-C504-4090-8D82-E9DACBA7D841}"/>
    <cellStyle name="40% - Accent2 7 3 3" xfId="16473" xr:uid="{E98AE7D4-039C-4305-A588-7748B80EFA1A}"/>
    <cellStyle name="40% - Accent2 7 3 3 2" xfId="37747" xr:uid="{EA740503-097A-4973-BCF8-BEC1BDFD7730}"/>
    <cellStyle name="40% - Accent2 7 3 4" xfId="30656" xr:uid="{06F8C380-BAA9-4057-B81A-24A5F2E39396}"/>
    <cellStyle name="40% - Accent2 7 3 5" xfId="23564" xr:uid="{235E511F-F62A-43F8-965C-FF5F41DEC2F5}"/>
    <cellStyle name="40% - Accent2 7 4" xfId="1848" xr:uid="{00000000-0005-0000-0000-0000EF080000}"/>
    <cellStyle name="40% - Accent2 7 4 2" xfId="16475" xr:uid="{86E3EE7A-F2B4-42F7-8F70-B8D1FA0193B9}"/>
    <cellStyle name="40% - Accent2 7 4 2 2" xfId="37749" xr:uid="{5B3C2E89-DD49-4167-9261-27C4AFD2BB3C}"/>
    <cellStyle name="40% - Accent2 7 4 3" xfId="30658" xr:uid="{B42CAD5A-00F2-4B85-952F-B3631BFB71CD}"/>
    <cellStyle name="40% - Accent2 7 4 4" xfId="23566" xr:uid="{129E3C85-B633-4110-AF6E-379A3E3DBB7F}"/>
    <cellStyle name="40% - Accent2 7 5" xfId="13604" xr:uid="{00000000-0005-0000-0000-0000F0080000}"/>
    <cellStyle name="40% - Accent2 7 6" xfId="16468" xr:uid="{C54E3E41-EF83-45CF-B0EE-ADDC0A8BDC64}"/>
    <cellStyle name="40% - Accent2 7 6 2" xfId="37742" xr:uid="{F5787751-A7CE-43B1-BAB6-DD2DF2F99BFA}"/>
    <cellStyle name="40% - Accent2 7 7" xfId="30651" xr:uid="{77734815-6FF3-4F83-B284-F553EB9CC996}"/>
    <cellStyle name="40% - Accent2 7 8" xfId="23559" xr:uid="{EEF25417-78DF-4DCF-99A8-C0EE73920F1F}"/>
    <cellStyle name="40% - Accent2 8" xfId="1849" xr:uid="{00000000-0005-0000-0000-0000F1080000}"/>
    <cellStyle name="40% - Accent2 8 2" xfId="1850" xr:uid="{00000000-0005-0000-0000-0000F2080000}"/>
    <cellStyle name="40% - Accent2 8 2 2" xfId="1851" xr:uid="{00000000-0005-0000-0000-0000F3080000}"/>
    <cellStyle name="40% - Accent2 8 2 2 2" xfId="1852" xr:uid="{00000000-0005-0000-0000-0000F4080000}"/>
    <cellStyle name="40% - Accent2 8 2 2 2 2" xfId="16479" xr:uid="{FBCFBE1F-A469-4E70-A3EE-38A0D05FA438}"/>
    <cellStyle name="40% - Accent2 8 2 2 2 2 2" xfId="37753" xr:uid="{1AE4C977-9E2E-4602-964B-F7BDA92A45FB}"/>
    <cellStyle name="40% - Accent2 8 2 2 2 3" xfId="30662" xr:uid="{CFCEC733-53F7-49C7-9DB8-E761B0D282DE}"/>
    <cellStyle name="40% - Accent2 8 2 2 2 4" xfId="23570" xr:uid="{021E221A-5A7F-402C-8331-CC1A82AA6CA3}"/>
    <cellStyle name="40% - Accent2 8 2 2 3" xfId="16478" xr:uid="{38B22DE5-989B-4185-9101-F1752C4012DD}"/>
    <cellStyle name="40% - Accent2 8 2 2 3 2" xfId="37752" xr:uid="{F1087400-A229-4EA8-AFAB-35D27064BECA}"/>
    <cellStyle name="40% - Accent2 8 2 2 4" xfId="30661" xr:uid="{51DDB07E-1EE2-412A-9C24-C708269962E1}"/>
    <cellStyle name="40% - Accent2 8 2 2 5" xfId="23569" xr:uid="{15462C93-BB1B-47B9-B079-771AD14961BD}"/>
    <cellStyle name="40% - Accent2 8 2 3" xfId="1853" xr:uid="{00000000-0005-0000-0000-0000F5080000}"/>
    <cellStyle name="40% - Accent2 8 2 3 2" xfId="16480" xr:uid="{4B9F672F-2175-4BF7-9676-911F8F50F75A}"/>
    <cellStyle name="40% - Accent2 8 2 3 2 2" xfId="37754" xr:uid="{91E728FD-4CB4-48F2-8C4D-FFBDD632DBF9}"/>
    <cellStyle name="40% - Accent2 8 2 3 3" xfId="30663" xr:uid="{272804DA-06B8-4862-B237-06E8A4EA9182}"/>
    <cellStyle name="40% - Accent2 8 2 3 4" xfId="23571" xr:uid="{89C83A7E-F591-457F-AC35-02387E356581}"/>
    <cellStyle name="40% - Accent2 8 2 4" xfId="16477" xr:uid="{9B8C21DD-7F57-4A19-89E5-273CDE02CC38}"/>
    <cellStyle name="40% - Accent2 8 2 4 2" xfId="37751" xr:uid="{92EB56C0-51FF-4877-AAFB-66BF5ABE3BE6}"/>
    <cellStyle name="40% - Accent2 8 2 5" xfId="30660" xr:uid="{8ECC8608-0D64-4DB7-BA4E-77C9B3302E98}"/>
    <cellStyle name="40% - Accent2 8 2 6" xfId="23568" xr:uid="{BF5041CB-1A72-464E-9D49-9CF25DE9446C}"/>
    <cellStyle name="40% - Accent2 8 3" xfId="1854" xr:uid="{00000000-0005-0000-0000-0000F6080000}"/>
    <cellStyle name="40% - Accent2 8 3 2" xfId="1855" xr:uid="{00000000-0005-0000-0000-0000F7080000}"/>
    <cellStyle name="40% - Accent2 8 3 2 2" xfId="16482" xr:uid="{687ED6A0-CEA1-445A-B62B-BD037D49DA05}"/>
    <cellStyle name="40% - Accent2 8 3 2 2 2" xfId="37756" xr:uid="{5C247613-7CCD-4C72-9D5E-7BDDA5441524}"/>
    <cellStyle name="40% - Accent2 8 3 2 3" xfId="30665" xr:uid="{B6A01B8D-1873-4160-9543-540F9B773E1A}"/>
    <cellStyle name="40% - Accent2 8 3 2 4" xfId="23573" xr:uid="{EF2AE484-AFD7-47FC-81BC-A5C1FFAF02CE}"/>
    <cellStyle name="40% - Accent2 8 3 3" xfId="16481" xr:uid="{34793594-F9D0-40AE-B3F2-75D0F697F718}"/>
    <cellStyle name="40% - Accent2 8 3 3 2" xfId="37755" xr:uid="{393A7040-7CC0-4E19-91E7-E3459D1D3EBF}"/>
    <cellStyle name="40% - Accent2 8 3 4" xfId="30664" xr:uid="{00BFCECD-79FA-4311-BFD7-71ECE97EF618}"/>
    <cellStyle name="40% - Accent2 8 3 5" xfId="23572" xr:uid="{B2A94624-6974-4A6E-9E64-A81173E6DAC7}"/>
    <cellStyle name="40% - Accent2 8 4" xfId="1856" xr:uid="{00000000-0005-0000-0000-0000F8080000}"/>
    <cellStyle name="40% - Accent2 8 4 2" xfId="16483" xr:uid="{C9DE7AF1-7D9D-432F-9721-E7C8819E4B6A}"/>
    <cellStyle name="40% - Accent2 8 4 2 2" xfId="37757" xr:uid="{7BD00FCC-F3FC-4284-81C9-DE18F7D98279}"/>
    <cellStyle name="40% - Accent2 8 4 3" xfId="30666" xr:uid="{CF9B51F9-8749-4189-93D1-9B5BA977BF48}"/>
    <cellStyle name="40% - Accent2 8 4 4" xfId="23574" xr:uid="{F2E63DF0-E6F2-4FBA-9330-4D756C8735C2}"/>
    <cellStyle name="40% - Accent2 8 5" xfId="13605" xr:uid="{00000000-0005-0000-0000-0000F9080000}"/>
    <cellStyle name="40% - Accent2 8 6" xfId="16476" xr:uid="{F55BC244-9457-40E0-B0FB-047929B7053A}"/>
    <cellStyle name="40% - Accent2 8 6 2" xfId="37750" xr:uid="{129CFC85-80F9-4365-9B08-197D23D70E80}"/>
    <cellStyle name="40% - Accent2 8 7" xfId="30659" xr:uid="{4492297D-B7AB-43E8-872A-2ADE7B3C48C0}"/>
    <cellStyle name="40% - Accent2 8 8" xfId="23567" xr:uid="{2CEA4A71-8021-4CDF-B90C-06712F76B8F6}"/>
    <cellStyle name="40% - Accent2 9" xfId="1857" xr:uid="{00000000-0005-0000-0000-0000FA080000}"/>
    <cellStyle name="40% - Accent2 9 2" xfId="1858" xr:uid="{00000000-0005-0000-0000-0000FB080000}"/>
    <cellStyle name="40% - Accent2 9 2 2" xfId="1859" xr:uid="{00000000-0005-0000-0000-0000FC080000}"/>
    <cellStyle name="40% - Accent2 9 2 2 2" xfId="16486" xr:uid="{D9353C92-A74B-4C34-B8FB-BFD664E3AA9A}"/>
    <cellStyle name="40% - Accent2 9 2 2 2 2" xfId="37760" xr:uid="{3C3EA96B-0A57-4CD6-A94A-A705C5F786CB}"/>
    <cellStyle name="40% - Accent2 9 2 2 3" xfId="30669" xr:uid="{1D60510D-8A41-4B01-804A-6066F0C11264}"/>
    <cellStyle name="40% - Accent2 9 2 2 4" xfId="23577" xr:uid="{AF998F32-A0F0-4B46-A3D2-ED60636B136D}"/>
    <cellStyle name="40% - Accent2 9 2 3" xfId="16485" xr:uid="{44C2711A-483C-4AD7-A8B5-3CFF215D153B}"/>
    <cellStyle name="40% - Accent2 9 2 3 2" xfId="37759" xr:uid="{D0CCF353-0212-49D1-95B9-5C3E373677AD}"/>
    <cellStyle name="40% - Accent2 9 2 4" xfId="30668" xr:uid="{A034F8D6-6355-4051-9B14-2C6E297C94CE}"/>
    <cellStyle name="40% - Accent2 9 2 5" xfId="23576" xr:uid="{4C36D321-F974-4F43-BEBC-204D64BB18E1}"/>
    <cellStyle name="40% - Accent2 9 3" xfId="1860" xr:uid="{00000000-0005-0000-0000-0000FD080000}"/>
    <cellStyle name="40% - Accent2 9 3 2" xfId="16487" xr:uid="{6035400F-26CC-4D3C-AFDE-A7C753B1AD6D}"/>
    <cellStyle name="40% - Accent2 9 3 2 2" xfId="37761" xr:uid="{C5663282-12F5-418C-A292-505598B64ED5}"/>
    <cellStyle name="40% - Accent2 9 3 3" xfId="30670" xr:uid="{F5C3DFBE-C4CE-4D28-A47D-13423FB12A2B}"/>
    <cellStyle name="40% - Accent2 9 3 4" xfId="23578" xr:uid="{006D775E-405C-4FC9-94EF-35C881CD8464}"/>
    <cellStyle name="40% - Accent2 9 4" xfId="13606" xr:uid="{00000000-0005-0000-0000-0000FE080000}"/>
    <cellStyle name="40% - Accent2 9 5" xfId="16484" xr:uid="{A2D1C456-80A5-4D2A-A00B-9102A0FE6A93}"/>
    <cellStyle name="40% - Accent2 9 5 2" xfId="37758" xr:uid="{20311CCD-07CC-400C-B7C3-490F6FC03192}"/>
    <cellStyle name="40% - Accent2 9 6" xfId="30667" xr:uid="{A9BBC1A2-BFC7-4F8C-8DF4-997D6F08AE4D}"/>
    <cellStyle name="40% - Accent2 9 7" xfId="23575" xr:uid="{2C16B889-BB1E-4C0C-8266-14A9B49F2E2D}"/>
    <cellStyle name="40% - Accent3 10" xfId="1861" xr:uid="{00000000-0005-0000-0000-0000FF080000}"/>
    <cellStyle name="40% - Accent3 10 2" xfId="1862" xr:uid="{00000000-0005-0000-0000-000000090000}"/>
    <cellStyle name="40% - Accent3 10 2 2" xfId="1863" xr:uid="{00000000-0005-0000-0000-000001090000}"/>
    <cellStyle name="40% - Accent3 10 2 2 2" xfId="16490" xr:uid="{C9D4C6A3-6815-4162-9715-F6F4AF8C5AE5}"/>
    <cellStyle name="40% - Accent3 10 2 2 2 2" xfId="37764" xr:uid="{BA11BE63-58D5-408F-B1AE-EEED5055FF08}"/>
    <cellStyle name="40% - Accent3 10 2 2 3" xfId="30673" xr:uid="{70A5B80B-8946-45FE-AA9F-37CF893BB8A2}"/>
    <cellStyle name="40% - Accent3 10 2 2 4" xfId="23581" xr:uid="{AF7AD6AC-C9AC-4A1F-BA41-42FC9E4B8A7E}"/>
    <cellStyle name="40% - Accent3 10 2 3" xfId="16489" xr:uid="{E2D2FDDC-DD5F-4E07-9803-9EE97086EE4B}"/>
    <cellStyle name="40% - Accent3 10 2 3 2" xfId="37763" xr:uid="{27025172-2649-4302-8A53-DC09A3709665}"/>
    <cellStyle name="40% - Accent3 10 2 4" xfId="30672" xr:uid="{D1F3C118-21DE-447E-A9CD-1163853E4D37}"/>
    <cellStyle name="40% - Accent3 10 2 5" xfId="23580" xr:uid="{44164E8C-E06A-4D93-8A7A-D0300F0CBCEF}"/>
    <cellStyle name="40% - Accent3 10 3" xfId="1864" xr:uid="{00000000-0005-0000-0000-000002090000}"/>
    <cellStyle name="40% - Accent3 10 3 2" xfId="16491" xr:uid="{350C4E46-86F0-4C7A-B26C-22614B31884F}"/>
    <cellStyle name="40% - Accent3 10 3 2 2" xfId="37765" xr:uid="{0FE12F76-8179-436F-AC91-B893C6DA375E}"/>
    <cellStyle name="40% - Accent3 10 3 3" xfId="30674" xr:uid="{E2CCF6E6-52F7-441C-A77D-438936436F54}"/>
    <cellStyle name="40% - Accent3 10 3 4" xfId="23582" xr:uid="{B8B601CF-8AE5-4B02-8489-78D2A1140419}"/>
    <cellStyle name="40% - Accent3 10 4" xfId="13607" xr:uid="{00000000-0005-0000-0000-000003090000}"/>
    <cellStyle name="40% - Accent3 10 5" xfId="16488" xr:uid="{55F437A6-7396-4DDB-8391-887341C5B7B2}"/>
    <cellStyle name="40% - Accent3 10 5 2" xfId="37762" xr:uid="{66162C01-6636-4C12-A71E-B3FF292E49CA}"/>
    <cellStyle name="40% - Accent3 10 6" xfId="30671" xr:uid="{973F09FA-4AA9-45F3-A2F0-D4E4DCE2A921}"/>
    <cellStyle name="40% - Accent3 10 7" xfId="23579" xr:uid="{D0051F32-8D3D-4DA8-8261-2101BBF0B51A}"/>
    <cellStyle name="40% - Accent3 11" xfId="1865" xr:uid="{00000000-0005-0000-0000-000004090000}"/>
    <cellStyle name="40% - Accent3 11 2" xfId="1866" xr:uid="{00000000-0005-0000-0000-000005090000}"/>
    <cellStyle name="40% - Accent3 11 2 2" xfId="1867" xr:uid="{00000000-0005-0000-0000-000006090000}"/>
    <cellStyle name="40% - Accent3 11 2 2 2" xfId="16494" xr:uid="{1C9BC744-3C43-4340-B6DD-473E7D97511E}"/>
    <cellStyle name="40% - Accent3 11 2 2 2 2" xfId="37768" xr:uid="{32065FD9-351D-4DD2-BA66-57604B71871D}"/>
    <cellStyle name="40% - Accent3 11 2 2 3" xfId="30677" xr:uid="{62AC9D26-DCF4-4E3B-9130-78A2D6A1C959}"/>
    <cellStyle name="40% - Accent3 11 2 2 4" xfId="23585" xr:uid="{B2E76E8F-7F39-4D18-95E6-98D0C99120E2}"/>
    <cellStyle name="40% - Accent3 11 2 3" xfId="16493" xr:uid="{D55C90DF-708A-4C3C-9080-B98D22F4AF6B}"/>
    <cellStyle name="40% - Accent3 11 2 3 2" xfId="37767" xr:uid="{44AED8D2-51E7-44FA-9F86-BA5E4A779C29}"/>
    <cellStyle name="40% - Accent3 11 2 4" xfId="30676" xr:uid="{9822AE0F-6692-43E5-A206-EB18A0E8AE8D}"/>
    <cellStyle name="40% - Accent3 11 2 5" xfId="23584" xr:uid="{B741D70B-F98F-4560-AB67-BE98FE347EF8}"/>
    <cellStyle name="40% - Accent3 11 3" xfId="1868" xr:uid="{00000000-0005-0000-0000-000007090000}"/>
    <cellStyle name="40% - Accent3 11 3 2" xfId="16495" xr:uid="{3BF93193-E2CA-4258-B2AD-7EADE321C717}"/>
    <cellStyle name="40% - Accent3 11 3 2 2" xfId="37769" xr:uid="{15A7E392-4D6D-4D21-B878-4DA686ED8F29}"/>
    <cellStyle name="40% - Accent3 11 3 3" xfId="30678" xr:uid="{8C68B184-7958-4121-979A-D476911A0081}"/>
    <cellStyle name="40% - Accent3 11 3 4" xfId="23586" xr:uid="{DE076DD0-CEA1-4990-A1E4-A07C7F160D74}"/>
    <cellStyle name="40% - Accent3 11 4" xfId="13608" xr:uid="{00000000-0005-0000-0000-000008090000}"/>
    <cellStyle name="40% - Accent3 11 5" xfId="16492" xr:uid="{A82DA38E-BACC-4F36-A0D8-BF4E7CCAFD96}"/>
    <cellStyle name="40% - Accent3 11 5 2" xfId="37766" xr:uid="{959585BA-51D1-4D49-BF53-B0E59C750894}"/>
    <cellStyle name="40% - Accent3 11 6" xfId="30675" xr:uid="{44A1F13D-BCE3-4F91-B467-DCDC658F3600}"/>
    <cellStyle name="40% - Accent3 11 7" xfId="23583" xr:uid="{A372A7E4-3C0E-4461-B2B3-D22B69AB168A}"/>
    <cellStyle name="40% - Accent3 12" xfId="1869" xr:uid="{00000000-0005-0000-0000-000009090000}"/>
    <cellStyle name="40% - Accent3 12 2" xfId="1870" xr:uid="{00000000-0005-0000-0000-00000A090000}"/>
    <cellStyle name="40% - Accent3 12 2 2" xfId="16497" xr:uid="{643AFF4B-F296-4FAD-B36F-904F76F9BA90}"/>
    <cellStyle name="40% - Accent3 12 2 2 2" xfId="37771" xr:uid="{FCFE41F5-9E56-47A0-8946-ACB1B2974216}"/>
    <cellStyle name="40% - Accent3 12 2 3" xfId="30680" xr:uid="{7FA10773-B1A0-4151-BA4B-E8D4AA50B900}"/>
    <cellStyle name="40% - Accent3 12 2 4" xfId="23588" xr:uid="{A552DD53-D907-4259-9139-9A95D7C71270}"/>
    <cellStyle name="40% - Accent3 12 3" xfId="13609" xr:uid="{00000000-0005-0000-0000-00000B090000}"/>
    <cellStyle name="40% - Accent3 12 4" xfId="16496" xr:uid="{48319791-93A5-4848-B1DD-EE8AFC743ACB}"/>
    <cellStyle name="40% - Accent3 12 4 2" xfId="37770" xr:uid="{15D5271F-2F83-451D-8695-E53F4FF94C50}"/>
    <cellStyle name="40% - Accent3 12 5" xfId="30679" xr:uid="{27BE3FD2-83FE-4065-BCB1-2C24A361C241}"/>
    <cellStyle name="40% - Accent3 12 6" xfId="23587" xr:uid="{5FFC6DF2-1F5D-4E16-ADEC-0F399C5AFA5B}"/>
    <cellStyle name="40% - Accent3 13" xfId="1871" xr:uid="{00000000-0005-0000-0000-00000C090000}"/>
    <cellStyle name="40% - Accent3 13 2" xfId="13610" xr:uid="{00000000-0005-0000-0000-00000D090000}"/>
    <cellStyle name="40% - Accent3 13 3" xfId="16498" xr:uid="{92D05829-B162-4C9B-AB6B-6950A5F91477}"/>
    <cellStyle name="40% - Accent3 13 3 2" xfId="37772" xr:uid="{F55AD060-53DA-40FA-9CA4-85BA96EE7502}"/>
    <cellStyle name="40% - Accent3 13 4" xfId="30681" xr:uid="{801D0498-E411-4534-809A-FE9E3E61E7F4}"/>
    <cellStyle name="40% - Accent3 13 5" xfId="23589" xr:uid="{43F6B6AC-8CD6-469F-B556-7F3E0365ABDD}"/>
    <cellStyle name="40% - Accent3 14" xfId="8872" xr:uid="{00000000-0005-0000-0000-00000E090000}"/>
    <cellStyle name="40% - Accent3 15" xfId="8873" xr:uid="{00000000-0005-0000-0000-00000F090000}"/>
    <cellStyle name="40% - Accent3 16" xfId="8874" xr:uid="{00000000-0005-0000-0000-000010090000}"/>
    <cellStyle name="40% - Accent3 17" xfId="8875" xr:uid="{00000000-0005-0000-0000-000011090000}"/>
    <cellStyle name="40% - Accent3 17 2" xfId="14180" xr:uid="{00000000-0005-0000-0000-000012090000}"/>
    <cellStyle name="40% - Accent3 18" xfId="8876" xr:uid="{00000000-0005-0000-0000-000013090000}"/>
    <cellStyle name="40% - Accent3 18 2" xfId="19714" xr:uid="{561FB49F-ADB7-4FB1-A259-F9ED3C11D38B}"/>
    <cellStyle name="40% - Accent3 18 2 2" xfId="40988" xr:uid="{603F2A1D-0AD7-44C7-814E-A613BF023061}"/>
    <cellStyle name="40% - Accent3 18 3" xfId="33897" xr:uid="{F39F4AD0-1CB6-4EC0-8627-163E5445C6A7}"/>
    <cellStyle name="40% - Accent3 18 4" xfId="26805" xr:uid="{9130F7DD-22ED-4292-93A9-639E3D33C3CE}"/>
    <cellStyle name="40% - Accent3 19" xfId="8877" xr:uid="{00000000-0005-0000-0000-000014090000}"/>
    <cellStyle name="40% - Accent3 19 2" xfId="19715" xr:uid="{E0F8AB04-C0DC-4420-9F39-A228E59AA873}"/>
    <cellStyle name="40% - Accent3 19 2 2" xfId="40989" xr:uid="{3709B634-5D70-4E8B-B782-FD333106B89E}"/>
    <cellStyle name="40% - Accent3 19 3" xfId="33898" xr:uid="{69CC193A-21EB-4249-9534-C9F7A5E57A50}"/>
    <cellStyle name="40% - Accent3 19 4" xfId="26806" xr:uid="{CA132EE9-79F7-413A-81A0-34839DB96B8D}"/>
    <cellStyle name="40% - Accent3 2" xfId="1872" xr:uid="{00000000-0005-0000-0000-000015090000}"/>
    <cellStyle name="40% - Accent3 2 2" xfId="1873" xr:uid="{00000000-0005-0000-0000-000016090000}"/>
    <cellStyle name="40% - Accent3 2 2 10" xfId="23590" xr:uid="{2C6184E1-F52B-418A-ADA9-2C98948E0E1D}"/>
    <cellStyle name="40% - Accent3 2 2 2" xfId="1874" xr:uid="{00000000-0005-0000-0000-000017090000}"/>
    <cellStyle name="40% - Accent3 2 2 2 2" xfId="1875" xr:uid="{00000000-0005-0000-0000-000018090000}"/>
    <cellStyle name="40% - Accent3 2 2 2 2 2" xfId="1876" xr:uid="{00000000-0005-0000-0000-000019090000}"/>
    <cellStyle name="40% - Accent3 2 2 2 2 2 2" xfId="1877" xr:uid="{00000000-0005-0000-0000-00001A090000}"/>
    <cellStyle name="40% - Accent3 2 2 2 2 2 2 2" xfId="1878" xr:uid="{00000000-0005-0000-0000-00001B090000}"/>
    <cellStyle name="40% - Accent3 2 2 2 2 2 2 2 2" xfId="16504" xr:uid="{BD026E05-E00A-4A70-8955-D20D9B90B1EB}"/>
    <cellStyle name="40% - Accent3 2 2 2 2 2 2 2 2 2" xfId="37778" xr:uid="{B175ACE8-2486-4C6A-B01B-0D009581DAC1}"/>
    <cellStyle name="40% - Accent3 2 2 2 2 2 2 2 3" xfId="30687" xr:uid="{0146A307-1CE7-4FBF-B3DA-AF30FC1B80C0}"/>
    <cellStyle name="40% - Accent3 2 2 2 2 2 2 2 4" xfId="23595" xr:uid="{B8956866-9922-4457-935F-3954E0135CF9}"/>
    <cellStyle name="40% - Accent3 2 2 2 2 2 2 3" xfId="16503" xr:uid="{2BFE17FB-58D6-494E-A8CD-0A187EB1575B}"/>
    <cellStyle name="40% - Accent3 2 2 2 2 2 2 3 2" xfId="37777" xr:uid="{A0AAA480-DC07-4933-A45A-E37CC67ABB6A}"/>
    <cellStyle name="40% - Accent3 2 2 2 2 2 2 4" xfId="30686" xr:uid="{6D6D81A5-4A33-4090-BED1-60787323B9B8}"/>
    <cellStyle name="40% - Accent3 2 2 2 2 2 2 5" xfId="23594" xr:uid="{916FEA14-D8AC-4CE8-B722-6BBF2E39CEFC}"/>
    <cellStyle name="40% - Accent3 2 2 2 2 2 3" xfId="1879" xr:uid="{00000000-0005-0000-0000-00001C090000}"/>
    <cellStyle name="40% - Accent3 2 2 2 2 2 3 2" xfId="16505" xr:uid="{33D2A9AC-3B38-4860-9AAA-51A63B69223C}"/>
    <cellStyle name="40% - Accent3 2 2 2 2 2 3 2 2" xfId="37779" xr:uid="{2C39D573-7A46-47B1-B28E-346E2B36148D}"/>
    <cellStyle name="40% - Accent3 2 2 2 2 2 3 3" xfId="30688" xr:uid="{C52E11CE-71DB-4595-86D0-F1F378D0D3DE}"/>
    <cellStyle name="40% - Accent3 2 2 2 2 2 3 4" xfId="23596" xr:uid="{3711ACE9-2EED-41FB-A979-812E15B1D2C3}"/>
    <cellStyle name="40% - Accent3 2 2 2 2 2 4" xfId="16502" xr:uid="{68C78088-F51E-4E1A-A96D-502EE9F76ECF}"/>
    <cellStyle name="40% - Accent3 2 2 2 2 2 4 2" xfId="37776" xr:uid="{D62D52DF-9517-4837-9287-56B00C12B067}"/>
    <cellStyle name="40% - Accent3 2 2 2 2 2 5" xfId="30685" xr:uid="{F4B12055-45F7-4304-A788-5E2263139584}"/>
    <cellStyle name="40% - Accent3 2 2 2 2 2 6" xfId="23593" xr:uid="{1D679692-BB12-4E95-B391-330AFA3F0EB2}"/>
    <cellStyle name="40% - Accent3 2 2 2 2 3" xfId="1880" xr:uid="{00000000-0005-0000-0000-00001D090000}"/>
    <cellStyle name="40% - Accent3 2 2 2 2 3 2" xfId="1881" xr:uid="{00000000-0005-0000-0000-00001E090000}"/>
    <cellStyle name="40% - Accent3 2 2 2 2 3 2 2" xfId="16507" xr:uid="{3B07213A-EE9B-4EFE-805F-B29E8D040BE1}"/>
    <cellStyle name="40% - Accent3 2 2 2 2 3 2 2 2" xfId="37781" xr:uid="{8D00F173-5799-419E-BE0F-31F0F427D229}"/>
    <cellStyle name="40% - Accent3 2 2 2 2 3 2 3" xfId="30690" xr:uid="{A63DD5E1-F640-4A8D-9DA2-CA35D80A4B74}"/>
    <cellStyle name="40% - Accent3 2 2 2 2 3 2 4" xfId="23598" xr:uid="{23A1EE10-9ABA-4C59-AD7D-0809BA7EC97D}"/>
    <cellStyle name="40% - Accent3 2 2 2 2 3 3" xfId="16506" xr:uid="{CCFFBFC4-9B0A-4203-8E1B-AD56141C463D}"/>
    <cellStyle name="40% - Accent3 2 2 2 2 3 3 2" xfId="37780" xr:uid="{2D3BF5F8-1818-47CF-BA0F-91DAF631A1C4}"/>
    <cellStyle name="40% - Accent3 2 2 2 2 3 4" xfId="30689" xr:uid="{755890AB-C335-4DDA-844A-EE64E10FBE9C}"/>
    <cellStyle name="40% - Accent3 2 2 2 2 3 5" xfId="23597" xr:uid="{11A2A002-2D6E-4AD2-981B-9602DAFD7F5E}"/>
    <cellStyle name="40% - Accent3 2 2 2 2 4" xfId="1882" xr:uid="{00000000-0005-0000-0000-00001F090000}"/>
    <cellStyle name="40% - Accent3 2 2 2 2 4 2" xfId="16508" xr:uid="{FB5C38F1-2F5E-4F2C-87AC-5E6879821EFC}"/>
    <cellStyle name="40% - Accent3 2 2 2 2 4 2 2" xfId="37782" xr:uid="{958C9E48-6316-4726-AC00-28972BCF6FED}"/>
    <cellStyle name="40% - Accent3 2 2 2 2 4 3" xfId="30691" xr:uid="{EFDE4F27-AF56-4996-867F-4BDDF0D3C130}"/>
    <cellStyle name="40% - Accent3 2 2 2 2 4 4" xfId="23599" xr:uid="{40F77D7F-9C4C-4F09-9F4D-D575890A5E0B}"/>
    <cellStyle name="40% - Accent3 2 2 2 2 5" xfId="14181" xr:uid="{00000000-0005-0000-0000-000020090000}"/>
    <cellStyle name="40% - Accent3 2 2 2 2 5 2" xfId="21511" xr:uid="{2CA7BE99-2ADD-46BF-893B-7B4CA660B53C}"/>
    <cellStyle name="40% - Accent3 2 2 2 2 5 2 2" xfId="42785" xr:uid="{AF4F2B07-D2BD-42C6-85B5-9923F149A4D2}"/>
    <cellStyle name="40% - Accent3 2 2 2 2 5 3" xfId="35694" xr:uid="{1B6879C6-41DE-477B-8526-430EC892DF85}"/>
    <cellStyle name="40% - Accent3 2 2 2 2 5 4" xfId="28602" xr:uid="{9DAA8460-411D-43AD-95CA-2A983C3DF4C8}"/>
    <cellStyle name="40% - Accent3 2 2 2 2 6" xfId="16501" xr:uid="{51186F53-B33F-4ED3-AEE1-CD9B4D7453B5}"/>
    <cellStyle name="40% - Accent3 2 2 2 2 6 2" xfId="37775" xr:uid="{91F2FF5D-3F5F-4E06-B7C3-9D07C932E6DD}"/>
    <cellStyle name="40% - Accent3 2 2 2 2 7" xfId="30684" xr:uid="{EB5E81B9-7927-43D4-9126-D487A85D1E44}"/>
    <cellStyle name="40% - Accent3 2 2 2 2 8" xfId="23592" xr:uid="{F83A45D9-E3A8-4301-AF27-9A014A0D4EF5}"/>
    <cellStyle name="40% - Accent3 2 2 2 3" xfId="1883" xr:uid="{00000000-0005-0000-0000-000021090000}"/>
    <cellStyle name="40% - Accent3 2 2 2 3 2" xfId="1884" xr:uid="{00000000-0005-0000-0000-000022090000}"/>
    <cellStyle name="40% - Accent3 2 2 2 3 2 2" xfId="1885" xr:uid="{00000000-0005-0000-0000-000023090000}"/>
    <cellStyle name="40% - Accent3 2 2 2 3 2 2 2" xfId="16511" xr:uid="{9C7C4830-0D1E-43D6-9667-C7DC5F2FC85B}"/>
    <cellStyle name="40% - Accent3 2 2 2 3 2 2 2 2" xfId="37785" xr:uid="{CA8AE512-667C-41F0-8A99-9E63238103DE}"/>
    <cellStyle name="40% - Accent3 2 2 2 3 2 2 3" xfId="30694" xr:uid="{85F324F5-842E-4BAF-9382-93322DCF278B}"/>
    <cellStyle name="40% - Accent3 2 2 2 3 2 2 4" xfId="23602" xr:uid="{8B2F4053-1EB6-415E-81D7-F9C46D267B7B}"/>
    <cellStyle name="40% - Accent3 2 2 2 3 2 3" xfId="16510" xr:uid="{1E51B3E3-DFAE-4AFC-823A-3A365C15E630}"/>
    <cellStyle name="40% - Accent3 2 2 2 3 2 3 2" xfId="37784" xr:uid="{9800BC4D-88BC-443A-816E-E2A213009109}"/>
    <cellStyle name="40% - Accent3 2 2 2 3 2 4" xfId="30693" xr:uid="{A3A94673-A6BA-4709-8975-A2509D420984}"/>
    <cellStyle name="40% - Accent3 2 2 2 3 2 5" xfId="23601" xr:uid="{65C66161-1DE6-41D1-8BEE-BE32BBD2D16E}"/>
    <cellStyle name="40% - Accent3 2 2 2 3 3" xfId="1886" xr:uid="{00000000-0005-0000-0000-000024090000}"/>
    <cellStyle name="40% - Accent3 2 2 2 3 3 2" xfId="16512" xr:uid="{4A0CE17F-D79C-4557-AA00-81571319CDC6}"/>
    <cellStyle name="40% - Accent3 2 2 2 3 3 2 2" xfId="37786" xr:uid="{3B31D061-7650-429C-8E18-557F8017C090}"/>
    <cellStyle name="40% - Accent3 2 2 2 3 3 3" xfId="30695" xr:uid="{6F0B0BFC-CAB6-491D-A84E-1820C61B58C2}"/>
    <cellStyle name="40% - Accent3 2 2 2 3 3 4" xfId="23603" xr:uid="{0AFEE1E9-ABE9-4298-809E-54C2981F36D5}"/>
    <cellStyle name="40% - Accent3 2 2 2 3 4" xfId="16509" xr:uid="{1789738C-4824-49D9-8D29-C5DCA7CB99AC}"/>
    <cellStyle name="40% - Accent3 2 2 2 3 4 2" xfId="37783" xr:uid="{480EBC38-013B-4FBD-B09D-A29E1FC212F6}"/>
    <cellStyle name="40% - Accent3 2 2 2 3 5" xfId="30692" xr:uid="{82405554-6FA1-475F-867F-5E5D71237A18}"/>
    <cellStyle name="40% - Accent3 2 2 2 3 6" xfId="23600" xr:uid="{3740463B-4BFC-4BA1-A018-B306E4FFD90B}"/>
    <cellStyle name="40% - Accent3 2 2 2 4" xfId="1887" xr:uid="{00000000-0005-0000-0000-000025090000}"/>
    <cellStyle name="40% - Accent3 2 2 2 4 2" xfId="1888" xr:uid="{00000000-0005-0000-0000-000026090000}"/>
    <cellStyle name="40% - Accent3 2 2 2 4 2 2" xfId="16514" xr:uid="{64D39ECE-B71F-4534-A197-84D717D23C7B}"/>
    <cellStyle name="40% - Accent3 2 2 2 4 2 2 2" xfId="37788" xr:uid="{B60EFD60-546B-491F-B4CB-B150154241E3}"/>
    <cellStyle name="40% - Accent3 2 2 2 4 2 3" xfId="30697" xr:uid="{184C696D-0623-4D57-8FE8-465F296CFFB1}"/>
    <cellStyle name="40% - Accent3 2 2 2 4 2 4" xfId="23605" xr:uid="{B8C39B23-E5F7-495C-A7B6-0D7C2B9E5ACA}"/>
    <cellStyle name="40% - Accent3 2 2 2 4 3" xfId="16513" xr:uid="{317484AF-447B-4FE8-9EFC-A27FA174495D}"/>
    <cellStyle name="40% - Accent3 2 2 2 4 3 2" xfId="37787" xr:uid="{AF05883F-0B2D-442D-A2FE-1977353402AF}"/>
    <cellStyle name="40% - Accent3 2 2 2 4 4" xfId="30696" xr:uid="{456E023B-7E75-481E-9D9F-B095E22BE513}"/>
    <cellStyle name="40% - Accent3 2 2 2 4 5" xfId="23604" xr:uid="{E9969D69-0511-4F76-943C-6A83D56164B7}"/>
    <cellStyle name="40% - Accent3 2 2 2 5" xfId="1889" xr:uid="{00000000-0005-0000-0000-000027090000}"/>
    <cellStyle name="40% - Accent3 2 2 2 5 2" xfId="16515" xr:uid="{0D7B3251-66FD-4EF5-8A4E-0DCE183CBBA7}"/>
    <cellStyle name="40% - Accent3 2 2 2 5 2 2" xfId="37789" xr:uid="{59A793BD-AD69-40D0-9CE9-A6A697AC8898}"/>
    <cellStyle name="40% - Accent3 2 2 2 5 3" xfId="30698" xr:uid="{EC7BEDCE-AFA0-4686-9639-AA464AF65F44}"/>
    <cellStyle name="40% - Accent3 2 2 2 5 4" xfId="23606" xr:uid="{2914B837-6931-4CFA-A35C-A56D629D0BAB}"/>
    <cellStyle name="40% - Accent3 2 2 2 6" xfId="13915" xr:uid="{00000000-0005-0000-0000-000028090000}"/>
    <cellStyle name="40% - Accent3 2 2 2 6 2" xfId="21328" xr:uid="{851DAAFE-E1A2-4B83-AAEA-23ABDEBB8B9F}"/>
    <cellStyle name="40% - Accent3 2 2 2 6 2 2" xfId="42602" xr:uid="{FE5BABA9-E0F8-4F68-BEDD-1A78729DAD6B}"/>
    <cellStyle name="40% - Accent3 2 2 2 6 3" xfId="35511" xr:uid="{27629793-61D9-4F3B-B81D-D2488A16A511}"/>
    <cellStyle name="40% - Accent3 2 2 2 6 4" xfId="28419" xr:uid="{D0B4B749-78B6-4CFE-A6BB-BE3004F89EAB}"/>
    <cellStyle name="40% - Accent3 2 2 2 7" xfId="16500" xr:uid="{9422ED64-C798-42BE-91CF-B2034A49768E}"/>
    <cellStyle name="40% - Accent3 2 2 2 7 2" xfId="37774" xr:uid="{EE47A412-19E4-4AFD-9457-CF33E5CB169C}"/>
    <cellStyle name="40% - Accent3 2 2 2 8" xfId="30683" xr:uid="{35B68C6E-6949-44AA-B03F-5AB185ECC708}"/>
    <cellStyle name="40% - Accent3 2 2 2 9" xfId="23591" xr:uid="{B379F7D0-ED57-499F-B660-3BD24A92E4B5}"/>
    <cellStyle name="40% - Accent3 2 2 3" xfId="1890" xr:uid="{00000000-0005-0000-0000-000029090000}"/>
    <cellStyle name="40% - Accent3 2 2 3 2" xfId="1891" xr:uid="{00000000-0005-0000-0000-00002A090000}"/>
    <cellStyle name="40% - Accent3 2 2 3 2 2" xfId="1892" xr:uid="{00000000-0005-0000-0000-00002B090000}"/>
    <cellStyle name="40% - Accent3 2 2 3 2 2 2" xfId="1893" xr:uid="{00000000-0005-0000-0000-00002C090000}"/>
    <cellStyle name="40% - Accent3 2 2 3 2 2 2 2" xfId="16519" xr:uid="{4983563E-3299-4B2C-B82D-36785BD000D3}"/>
    <cellStyle name="40% - Accent3 2 2 3 2 2 2 2 2" xfId="37793" xr:uid="{F05E0004-F154-46A4-9D5B-1E4D3E987E28}"/>
    <cellStyle name="40% - Accent3 2 2 3 2 2 2 3" xfId="30702" xr:uid="{B5F3AA20-A268-448F-8682-4C3AAF440993}"/>
    <cellStyle name="40% - Accent3 2 2 3 2 2 2 4" xfId="23610" xr:uid="{A34ECBFD-90CF-4A75-8D19-555A6D335565}"/>
    <cellStyle name="40% - Accent3 2 2 3 2 2 3" xfId="16518" xr:uid="{E59811D8-FCAE-40E0-A8E4-8C6C34900EC4}"/>
    <cellStyle name="40% - Accent3 2 2 3 2 2 3 2" xfId="37792" xr:uid="{EAA95045-2D92-48DF-A757-6D53761F0DC8}"/>
    <cellStyle name="40% - Accent3 2 2 3 2 2 4" xfId="30701" xr:uid="{5C35C822-E46B-48F6-A1EE-59E4D3D2B9FD}"/>
    <cellStyle name="40% - Accent3 2 2 3 2 2 5" xfId="23609" xr:uid="{410FE8BB-6121-44BA-9DF4-99F8A64A41FE}"/>
    <cellStyle name="40% - Accent3 2 2 3 2 3" xfId="1894" xr:uid="{00000000-0005-0000-0000-00002D090000}"/>
    <cellStyle name="40% - Accent3 2 2 3 2 3 2" xfId="16520" xr:uid="{4418A8AC-EFB2-4950-8708-3056C161E575}"/>
    <cellStyle name="40% - Accent3 2 2 3 2 3 2 2" xfId="37794" xr:uid="{4496CDC3-3D98-4EB1-97D0-6E4770EA7B20}"/>
    <cellStyle name="40% - Accent3 2 2 3 2 3 3" xfId="30703" xr:uid="{F4999CA5-9526-4FAF-93C7-9EE7C612D3B3}"/>
    <cellStyle name="40% - Accent3 2 2 3 2 3 4" xfId="23611" xr:uid="{C249F3F2-447E-4887-A543-CFE96EB6845E}"/>
    <cellStyle name="40% - Accent3 2 2 3 2 4" xfId="16517" xr:uid="{72055716-E927-43A5-B9C5-DCED673560DF}"/>
    <cellStyle name="40% - Accent3 2 2 3 2 4 2" xfId="37791" xr:uid="{EBE72D40-70BF-4417-9B03-E81F5C1207E9}"/>
    <cellStyle name="40% - Accent3 2 2 3 2 5" xfId="30700" xr:uid="{B9CA4A4F-A354-45B9-BC32-3E32F6DB994D}"/>
    <cellStyle name="40% - Accent3 2 2 3 2 6" xfId="23608" xr:uid="{E7CD5B15-CB1C-48DB-A91B-2C7062969E02}"/>
    <cellStyle name="40% - Accent3 2 2 3 3" xfId="1895" xr:uid="{00000000-0005-0000-0000-00002E090000}"/>
    <cellStyle name="40% - Accent3 2 2 3 3 2" xfId="1896" xr:uid="{00000000-0005-0000-0000-00002F090000}"/>
    <cellStyle name="40% - Accent3 2 2 3 3 2 2" xfId="16522" xr:uid="{049560B9-DC58-418A-B213-AC6A5AD544E4}"/>
    <cellStyle name="40% - Accent3 2 2 3 3 2 2 2" xfId="37796" xr:uid="{8F897B32-1BDB-42C0-AA98-8FF0F6BEAE0E}"/>
    <cellStyle name="40% - Accent3 2 2 3 3 2 3" xfId="30705" xr:uid="{7AB3ED73-66D5-4E5E-83C3-98AB61AC74A5}"/>
    <cellStyle name="40% - Accent3 2 2 3 3 2 4" xfId="23613" xr:uid="{8DCD5FF1-C0B8-4ADA-963F-A9F68399E9FB}"/>
    <cellStyle name="40% - Accent3 2 2 3 3 3" xfId="16521" xr:uid="{BF20C7B5-248B-4E1C-8FF5-9C84C2DC6EE0}"/>
    <cellStyle name="40% - Accent3 2 2 3 3 3 2" xfId="37795" xr:uid="{7B04838E-3430-40AE-978B-401D3244F516}"/>
    <cellStyle name="40% - Accent3 2 2 3 3 4" xfId="30704" xr:uid="{B6921DE9-2F98-4BF5-8FA4-F0D49791C30C}"/>
    <cellStyle name="40% - Accent3 2 2 3 3 5" xfId="23612" xr:uid="{1B38A0AB-C56F-45B7-91C1-3712ED3229BF}"/>
    <cellStyle name="40% - Accent3 2 2 3 4" xfId="1897" xr:uid="{00000000-0005-0000-0000-000030090000}"/>
    <cellStyle name="40% - Accent3 2 2 3 4 2" xfId="16523" xr:uid="{689F4E18-58D2-4A9D-AE8E-EB104C27EE5F}"/>
    <cellStyle name="40% - Accent3 2 2 3 4 2 2" xfId="37797" xr:uid="{680FA7A9-BFF1-41B1-B170-BE0980F332F1}"/>
    <cellStyle name="40% - Accent3 2 2 3 4 3" xfId="30706" xr:uid="{BAE46A33-6473-4CB0-9644-AECC90CA3B37}"/>
    <cellStyle name="40% - Accent3 2 2 3 4 4" xfId="23614" xr:uid="{8F2520E0-F782-4326-8861-909427662671}"/>
    <cellStyle name="40% - Accent3 2 2 3 5" xfId="13916" xr:uid="{00000000-0005-0000-0000-000031090000}"/>
    <cellStyle name="40% - Accent3 2 2 3 5 2" xfId="21329" xr:uid="{6550BB47-AEEC-4A99-9E42-621AFA513451}"/>
    <cellStyle name="40% - Accent3 2 2 3 5 2 2" xfId="42603" xr:uid="{F75CA844-5B97-414F-956B-7ED7BD3B2299}"/>
    <cellStyle name="40% - Accent3 2 2 3 5 3" xfId="35512" xr:uid="{81D21044-8702-4282-ACC8-4DFC31C21AD4}"/>
    <cellStyle name="40% - Accent3 2 2 3 5 4" xfId="28420" xr:uid="{9EDEA724-9A18-4BE0-8EE3-1E1C43069AD2}"/>
    <cellStyle name="40% - Accent3 2 2 3 6" xfId="16516" xr:uid="{67161947-9716-49E2-9203-6CBBEE28498D}"/>
    <cellStyle name="40% - Accent3 2 2 3 6 2" xfId="37790" xr:uid="{4DF052CF-EA0D-4660-B518-68FC9F1557FF}"/>
    <cellStyle name="40% - Accent3 2 2 3 7" xfId="30699" xr:uid="{E7EAB748-EC6C-491B-AA0F-D4CA35DA043D}"/>
    <cellStyle name="40% - Accent3 2 2 3 8" xfId="23607" xr:uid="{131D3555-26CA-4525-80C8-70222196DA6C}"/>
    <cellStyle name="40% - Accent3 2 2 4" xfId="1898" xr:uid="{00000000-0005-0000-0000-000032090000}"/>
    <cellStyle name="40% - Accent3 2 2 4 2" xfId="1899" xr:uid="{00000000-0005-0000-0000-000033090000}"/>
    <cellStyle name="40% - Accent3 2 2 4 2 2" xfId="1900" xr:uid="{00000000-0005-0000-0000-000034090000}"/>
    <cellStyle name="40% - Accent3 2 2 4 2 2 2" xfId="16526" xr:uid="{53A79F2C-5239-468C-BCA8-94E5B7BB155F}"/>
    <cellStyle name="40% - Accent3 2 2 4 2 2 2 2" xfId="37800" xr:uid="{D07F7FE3-913B-4483-9A18-5863D9A068AE}"/>
    <cellStyle name="40% - Accent3 2 2 4 2 2 3" xfId="30709" xr:uid="{FA000C1D-184B-4E55-8C81-0EE1F961DDA0}"/>
    <cellStyle name="40% - Accent3 2 2 4 2 2 4" xfId="23617" xr:uid="{C0529317-F6F9-4960-9222-1020FB98CC45}"/>
    <cellStyle name="40% - Accent3 2 2 4 2 3" xfId="16525" xr:uid="{54385F1B-8D91-409B-BFFD-6C46A088BB37}"/>
    <cellStyle name="40% - Accent3 2 2 4 2 3 2" xfId="37799" xr:uid="{C115EB63-28C1-42A2-848E-41B5D25599E2}"/>
    <cellStyle name="40% - Accent3 2 2 4 2 4" xfId="30708" xr:uid="{F02CE754-65BD-4ABE-8A78-8C84AC2CF7CE}"/>
    <cellStyle name="40% - Accent3 2 2 4 2 5" xfId="23616" xr:uid="{14D97FF5-4580-45A5-98B9-2C7368D27ABE}"/>
    <cellStyle name="40% - Accent3 2 2 4 3" xfId="1901" xr:uid="{00000000-0005-0000-0000-000035090000}"/>
    <cellStyle name="40% - Accent3 2 2 4 3 2" xfId="16527" xr:uid="{CC5B8D58-82F4-4E02-8D35-AE3A8AC1228C}"/>
    <cellStyle name="40% - Accent3 2 2 4 3 2 2" xfId="37801" xr:uid="{7C5E702B-80FC-48F0-9CB7-0C31609267A7}"/>
    <cellStyle name="40% - Accent3 2 2 4 3 3" xfId="30710" xr:uid="{7E229ED2-B2E2-4DFA-B4D2-03949C0E4348}"/>
    <cellStyle name="40% - Accent3 2 2 4 3 4" xfId="23618" xr:uid="{C2B0277D-8A52-4D8C-80D7-0630FB24C906}"/>
    <cellStyle name="40% - Accent3 2 2 4 4" xfId="16524" xr:uid="{7F9CABDB-7E9A-40A2-BDFF-E2F4273D2EE8}"/>
    <cellStyle name="40% - Accent3 2 2 4 4 2" xfId="37798" xr:uid="{13E9FDEF-C40C-45D1-8AC5-ED871BB90E09}"/>
    <cellStyle name="40% - Accent3 2 2 4 5" xfId="30707" xr:uid="{F6CCF2BF-915A-48B2-B2A3-60F8B80E2431}"/>
    <cellStyle name="40% - Accent3 2 2 4 6" xfId="23615" xr:uid="{829238AE-4D03-47E1-AB45-594156C5E5FF}"/>
    <cellStyle name="40% - Accent3 2 2 5" xfId="1902" xr:uid="{00000000-0005-0000-0000-000036090000}"/>
    <cellStyle name="40% - Accent3 2 2 5 2" xfId="1903" xr:uid="{00000000-0005-0000-0000-000037090000}"/>
    <cellStyle name="40% - Accent3 2 2 5 2 2" xfId="16529" xr:uid="{6A7D93B4-C2C5-47CF-95C5-F53B78506808}"/>
    <cellStyle name="40% - Accent3 2 2 5 2 2 2" xfId="37803" xr:uid="{47B5968A-E915-4689-AC56-92BA0E633DA9}"/>
    <cellStyle name="40% - Accent3 2 2 5 2 3" xfId="30712" xr:uid="{2D293CDC-1F05-460F-BFA9-A53D1A6D9302}"/>
    <cellStyle name="40% - Accent3 2 2 5 2 4" xfId="23620" xr:uid="{98B9D603-17F0-4212-98DE-DC0E27DA9436}"/>
    <cellStyle name="40% - Accent3 2 2 5 3" xfId="16528" xr:uid="{491EBA25-2DA3-4C11-87DC-8435F83BCAF7}"/>
    <cellStyle name="40% - Accent3 2 2 5 3 2" xfId="37802" xr:uid="{8CE77339-EE42-4C2D-9498-108C18682FED}"/>
    <cellStyle name="40% - Accent3 2 2 5 4" xfId="30711" xr:uid="{01903006-67CD-410B-B1F2-B1F984104FD7}"/>
    <cellStyle name="40% - Accent3 2 2 5 5" xfId="23619" xr:uid="{F04F1A70-940D-477B-82E7-33E3AEC9DE35}"/>
    <cellStyle name="40% - Accent3 2 2 6" xfId="1904" xr:uid="{00000000-0005-0000-0000-000038090000}"/>
    <cellStyle name="40% - Accent3 2 2 6 2" xfId="16530" xr:uid="{7AFFA067-4376-499C-ABEE-F91ED358BC6E}"/>
    <cellStyle name="40% - Accent3 2 2 6 2 2" xfId="37804" xr:uid="{E2EBC809-7144-47D7-B983-DA869255E59F}"/>
    <cellStyle name="40% - Accent3 2 2 6 3" xfId="30713" xr:uid="{ADC206D2-7A6C-4BCA-B057-9E52339C8D01}"/>
    <cellStyle name="40% - Accent3 2 2 6 4" xfId="23621" xr:uid="{F0CB2E0A-B943-427A-813B-B3CF0B1BE884}"/>
    <cellStyle name="40% - Accent3 2 2 7" xfId="13824" xr:uid="{00000000-0005-0000-0000-000039090000}"/>
    <cellStyle name="40% - Accent3 2 2 7 2" xfId="21253" xr:uid="{09EB22E3-532F-4D65-BB2D-C2EF45DF7E55}"/>
    <cellStyle name="40% - Accent3 2 2 7 2 2" xfId="42527" xr:uid="{7F5B1E3E-3DF5-48F1-8AF0-4CD3A0D9B022}"/>
    <cellStyle name="40% - Accent3 2 2 7 3" xfId="35436" xr:uid="{30AC87B0-5674-424B-9EE7-7AE183AEEE83}"/>
    <cellStyle name="40% - Accent3 2 2 7 4" xfId="28344" xr:uid="{26D88E1E-72B3-4BD7-88E4-A6919DB31861}"/>
    <cellStyle name="40% - Accent3 2 2 8" xfId="16499" xr:uid="{DF79BB46-1E0D-4B26-BF87-DF08384A9398}"/>
    <cellStyle name="40% - Accent3 2 2 8 2" xfId="37773" xr:uid="{212CA23E-BA2F-43DC-A4D8-A4447E3A64E7}"/>
    <cellStyle name="40% - Accent3 2 2 9" xfId="30682" xr:uid="{3CCB9C99-608A-4769-91F0-3E8AFBD8C33C}"/>
    <cellStyle name="40% - Accent3 2 3" xfId="1905" xr:uid="{00000000-0005-0000-0000-00003A090000}"/>
    <cellStyle name="40% - Accent3 2 3 2" xfId="1906" xr:uid="{00000000-0005-0000-0000-00003B090000}"/>
    <cellStyle name="40% - Accent3 2 3 2 2" xfId="1907" xr:uid="{00000000-0005-0000-0000-00003C090000}"/>
    <cellStyle name="40% - Accent3 2 3 2 2 2" xfId="1908" xr:uid="{00000000-0005-0000-0000-00003D090000}"/>
    <cellStyle name="40% - Accent3 2 3 2 2 2 2" xfId="1909" xr:uid="{00000000-0005-0000-0000-00003E090000}"/>
    <cellStyle name="40% - Accent3 2 3 2 2 2 2 2" xfId="16535" xr:uid="{D0822FD0-1810-4B12-91B5-82388AD8D7C1}"/>
    <cellStyle name="40% - Accent3 2 3 2 2 2 2 2 2" xfId="37809" xr:uid="{DF11FCC4-56BA-4439-A6ED-6EC5FF2BC1D2}"/>
    <cellStyle name="40% - Accent3 2 3 2 2 2 2 3" xfId="30718" xr:uid="{3A2E3831-5A0E-45B4-92BB-0C2F3A47D8A4}"/>
    <cellStyle name="40% - Accent3 2 3 2 2 2 2 4" xfId="23626" xr:uid="{F22D7F56-F00B-44A5-8B0F-924292B8B379}"/>
    <cellStyle name="40% - Accent3 2 3 2 2 2 3" xfId="16534" xr:uid="{67602A3A-301F-4D12-A1AF-A67557C999D3}"/>
    <cellStyle name="40% - Accent3 2 3 2 2 2 3 2" xfId="37808" xr:uid="{E1E31735-CF51-413B-B617-CE6252960CDE}"/>
    <cellStyle name="40% - Accent3 2 3 2 2 2 4" xfId="30717" xr:uid="{71994015-0BDE-4043-85F1-A07793F9B12B}"/>
    <cellStyle name="40% - Accent3 2 3 2 2 2 5" xfId="23625" xr:uid="{888A5984-1783-4613-B756-0CD67AC2C8D0}"/>
    <cellStyle name="40% - Accent3 2 3 2 2 3" xfId="1910" xr:uid="{00000000-0005-0000-0000-00003F090000}"/>
    <cellStyle name="40% - Accent3 2 3 2 2 3 2" xfId="16536" xr:uid="{321685A2-4529-4DE9-8FA4-D7E7BDDA6584}"/>
    <cellStyle name="40% - Accent3 2 3 2 2 3 2 2" xfId="37810" xr:uid="{78EAE07A-6DED-44F4-B96B-C277E25ADEDE}"/>
    <cellStyle name="40% - Accent3 2 3 2 2 3 3" xfId="30719" xr:uid="{EF2E8FB8-5380-4A0F-A891-FB02196DAD23}"/>
    <cellStyle name="40% - Accent3 2 3 2 2 3 4" xfId="23627" xr:uid="{459DB0AC-18AC-4C40-96EC-AC806B58C781}"/>
    <cellStyle name="40% - Accent3 2 3 2 2 4" xfId="16533" xr:uid="{C9CB7029-9CDA-41BC-8C87-5A9C1DFCDBEF}"/>
    <cellStyle name="40% - Accent3 2 3 2 2 4 2" xfId="37807" xr:uid="{2E1E64D7-81ED-4863-888E-A23151DD7611}"/>
    <cellStyle name="40% - Accent3 2 3 2 2 5" xfId="30716" xr:uid="{9173DDFF-59A7-4CD9-87C5-70005725DEEE}"/>
    <cellStyle name="40% - Accent3 2 3 2 2 6" xfId="23624" xr:uid="{EEFE1488-852B-467B-8D75-5554DC12395C}"/>
    <cellStyle name="40% - Accent3 2 3 2 3" xfId="1911" xr:uid="{00000000-0005-0000-0000-000040090000}"/>
    <cellStyle name="40% - Accent3 2 3 2 3 2" xfId="1912" xr:uid="{00000000-0005-0000-0000-000041090000}"/>
    <cellStyle name="40% - Accent3 2 3 2 3 2 2" xfId="16538" xr:uid="{68A4C529-2680-46DE-8663-A83BFAFC7CE7}"/>
    <cellStyle name="40% - Accent3 2 3 2 3 2 2 2" xfId="37812" xr:uid="{628F577B-F361-45B4-9ED4-5075A750AC44}"/>
    <cellStyle name="40% - Accent3 2 3 2 3 2 3" xfId="30721" xr:uid="{C68252CB-AB3F-4F30-96B2-ACC17C7DA43C}"/>
    <cellStyle name="40% - Accent3 2 3 2 3 2 4" xfId="23629" xr:uid="{15B27584-3987-4CFF-9813-FE3F76705F5E}"/>
    <cellStyle name="40% - Accent3 2 3 2 3 3" xfId="16537" xr:uid="{4656314E-D767-440D-BC1A-1EAE507B06D2}"/>
    <cellStyle name="40% - Accent3 2 3 2 3 3 2" xfId="37811" xr:uid="{DFD7BBD3-0FFD-4DB3-BE5D-25EC281E68E9}"/>
    <cellStyle name="40% - Accent3 2 3 2 3 4" xfId="30720" xr:uid="{DFDF70FC-DFBD-48B8-A6AE-D9C89F93D232}"/>
    <cellStyle name="40% - Accent3 2 3 2 3 5" xfId="23628" xr:uid="{E0ABEDDC-92F3-40B5-96B8-E4D0F97F3261}"/>
    <cellStyle name="40% - Accent3 2 3 2 4" xfId="1913" xr:uid="{00000000-0005-0000-0000-000042090000}"/>
    <cellStyle name="40% - Accent3 2 3 2 4 2" xfId="16539" xr:uid="{53D54161-5451-473A-B28B-C125F1F7A519}"/>
    <cellStyle name="40% - Accent3 2 3 2 4 2 2" xfId="37813" xr:uid="{C59DB6CB-BC02-4DC8-88BD-47B030A3E6CD}"/>
    <cellStyle name="40% - Accent3 2 3 2 4 3" xfId="30722" xr:uid="{DFEE3FAD-8199-47C3-B8C8-AB411F6D4912}"/>
    <cellStyle name="40% - Accent3 2 3 2 4 4" xfId="23630" xr:uid="{8D63E8BD-635F-4307-BC5D-DD29973264C4}"/>
    <cellStyle name="40% - Accent3 2 3 2 5" xfId="16532" xr:uid="{734409EF-9C06-4861-A52F-8889C6ED1186}"/>
    <cellStyle name="40% - Accent3 2 3 2 5 2" xfId="37806" xr:uid="{611D98ED-FFE1-403E-A8DD-6AA7CFA23BE0}"/>
    <cellStyle name="40% - Accent3 2 3 2 6" xfId="30715" xr:uid="{56A65D2B-5A12-486F-A48F-F44739A875D8}"/>
    <cellStyle name="40% - Accent3 2 3 2 7" xfId="23623" xr:uid="{3A036DE9-D8C8-4490-9029-CD16356D3371}"/>
    <cellStyle name="40% - Accent3 2 3 3" xfId="1914" xr:uid="{00000000-0005-0000-0000-000043090000}"/>
    <cellStyle name="40% - Accent3 2 3 3 2" xfId="1915" xr:uid="{00000000-0005-0000-0000-000044090000}"/>
    <cellStyle name="40% - Accent3 2 3 3 2 2" xfId="1916" xr:uid="{00000000-0005-0000-0000-000045090000}"/>
    <cellStyle name="40% - Accent3 2 3 3 2 2 2" xfId="16542" xr:uid="{396D958E-86E4-44AD-B193-2E97801CEAB1}"/>
    <cellStyle name="40% - Accent3 2 3 3 2 2 2 2" xfId="37816" xr:uid="{7C671525-4C5A-4E7B-9243-8EBDEB8F1C73}"/>
    <cellStyle name="40% - Accent3 2 3 3 2 2 3" xfId="30725" xr:uid="{E66E93DB-EFEF-43DC-A2A3-7285B2E1C43F}"/>
    <cellStyle name="40% - Accent3 2 3 3 2 2 4" xfId="23633" xr:uid="{A29DD383-F674-4C37-99E3-98BF9640DF45}"/>
    <cellStyle name="40% - Accent3 2 3 3 2 3" xfId="16541" xr:uid="{0093BD3F-E813-47A6-9063-B55DC7F80FC8}"/>
    <cellStyle name="40% - Accent3 2 3 3 2 3 2" xfId="37815" xr:uid="{D9D9F504-0252-4A41-879E-28DC943BCB15}"/>
    <cellStyle name="40% - Accent3 2 3 3 2 4" xfId="30724" xr:uid="{87496098-E665-458A-9B6B-10A6CC255F77}"/>
    <cellStyle name="40% - Accent3 2 3 3 2 5" xfId="23632" xr:uid="{4D45E3F6-8777-46B0-B02C-607EBDD075D7}"/>
    <cellStyle name="40% - Accent3 2 3 3 3" xfId="1917" xr:uid="{00000000-0005-0000-0000-000046090000}"/>
    <cellStyle name="40% - Accent3 2 3 3 3 2" xfId="16543" xr:uid="{95ED1AFF-8BE2-4BEA-8411-2AC71E0F682A}"/>
    <cellStyle name="40% - Accent3 2 3 3 3 2 2" xfId="37817" xr:uid="{591EAB8F-92B7-4289-B92C-03829578B07F}"/>
    <cellStyle name="40% - Accent3 2 3 3 3 3" xfId="30726" xr:uid="{BE09E9CE-5464-49C3-A6AF-11F8FABE5B66}"/>
    <cellStyle name="40% - Accent3 2 3 3 3 4" xfId="23634" xr:uid="{7F1DC999-801F-4B4A-9C4C-73DD56B188FF}"/>
    <cellStyle name="40% - Accent3 2 3 3 4" xfId="16540" xr:uid="{F06E2EE7-33B5-444B-ABB8-DFA605B11492}"/>
    <cellStyle name="40% - Accent3 2 3 3 4 2" xfId="37814" xr:uid="{0D4D5960-A844-4A77-BC9D-A03F2E1024EB}"/>
    <cellStyle name="40% - Accent3 2 3 3 5" xfId="30723" xr:uid="{A3BB7D62-24CE-4721-BD0C-42C5CA837F8B}"/>
    <cellStyle name="40% - Accent3 2 3 3 6" xfId="23631" xr:uid="{D5DACA78-A8FB-464E-8880-A53D3D43526E}"/>
    <cellStyle name="40% - Accent3 2 3 4" xfId="1918" xr:uid="{00000000-0005-0000-0000-000047090000}"/>
    <cellStyle name="40% - Accent3 2 3 4 2" xfId="1919" xr:uid="{00000000-0005-0000-0000-000048090000}"/>
    <cellStyle name="40% - Accent3 2 3 4 2 2" xfId="16545" xr:uid="{3F3C15C6-8D62-4AE1-BE51-0860FD688DB5}"/>
    <cellStyle name="40% - Accent3 2 3 4 2 2 2" xfId="37819" xr:uid="{5D007277-FC60-4DE5-88A1-45D6D8C7AD31}"/>
    <cellStyle name="40% - Accent3 2 3 4 2 3" xfId="30728" xr:uid="{20EF11C2-387C-411B-8869-8580B8D88258}"/>
    <cellStyle name="40% - Accent3 2 3 4 2 4" xfId="23636" xr:uid="{50705E2E-4AC8-4A7D-BB8F-6F522B790B49}"/>
    <cellStyle name="40% - Accent3 2 3 4 3" xfId="16544" xr:uid="{44BF8D95-84D7-481B-B029-7B4DABA4A2F4}"/>
    <cellStyle name="40% - Accent3 2 3 4 3 2" xfId="37818" xr:uid="{6D811767-AE95-4A31-A1D9-2280DDE79F94}"/>
    <cellStyle name="40% - Accent3 2 3 4 4" xfId="30727" xr:uid="{114794A5-EF43-496F-AD69-629770A0B0A9}"/>
    <cellStyle name="40% - Accent3 2 3 4 5" xfId="23635" xr:uid="{E561C9EF-E0DE-4D9A-AF78-2AC422C7EF0E}"/>
    <cellStyle name="40% - Accent3 2 3 5" xfId="1920" xr:uid="{00000000-0005-0000-0000-000049090000}"/>
    <cellStyle name="40% - Accent3 2 3 5 2" xfId="16546" xr:uid="{4C3FB4C4-FBA5-4329-9639-50AEADA880EF}"/>
    <cellStyle name="40% - Accent3 2 3 5 2 2" xfId="37820" xr:uid="{382B189E-2B90-4497-AEC0-A1E85EA95D25}"/>
    <cellStyle name="40% - Accent3 2 3 5 3" xfId="30729" xr:uid="{32A484FE-F5B9-481C-9CE8-FAEE0EDED0CE}"/>
    <cellStyle name="40% - Accent3 2 3 5 4" xfId="23637" xr:uid="{64E01ECB-ECF7-42DA-9A59-214A5388E024}"/>
    <cellStyle name="40% - Accent3 2 3 6" xfId="13917" xr:uid="{00000000-0005-0000-0000-00004A090000}"/>
    <cellStyle name="40% - Accent3 2 3 6 2" xfId="21330" xr:uid="{2A03E7D9-51BF-49DC-AFB8-8C1384C9E741}"/>
    <cellStyle name="40% - Accent3 2 3 6 2 2" xfId="42604" xr:uid="{6D9A8870-C4E2-44DC-B092-9E6D0AB5AA47}"/>
    <cellStyle name="40% - Accent3 2 3 6 3" xfId="35513" xr:uid="{92AA57D7-63A9-473D-A077-D97A18EBD453}"/>
    <cellStyle name="40% - Accent3 2 3 6 4" xfId="28421" xr:uid="{E20D5E26-C174-4784-88B1-9A3DB9177370}"/>
    <cellStyle name="40% - Accent3 2 3 7" xfId="16531" xr:uid="{849806FC-87DB-49D3-9468-E18800BD9A8C}"/>
    <cellStyle name="40% - Accent3 2 3 7 2" xfId="37805" xr:uid="{C3224D8F-E8A8-4338-A5E9-5B9B1CB97D4C}"/>
    <cellStyle name="40% - Accent3 2 3 8" xfId="30714" xr:uid="{DBC25997-4D76-4824-9679-06141BB4CEC0}"/>
    <cellStyle name="40% - Accent3 2 3 9" xfId="23622" xr:uid="{58865264-0B3E-41DC-826E-692788E2D79A}"/>
    <cellStyle name="40% - Accent3 2 4" xfId="1921" xr:uid="{00000000-0005-0000-0000-00004B090000}"/>
    <cellStyle name="40% - Accent3 2 4 2" xfId="1922" xr:uid="{00000000-0005-0000-0000-00004C090000}"/>
    <cellStyle name="40% - Accent3 2 4 2 2" xfId="1923" xr:uid="{00000000-0005-0000-0000-00004D090000}"/>
    <cellStyle name="40% - Accent3 2 4 2 2 2" xfId="1924" xr:uid="{00000000-0005-0000-0000-00004E090000}"/>
    <cellStyle name="40% - Accent3 2 4 2 2 2 2" xfId="16550" xr:uid="{BB43A6D1-83D4-4817-8D8B-1F058737480D}"/>
    <cellStyle name="40% - Accent3 2 4 2 2 2 2 2" xfId="37824" xr:uid="{EEBB0677-C258-4D5E-B9AA-502873A28909}"/>
    <cellStyle name="40% - Accent3 2 4 2 2 2 3" xfId="30733" xr:uid="{726355C0-AB8A-496E-8BDB-C258BCBD4D19}"/>
    <cellStyle name="40% - Accent3 2 4 2 2 2 4" xfId="23641" xr:uid="{75A762AB-7B98-4573-855D-409BDF03A5C3}"/>
    <cellStyle name="40% - Accent3 2 4 2 2 3" xfId="16549" xr:uid="{9B8E9586-46FB-48AF-8B05-F37DA0F3004A}"/>
    <cellStyle name="40% - Accent3 2 4 2 2 3 2" xfId="37823" xr:uid="{CA691B09-44EE-4416-A762-544450575CDC}"/>
    <cellStyle name="40% - Accent3 2 4 2 2 4" xfId="30732" xr:uid="{1B0828FE-799D-472F-9A11-73DAF1A7C2A6}"/>
    <cellStyle name="40% - Accent3 2 4 2 2 5" xfId="23640" xr:uid="{790DFD89-710A-47AD-B6BE-B83BD1952ECC}"/>
    <cellStyle name="40% - Accent3 2 4 2 3" xfId="1925" xr:uid="{00000000-0005-0000-0000-00004F090000}"/>
    <cellStyle name="40% - Accent3 2 4 2 3 2" xfId="16551" xr:uid="{AB605392-32D0-4CDE-9C2C-85FACB21D8A9}"/>
    <cellStyle name="40% - Accent3 2 4 2 3 2 2" xfId="37825" xr:uid="{488C53C8-90F6-42E6-8DD7-FDD13F921F37}"/>
    <cellStyle name="40% - Accent3 2 4 2 3 3" xfId="30734" xr:uid="{A4B18DF6-3D1A-4ECB-AFB2-02E1EC2165B9}"/>
    <cellStyle name="40% - Accent3 2 4 2 3 4" xfId="23642" xr:uid="{2058702E-FB2C-4980-98C1-6032D8AF24E7}"/>
    <cellStyle name="40% - Accent3 2 4 2 4" xfId="16548" xr:uid="{108FA358-94C0-4D0A-9941-3D3B0E35A5C6}"/>
    <cellStyle name="40% - Accent3 2 4 2 4 2" xfId="37822" xr:uid="{1CCA00CE-A63D-4D46-A2D4-A8E3C80ADD20}"/>
    <cellStyle name="40% - Accent3 2 4 2 5" xfId="30731" xr:uid="{4590B876-6E76-4C9E-BA97-C70576002AD9}"/>
    <cellStyle name="40% - Accent3 2 4 2 6" xfId="23639" xr:uid="{5A6EDC6B-CAA4-4A17-8842-D859AC0C09E7}"/>
    <cellStyle name="40% - Accent3 2 4 3" xfId="1926" xr:uid="{00000000-0005-0000-0000-000050090000}"/>
    <cellStyle name="40% - Accent3 2 4 3 2" xfId="1927" xr:uid="{00000000-0005-0000-0000-000051090000}"/>
    <cellStyle name="40% - Accent3 2 4 3 2 2" xfId="16553" xr:uid="{816193D0-6060-41C3-8CEF-F4A8C85BCE26}"/>
    <cellStyle name="40% - Accent3 2 4 3 2 2 2" xfId="37827" xr:uid="{8980ECC6-BB97-4E59-85D9-2CD9312D50D2}"/>
    <cellStyle name="40% - Accent3 2 4 3 2 3" xfId="30736" xr:uid="{9228B200-CF88-43BA-B3EC-CBCD2453B856}"/>
    <cellStyle name="40% - Accent3 2 4 3 2 4" xfId="23644" xr:uid="{8ADE7239-057C-41C5-9000-A998F9C6076B}"/>
    <cellStyle name="40% - Accent3 2 4 3 3" xfId="16552" xr:uid="{BB48279F-568B-4148-8A0A-0CA24D63C417}"/>
    <cellStyle name="40% - Accent3 2 4 3 3 2" xfId="37826" xr:uid="{69A343CD-2357-49F1-8953-9DCAE1AFBA76}"/>
    <cellStyle name="40% - Accent3 2 4 3 4" xfId="30735" xr:uid="{1CF98B56-2D23-46B6-8222-BFC4B6DD4983}"/>
    <cellStyle name="40% - Accent3 2 4 3 5" xfId="23643" xr:uid="{B5143D07-4537-491E-BAF5-DCD5D7D925C3}"/>
    <cellStyle name="40% - Accent3 2 4 4" xfId="1928" xr:uid="{00000000-0005-0000-0000-000052090000}"/>
    <cellStyle name="40% - Accent3 2 4 4 2" xfId="16554" xr:uid="{0CAD6434-2BF7-428A-954D-51A0E05E75A5}"/>
    <cellStyle name="40% - Accent3 2 4 4 2 2" xfId="37828" xr:uid="{4CC90259-9332-4F64-A3C2-33D6D326289A}"/>
    <cellStyle name="40% - Accent3 2 4 4 3" xfId="30737" xr:uid="{3754C4D7-4DF9-42D2-AE7E-CC4FACC87753}"/>
    <cellStyle name="40% - Accent3 2 4 4 4" xfId="23645" xr:uid="{6C56C5BE-2779-474B-8102-A0F8CE073EF4}"/>
    <cellStyle name="40% - Accent3 2 4 5" xfId="13918" xr:uid="{00000000-0005-0000-0000-000053090000}"/>
    <cellStyle name="40% - Accent3 2 4 6" xfId="16547" xr:uid="{5EDA48F8-8A69-4042-9892-E88407718BE4}"/>
    <cellStyle name="40% - Accent3 2 4 6 2" xfId="37821" xr:uid="{FA23A852-FE9B-4191-B3F3-7D951CA01C00}"/>
    <cellStyle name="40% - Accent3 2 4 7" xfId="30730" xr:uid="{787516B2-2E50-4A1E-96A3-F859A7024BDE}"/>
    <cellStyle name="40% - Accent3 2 4 8" xfId="23638" xr:uid="{37FD5AD6-9F7B-482D-954B-C7E0C7207346}"/>
    <cellStyle name="40% - Accent3 2 5" xfId="1929" xr:uid="{00000000-0005-0000-0000-000054090000}"/>
    <cellStyle name="40% - Accent3 2 5 2" xfId="1930" xr:uid="{00000000-0005-0000-0000-000055090000}"/>
    <cellStyle name="40% - Accent3 2 5 2 2" xfId="1931" xr:uid="{00000000-0005-0000-0000-000056090000}"/>
    <cellStyle name="40% - Accent3 2 5 2 2 2" xfId="16557" xr:uid="{9F8174B6-7086-4961-A4C7-29B5D1DB1FE3}"/>
    <cellStyle name="40% - Accent3 2 5 2 2 2 2" xfId="37831" xr:uid="{9B016E22-A631-4A01-82A7-4AD91CA9C9E5}"/>
    <cellStyle name="40% - Accent3 2 5 2 2 3" xfId="30740" xr:uid="{0143B16A-2BF3-4F64-B3E8-8801494810A9}"/>
    <cellStyle name="40% - Accent3 2 5 2 2 4" xfId="23648" xr:uid="{53E1C058-509B-4F1A-9ECF-064E0C5CC704}"/>
    <cellStyle name="40% - Accent3 2 5 2 3" xfId="16556" xr:uid="{E4BD6DDF-EB8E-4BD2-BA7C-758EF4816888}"/>
    <cellStyle name="40% - Accent3 2 5 2 3 2" xfId="37830" xr:uid="{BC0CCE0C-4F20-4BED-AF4C-2C1447F27545}"/>
    <cellStyle name="40% - Accent3 2 5 2 4" xfId="30739" xr:uid="{28E01C76-B722-4B73-9E1E-0A6AB867AAE7}"/>
    <cellStyle name="40% - Accent3 2 5 2 5" xfId="23647" xr:uid="{AD7B8FDD-7CF8-4ABB-AE4B-EC3F16520243}"/>
    <cellStyle name="40% - Accent3 2 5 3" xfId="1932" xr:uid="{00000000-0005-0000-0000-000057090000}"/>
    <cellStyle name="40% - Accent3 2 5 3 2" xfId="16558" xr:uid="{91A903FF-E7DF-4997-987A-26E088491524}"/>
    <cellStyle name="40% - Accent3 2 5 3 2 2" xfId="37832" xr:uid="{6103512F-2A81-47B0-84AF-B8B49CF2A6F5}"/>
    <cellStyle name="40% - Accent3 2 5 3 3" xfId="30741" xr:uid="{01F08A8D-0401-430A-9D34-3BC130DF2131}"/>
    <cellStyle name="40% - Accent3 2 5 3 4" xfId="23649" xr:uid="{0A742742-08BD-4870-B76A-4C3D7FEE716F}"/>
    <cellStyle name="40% - Accent3 2 5 4" xfId="13919" xr:uid="{00000000-0005-0000-0000-000058090000}"/>
    <cellStyle name="40% - Accent3 2 5 4 2" xfId="21331" xr:uid="{15912DF7-E3A6-445C-9704-F27166993A88}"/>
    <cellStyle name="40% - Accent3 2 5 4 2 2" xfId="42605" xr:uid="{B9663E64-2592-49F2-8A01-C0319C389923}"/>
    <cellStyle name="40% - Accent3 2 5 4 3" xfId="35514" xr:uid="{C7C7DA03-F5A4-47E2-B6D2-EB8C3D300FC3}"/>
    <cellStyle name="40% - Accent3 2 5 4 4" xfId="28422" xr:uid="{2242D13F-C5A8-4091-86C0-A9A637BEEF12}"/>
    <cellStyle name="40% - Accent3 2 5 5" xfId="16555" xr:uid="{657F34F3-0781-481B-8A3D-4E2C2F4E77E5}"/>
    <cellStyle name="40% - Accent3 2 5 5 2" xfId="37829" xr:uid="{2B154986-3E88-490C-B810-81B5286C02C2}"/>
    <cellStyle name="40% - Accent3 2 5 6" xfId="30738" xr:uid="{76F73E97-6A0D-41A9-B473-8A8635D5ECA5}"/>
    <cellStyle name="40% - Accent3 2 5 7" xfId="23646" xr:uid="{5A353C2C-6FC8-40BB-877A-0B2FE69F7458}"/>
    <cellStyle name="40% - Accent3 2 6" xfId="1933" xr:uid="{00000000-0005-0000-0000-000059090000}"/>
    <cellStyle name="40% - Accent3 2 6 2" xfId="1934" xr:uid="{00000000-0005-0000-0000-00005A090000}"/>
    <cellStyle name="40% - Accent3 2 6 2 2" xfId="16560" xr:uid="{706418E8-5321-4CA5-8CAD-64C0F77D36DD}"/>
    <cellStyle name="40% - Accent3 2 6 2 2 2" xfId="37834" xr:uid="{56F5B25A-9212-42C1-BA0A-3E98D3AB4E2D}"/>
    <cellStyle name="40% - Accent3 2 6 2 3" xfId="30743" xr:uid="{E7E47E0E-1148-4DE3-8702-9296943D4924}"/>
    <cellStyle name="40% - Accent3 2 6 2 4" xfId="23651" xr:uid="{F3C41FB7-1A4A-49B3-87EA-1F0F3B84364F}"/>
    <cellStyle name="40% - Accent3 2 6 3" xfId="13920" xr:uid="{00000000-0005-0000-0000-00005B090000}"/>
    <cellStyle name="40% - Accent3 2 6 3 2" xfId="21332" xr:uid="{2C63D2C7-F280-4338-B184-F659E123BA10}"/>
    <cellStyle name="40% - Accent3 2 6 3 2 2" xfId="42606" xr:uid="{CE7C3C85-4326-4CCF-8EF3-C55A7A3BE070}"/>
    <cellStyle name="40% - Accent3 2 6 3 3" xfId="35515" xr:uid="{040EC338-35C9-4541-BE41-D680414AB71E}"/>
    <cellStyle name="40% - Accent3 2 6 3 4" xfId="28423" xr:uid="{41A9CA33-7ACA-488C-9F56-BA935BD593DB}"/>
    <cellStyle name="40% - Accent3 2 6 4" xfId="16559" xr:uid="{92E3B7AB-DC57-4D0B-84F1-6739B66F8502}"/>
    <cellStyle name="40% - Accent3 2 6 4 2" xfId="37833" xr:uid="{7E3EFF35-FB99-42DE-AFD8-EA85E5D668B5}"/>
    <cellStyle name="40% - Accent3 2 6 5" xfId="30742" xr:uid="{6EEC3345-BA60-4E33-A3F0-3A4277F19C6B}"/>
    <cellStyle name="40% - Accent3 2 6 6" xfId="23650" xr:uid="{38D14F99-3E02-4913-AD73-33E1CBA76B1E}"/>
    <cellStyle name="40% - Accent3 2 7" xfId="1935" xr:uid="{00000000-0005-0000-0000-00005C090000}"/>
    <cellStyle name="40% - Accent3 2 7 2" xfId="16561" xr:uid="{02F20663-8522-4F83-90EC-84DA16FEAA2E}"/>
    <cellStyle name="40% - Accent3 2 7 2 2" xfId="37835" xr:uid="{411D65CE-1F29-48A2-B849-BD925DBFD4F2}"/>
    <cellStyle name="40% - Accent3 2 7 3" xfId="30744" xr:uid="{3EBF9B4B-7A36-4273-90D2-B5CA5810C96C}"/>
    <cellStyle name="40% - Accent3 2 7 4" xfId="23652" xr:uid="{035B5A82-739E-4CF8-895B-CD94F6EFC258}"/>
    <cellStyle name="40% - Accent3 2 8" xfId="1936" xr:uid="{00000000-0005-0000-0000-00005D090000}"/>
    <cellStyle name="40% - Accent3 2 8 2" xfId="16562" xr:uid="{A701F84A-F857-4811-84C3-1EF7D0B574DF}"/>
    <cellStyle name="40% - Accent3 2 8 2 2" xfId="37836" xr:uid="{D707C683-4D4E-4F4D-A837-2FD3B13520FC}"/>
    <cellStyle name="40% - Accent3 2 8 3" xfId="30745" xr:uid="{412DDECB-0078-43CD-962A-7EA8F8DA8AD5}"/>
    <cellStyle name="40% - Accent3 2 8 4" xfId="23653" xr:uid="{7373E5F2-8DB1-4DC8-83D5-FD9CAADCC1A7}"/>
    <cellStyle name="40% - Accent3 2 9" xfId="13611" xr:uid="{00000000-0005-0000-0000-00005E090000}"/>
    <cellStyle name="40% - Accent3 2 9 2" xfId="21242" xr:uid="{A4E0EA37-E805-4F4C-A8D1-73EE939CF276}"/>
    <cellStyle name="40% - Accent3 2 9 2 2" xfId="42516" xr:uid="{5F5B0FE1-D306-4C4B-B1A3-873026088DD6}"/>
    <cellStyle name="40% - Accent3 2 9 3" xfId="35425" xr:uid="{A6E9ABE3-609F-484E-8F66-5AC9C493837C}"/>
    <cellStyle name="40% - Accent3 2 9 4" xfId="28333" xr:uid="{FE33A491-13E3-4903-BC41-88D817E87B76}"/>
    <cellStyle name="40% - Accent3 20" xfId="8878" xr:uid="{00000000-0005-0000-0000-00005F090000}"/>
    <cellStyle name="40% - Accent3 20 2" xfId="19716" xr:uid="{E6EE7F86-D90C-4088-8E5A-6AD9AF191A58}"/>
    <cellStyle name="40% - Accent3 20 2 2" xfId="40990" xr:uid="{5EA66409-82E3-41C2-8D48-85048A20174E}"/>
    <cellStyle name="40% - Accent3 20 3" xfId="33899" xr:uid="{8D166A24-CA2C-444F-91B8-0A21BA12FDC8}"/>
    <cellStyle name="40% - Accent3 20 4" xfId="26807" xr:uid="{F6C8EBD3-E03F-41C5-B756-45C5E8263CAD}"/>
    <cellStyle name="40% - Accent3 21" xfId="8879" xr:uid="{00000000-0005-0000-0000-000060090000}"/>
    <cellStyle name="40% - Accent3 21 2" xfId="19717" xr:uid="{2A6AFDD2-714D-498B-93D5-DA11A2C394D2}"/>
    <cellStyle name="40% - Accent3 21 2 2" xfId="40991" xr:uid="{21BB0E80-C23E-43EA-8ACC-3AB15DDAF519}"/>
    <cellStyle name="40% - Accent3 21 3" xfId="33900" xr:uid="{8A607BA4-E82D-4614-9C4E-231ADCC13137}"/>
    <cellStyle name="40% - Accent3 21 4" xfId="26808" xr:uid="{225507E1-3FAB-4907-BDF7-9BEEC95BA719}"/>
    <cellStyle name="40% - Accent3 3" xfId="1937" xr:uid="{00000000-0005-0000-0000-000061090000}"/>
    <cellStyle name="40% - Accent3 3 2" xfId="1938" xr:uid="{00000000-0005-0000-0000-000062090000}"/>
    <cellStyle name="40% - Accent3 3 2 10" xfId="23654" xr:uid="{C14D7DA3-CC16-4E47-91EC-87FB6D105890}"/>
    <cellStyle name="40% - Accent3 3 2 2" xfId="1939" xr:uid="{00000000-0005-0000-0000-000063090000}"/>
    <cellStyle name="40% - Accent3 3 2 2 2" xfId="1940" xr:uid="{00000000-0005-0000-0000-000064090000}"/>
    <cellStyle name="40% - Accent3 3 2 2 2 2" xfId="1941" xr:uid="{00000000-0005-0000-0000-000065090000}"/>
    <cellStyle name="40% - Accent3 3 2 2 2 2 2" xfId="1942" xr:uid="{00000000-0005-0000-0000-000066090000}"/>
    <cellStyle name="40% - Accent3 3 2 2 2 2 2 2" xfId="1943" xr:uid="{00000000-0005-0000-0000-000067090000}"/>
    <cellStyle name="40% - Accent3 3 2 2 2 2 2 2 2" xfId="16568" xr:uid="{01362EDE-4D94-4D6B-A699-4BB2B171870E}"/>
    <cellStyle name="40% - Accent3 3 2 2 2 2 2 2 2 2" xfId="37842" xr:uid="{2DB80BDE-C529-44C9-9379-13E43C6D8AEB}"/>
    <cellStyle name="40% - Accent3 3 2 2 2 2 2 2 3" xfId="30751" xr:uid="{22DFBAD6-E141-42A8-8146-ABBA58C9E154}"/>
    <cellStyle name="40% - Accent3 3 2 2 2 2 2 2 4" xfId="23659" xr:uid="{C5FE979E-99E4-4AE8-B864-C07587DB1677}"/>
    <cellStyle name="40% - Accent3 3 2 2 2 2 2 3" xfId="16567" xr:uid="{7FEC52DD-8BF5-4879-8511-1A55206AAE6E}"/>
    <cellStyle name="40% - Accent3 3 2 2 2 2 2 3 2" xfId="37841" xr:uid="{9BFA07C7-5B7C-4219-805D-94DA62865775}"/>
    <cellStyle name="40% - Accent3 3 2 2 2 2 2 4" xfId="30750" xr:uid="{57B4E4BA-4E01-41F5-9F9E-A718FF813177}"/>
    <cellStyle name="40% - Accent3 3 2 2 2 2 2 5" xfId="23658" xr:uid="{C8190113-3920-4C51-A18F-59E13194EFF2}"/>
    <cellStyle name="40% - Accent3 3 2 2 2 2 3" xfId="1944" xr:uid="{00000000-0005-0000-0000-000068090000}"/>
    <cellStyle name="40% - Accent3 3 2 2 2 2 3 2" xfId="16569" xr:uid="{E45547DA-37B1-469D-A675-4CD1250420FE}"/>
    <cellStyle name="40% - Accent3 3 2 2 2 2 3 2 2" xfId="37843" xr:uid="{C3F6F3F1-5C2A-4DAC-B87F-D05C3FDDB021}"/>
    <cellStyle name="40% - Accent3 3 2 2 2 2 3 3" xfId="30752" xr:uid="{3AAA3ED7-D101-452D-93D8-E388A9A6F555}"/>
    <cellStyle name="40% - Accent3 3 2 2 2 2 3 4" xfId="23660" xr:uid="{82F52C94-2133-45CB-8B24-23EEDF8FF4E5}"/>
    <cellStyle name="40% - Accent3 3 2 2 2 2 4" xfId="16566" xr:uid="{B8660D57-3B9B-4F57-9CD0-1705596A2B1B}"/>
    <cellStyle name="40% - Accent3 3 2 2 2 2 4 2" xfId="37840" xr:uid="{DF3E1D84-0497-4B1F-AD35-F1F9159BD66C}"/>
    <cellStyle name="40% - Accent3 3 2 2 2 2 5" xfId="30749" xr:uid="{2ABEDF33-82A2-4BA7-AA47-57A98CDAFCDC}"/>
    <cellStyle name="40% - Accent3 3 2 2 2 2 6" xfId="23657" xr:uid="{89591305-1DDF-421F-9F41-BAE1E9B030A4}"/>
    <cellStyle name="40% - Accent3 3 2 2 2 3" xfId="1945" xr:uid="{00000000-0005-0000-0000-000069090000}"/>
    <cellStyle name="40% - Accent3 3 2 2 2 3 2" xfId="1946" xr:uid="{00000000-0005-0000-0000-00006A090000}"/>
    <cellStyle name="40% - Accent3 3 2 2 2 3 2 2" xfId="16571" xr:uid="{A2AF4A4E-2DC0-4006-8E3D-AB6672AFD3D8}"/>
    <cellStyle name="40% - Accent3 3 2 2 2 3 2 2 2" xfId="37845" xr:uid="{40B9332F-8CE5-4DA8-8951-C49ABF0C5E88}"/>
    <cellStyle name="40% - Accent3 3 2 2 2 3 2 3" xfId="30754" xr:uid="{55F2A513-57C7-4283-8415-33217B8EEF0D}"/>
    <cellStyle name="40% - Accent3 3 2 2 2 3 2 4" xfId="23662" xr:uid="{84ABA6FC-B67C-4E64-8908-E22CDEC5D592}"/>
    <cellStyle name="40% - Accent3 3 2 2 2 3 3" xfId="16570" xr:uid="{262CE8BE-1AA7-4AF6-A297-70F6848A3A67}"/>
    <cellStyle name="40% - Accent3 3 2 2 2 3 3 2" xfId="37844" xr:uid="{F31BD087-71E8-4DE4-B486-5C7163D78CCE}"/>
    <cellStyle name="40% - Accent3 3 2 2 2 3 4" xfId="30753" xr:uid="{BAC1670C-C847-4A8B-9684-519E43E62BD9}"/>
    <cellStyle name="40% - Accent3 3 2 2 2 3 5" xfId="23661" xr:uid="{AEE3C0AC-8F5E-4394-B4F8-A31E0475D709}"/>
    <cellStyle name="40% - Accent3 3 2 2 2 4" xfId="1947" xr:uid="{00000000-0005-0000-0000-00006B090000}"/>
    <cellStyle name="40% - Accent3 3 2 2 2 4 2" xfId="16572" xr:uid="{B4EF9849-D855-4469-8A7A-DC4C1F9E176F}"/>
    <cellStyle name="40% - Accent3 3 2 2 2 4 2 2" xfId="37846" xr:uid="{0CFA5F35-6FB2-498E-93B9-2F89C273B18D}"/>
    <cellStyle name="40% - Accent3 3 2 2 2 4 3" xfId="30755" xr:uid="{26AF0896-7C72-43B2-93DA-F357F77A1E5F}"/>
    <cellStyle name="40% - Accent3 3 2 2 2 4 4" xfId="23663" xr:uid="{5007BF82-0DC1-4AB6-92D7-0D510DEBF20F}"/>
    <cellStyle name="40% - Accent3 3 2 2 2 5" xfId="14512" xr:uid="{00000000-0005-0000-0000-00006C090000}"/>
    <cellStyle name="40% - Accent3 3 2 2 2 5 2" xfId="21684" xr:uid="{6BEFE2C4-F642-4260-977B-CF783F7C0C20}"/>
    <cellStyle name="40% - Accent3 3 2 2 2 5 2 2" xfId="42958" xr:uid="{34571C39-471B-4C57-9535-E2963272FB3C}"/>
    <cellStyle name="40% - Accent3 3 2 2 2 5 3" xfId="35867" xr:uid="{F122413B-F4FE-4347-9961-0B6541E78FC8}"/>
    <cellStyle name="40% - Accent3 3 2 2 2 5 4" xfId="28775" xr:uid="{0D7C4DAA-DCD9-4140-ADA2-2D0D8AB2F6E7}"/>
    <cellStyle name="40% - Accent3 3 2 2 2 6" xfId="16565" xr:uid="{483DF99E-3AA6-4236-8EBD-CCC63EFD043E}"/>
    <cellStyle name="40% - Accent3 3 2 2 2 6 2" xfId="37839" xr:uid="{F477BDAA-4A21-492C-9BF1-4C9A561CB996}"/>
    <cellStyle name="40% - Accent3 3 2 2 2 7" xfId="30748" xr:uid="{586BAA2C-306C-42F5-9A93-0A4D23F23FD5}"/>
    <cellStyle name="40% - Accent3 3 2 2 2 8" xfId="23656" xr:uid="{4947792C-8840-4CBD-BC4C-0D77A544BE87}"/>
    <cellStyle name="40% - Accent3 3 2 2 3" xfId="1948" xr:uid="{00000000-0005-0000-0000-00006D090000}"/>
    <cellStyle name="40% - Accent3 3 2 2 3 2" xfId="1949" xr:uid="{00000000-0005-0000-0000-00006E090000}"/>
    <cellStyle name="40% - Accent3 3 2 2 3 2 2" xfId="1950" xr:uid="{00000000-0005-0000-0000-00006F090000}"/>
    <cellStyle name="40% - Accent3 3 2 2 3 2 2 2" xfId="16575" xr:uid="{206D9BDD-76F1-4471-8483-379B68AD93F3}"/>
    <cellStyle name="40% - Accent3 3 2 2 3 2 2 2 2" xfId="37849" xr:uid="{518EF481-1361-406D-9458-076D10D86339}"/>
    <cellStyle name="40% - Accent3 3 2 2 3 2 2 3" xfId="30758" xr:uid="{7BD9A57E-B2E3-433A-A061-A124600AEB6F}"/>
    <cellStyle name="40% - Accent3 3 2 2 3 2 2 4" xfId="23666" xr:uid="{EC621FC9-A43C-484C-8383-8BEB53562D0C}"/>
    <cellStyle name="40% - Accent3 3 2 2 3 2 3" xfId="16574" xr:uid="{C4C22E98-B771-404E-ADE9-BC9753840BFF}"/>
    <cellStyle name="40% - Accent3 3 2 2 3 2 3 2" xfId="37848" xr:uid="{DB973D00-EE07-4879-BFD1-F6D3F352704A}"/>
    <cellStyle name="40% - Accent3 3 2 2 3 2 4" xfId="30757" xr:uid="{2C3FEA35-E62F-4A4E-A2AC-F5B6C0FA61D9}"/>
    <cellStyle name="40% - Accent3 3 2 2 3 2 5" xfId="23665" xr:uid="{C69B1870-AC8E-4AFD-A5CA-6FA07850FBA4}"/>
    <cellStyle name="40% - Accent3 3 2 2 3 3" xfId="1951" xr:uid="{00000000-0005-0000-0000-000070090000}"/>
    <cellStyle name="40% - Accent3 3 2 2 3 3 2" xfId="16576" xr:uid="{7E0683E0-A1B4-4B2D-90F4-24EE5FB308F3}"/>
    <cellStyle name="40% - Accent3 3 2 2 3 3 2 2" xfId="37850" xr:uid="{563D1627-8D52-411D-9FBA-BDADE6F8A3C6}"/>
    <cellStyle name="40% - Accent3 3 2 2 3 3 3" xfId="30759" xr:uid="{2EC70AE6-B06F-4B17-9E57-19DE4E291389}"/>
    <cellStyle name="40% - Accent3 3 2 2 3 3 4" xfId="23667" xr:uid="{6F7A590D-981E-49DA-810D-C458FA41746B}"/>
    <cellStyle name="40% - Accent3 3 2 2 3 4" xfId="16573" xr:uid="{BDF8C167-F221-4138-8746-187060892499}"/>
    <cellStyle name="40% - Accent3 3 2 2 3 4 2" xfId="37847" xr:uid="{ACA0EF13-342B-418E-B956-198AFC14E7A1}"/>
    <cellStyle name="40% - Accent3 3 2 2 3 5" xfId="30756" xr:uid="{30656F33-6B29-49A1-A805-9BFD9AF6B704}"/>
    <cellStyle name="40% - Accent3 3 2 2 3 6" xfId="23664" xr:uid="{3F1F2F50-8AED-4729-A3BB-161746E320B7}"/>
    <cellStyle name="40% - Accent3 3 2 2 4" xfId="1952" xr:uid="{00000000-0005-0000-0000-000071090000}"/>
    <cellStyle name="40% - Accent3 3 2 2 4 2" xfId="1953" xr:uid="{00000000-0005-0000-0000-000072090000}"/>
    <cellStyle name="40% - Accent3 3 2 2 4 2 2" xfId="16578" xr:uid="{7DFDD87D-EFF0-43B7-90F1-F201C7F0A825}"/>
    <cellStyle name="40% - Accent3 3 2 2 4 2 2 2" xfId="37852" xr:uid="{C58525B6-8015-444B-8E79-4DEC4900D907}"/>
    <cellStyle name="40% - Accent3 3 2 2 4 2 3" xfId="30761" xr:uid="{C79B2380-2E6A-485E-BE12-F38493053F03}"/>
    <cellStyle name="40% - Accent3 3 2 2 4 2 4" xfId="23669" xr:uid="{37A80937-B773-43B4-9EFD-25965005AA67}"/>
    <cellStyle name="40% - Accent3 3 2 2 4 3" xfId="16577" xr:uid="{A9CC4A83-5D08-4D77-BC66-7FE6C45515F5}"/>
    <cellStyle name="40% - Accent3 3 2 2 4 3 2" xfId="37851" xr:uid="{E9DD9E59-4625-4A93-8435-0CB373E4841E}"/>
    <cellStyle name="40% - Accent3 3 2 2 4 4" xfId="30760" xr:uid="{A49DA379-6240-4E2D-A97D-9788B3522426}"/>
    <cellStyle name="40% - Accent3 3 2 2 4 5" xfId="23668" xr:uid="{BF77C674-3FEA-45E9-8DE9-0C6CE1B2B98E}"/>
    <cellStyle name="40% - Accent3 3 2 2 5" xfId="1954" xr:uid="{00000000-0005-0000-0000-000073090000}"/>
    <cellStyle name="40% - Accent3 3 2 2 5 2" xfId="16579" xr:uid="{B44608F1-3793-4E3D-950D-0AA3B59B91A5}"/>
    <cellStyle name="40% - Accent3 3 2 2 5 2 2" xfId="37853" xr:uid="{6CC16D44-D439-49B1-92B0-93BBE0A5C499}"/>
    <cellStyle name="40% - Accent3 3 2 2 5 3" xfId="30762" xr:uid="{9917335C-E74E-4461-B641-FE0F73EE0F65}"/>
    <cellStyle name="40% - Accent3 3 2 2 5 4" xfId="23670" xr:uid="{8B39A894-60D7-4976-831C-4A70B721FBAC}"/>
    <cellStyle name="40% - Accent3 3 2 2 6" xfId="13922" xr:uid="{00000000-0005-0000-0000-000074090000}"/>
    <cellStyle name="40% - Accent3 3 2 2 6 2" xfId="21334" xr:uid="{3244F0BD-80D5-4B10-AE31-1725377BEAA4}"/>
    <cellStyle name="40% - Accent3 3 2 2 6 2 2" xfId="42608" xr:uid="{476A3DFF-2888-4902-9F6B-78F052549875}"/>
    <cellStyle name="40% - Accent3 3 2 2 6 3" xfId="35517" xr:uid="{F0E9BF82-E091-4627-B89E-72CA9864CFDD}"/>
    <cellStyle name="40% - Accent3 3 2 2 6 4" xfId="28425" xr:uid="{A98E9BE4-5DAA-4F9D-9158-99CD2993DDE9}"/>
    <cellStyle name="40% - Accent3 3 2 2 7" xfId="16564" xr:uid="{0E232881-B2CD-4ACC-B0F2-D0D1633CFE66}"/>
    <cellStyle name="40% - Accent3 3 2 2 7 2" xfId="37838" xr:uid="{15092FCC-AE5A-41C7-A63A-8F35273494DB}"/>
    <cellStyle name="40% - Accent3 3 2 2 8" xfId="30747" xr:uid="{69C86BB9-301D-4C8D-BDDE-3A5D67BDB427}"/>
    <cellStyle name="40% - Accent3 3 2 2 9" xfId="23655" xr:uid="{D597620B-C7BF-43B2-964E-3F5A13C408CF}"/>
    <cellStyle name="40% - Accent3 3 2 3" xfId="1955" xr:uid="{00000000-0005-0000-0000-000075090000}"/>
    <cellStyle name="40% - Accent3 3 2 3 2" xfId="1956" xr:uid="{00000000-0005-0000-0000-000076090000}"/>
    <cellStyle name="40% - Accent3 3 2 3 2 2" xfId="1957" xr:uid="{00000000-0005-0000-0000-000077090000}"/>
    <cellStyle name="40% - Accent3 3 2 3 2 2 2" xfId="1958" xr:uid="{00000000-0005-0000-0000-000078090000}"/>
    <cellStyle name="40% - Accent3 3 2 3 2 2 2 2" xfId="16583" xr:uid="{6122C393-6CC3-4DE4-9882-99DF063F7238}"/>
    <cellStyle name="40% - Accent3 3 2 3 2 2 2 2 2" xfId="37857" xr:uid="{A08960B8-62B4-4819-BB1D-007193AFDE63}"/>
    <cellStyle name="40% - Accent3 3 2 3 2 2 2 3" xfId="30766" xr:uid="{EF139151-15BE-45D1-85C1-6336E6DE9797}"/>
    <cellStyle name="40% - Accent3 3 2 3 2 2 2 4" xfId="23674" xr:uid="{1412A315-C6CF-4223-A147-4EC7DED71B61}"/>
    <cellStyle name="40% - Accent3 3 2 3 2 2 3" xfId="16582" xr:uid="{E43E6B82-A9F1-4F49-82E1-9C4167A36704}"/>
    <cellStyle name="40% - Accent3 3 2 3 2 2 3 2" xfId="37856" xr:uid="{2CEA0B2B-CA5B-4D75-A41A-85B0DD5316AB}"/>
    <cellStyle name="40% - Accent3 3 2 3 2 2 4" xfId="30765" xr:uid="{E64F3411-CF56-4FDD-BF93-67D4FACCA3AD}"/>
    <cellStyle name="40% - Accent3 3 2 3 2 2 5" xfId="23673" xr:uid="{BBF67FD4-B4E1-4A89-A4C7-2F052D1D7731}"/>
    <cellStyle name="40% - Accent3 3 2 3 2 3" xfId="1959" xr:uid="{00000000-0005-0000-0000-000079090000}"/>
    <cellStyle name="40% - Accent3 3 2 3 2 3 2" xfId="16584" xr:uid="{E4E7F270-8AC8-432C-BAB9-C6B9F62AB5E2}"/>
    <cellStyle name="40% - Accent3 3 2 3 2 3 2 2" xfId="37858" xr:uid="{62E8F0CE-A851-4C56-927F-D311FF0E03B9}"/>
    <cellStyle name="40% - Accent3 3 2 3 2 3 3" xfId="30767" xr:uid="{DDF4318A-209A-4524-A20A-EAA32A986188}"/>
    <cellStyle name="40% - Accent3 3 2 3 2 3 4" xfId="23675" xr:uid="{4F38FACA-C23E-43C1-B7B5-C07A1B992ED8}"/>
    <cellStyle name="40% - Accent3 3 2 3 2 4" xfId="16581" xr:uid="{5048FB64-9870-496A-8C9E-9F69607FD4F9}"/>
    <cellStyle name="40% - Accent3 3 2 3 2 4 2" xfId="37855" xr:uid="{8BADFE32-7103-4EA4-9316-AD96ADBE22E1}"/>
    <cellStyle name="40% - Accent3 3 2 3 2 5" xfId="30764" xr:uid="{55E41EF1-1EA3-450E-92DC-9E65636F5F80}"/>
    <cellStyle name="40% - Accent3 3 2 3 2 6" xfId="23672" xr:uid="{4D1E0527-E166-495B-8B6B-76424C7BD2A2}"/>
    <cellStyle name="40% - Accent3 3 2 3 3" xfId="1960" xr:uid="{00000000-0005-0000-0000-00007A090000}"/>
    <cellStyle name="40% - Accent3 3 2 3 3 2" xfId="1961" xr:uid="{00000000-0005-0000-0000-00007B090000}"/>
    <cellStyle name="40% - Accent3 3 2 3 3 2 2" xfId="16586" xr:uid="{C84B328E-08DC-4452-86A0-38F36DDC2030}"/>
    <cellStyle name="40% - Accent3 3 2 3 3 2 2 2" xfId="37860" xr:uid="{9F979205-3559-4FD1-BC2C-BD95C94A6BF4}"/>
    <cellStyle name="40% - Accent3 3 2 3 3 2 3" xfId="30769" xr:uid="{27E219B8-624D-4FC7-A4DA-EB4E83167C21}"/>
    <cellStyle name="40% - Accent3 3 2 3 3 2 4" xfId="23677" xr:uid="{6CEF9184-E0FB-4EA2-8D1B-A5B12344455E}"/>
    <cellStyle name="40% - Accent3 3 2 3 3 3" xfId="16585" xr:uid="{8CA3A95E-D293-44E5-9011-486B3EFFCC24}"/>
    <cellStyle name="40% - Accent3 3 2 3 3 3 2" xfId="37859" xr:uid="{596057F2-BA8E-4F5C-AF9A-D7390982865B}"/>
    <cellStyle name="40% - Accent3 3 2 3 3 4" xfId="30768" xr:uid="{13D230AD-A6F3-436C-A0DF-246927D7751B}"/>
    <cellStyle name="40% - Accent3 3 2 3 3 5" xfId="23676" xr:uid="{99BEBD04-20F2-4DF9-9651-27F2101C1E2A}"/>
    <cellStyle name="40% - Accent3 3 2 3 4" xfId="1962" xr:uid="{00000000-0005-0000-0000-00007C090000}"/>
    <cellStyle name="40% - Accent3 3 2 3 4 2" xfId="16587" xr:uid="{1F3E93AB-9639-44E2-B5E0-C669F2BA542B}"/>
    <cellStyle name="40% - Accent3 3 2 3 4 2 2" xfId="37861" xr:uid="{49597C14-C53F-4771-8D71-5FCD3F7295FC}"/>
    <cellStyle name="40% - Accent3 3 2 3 4 3" xfId="30770" xr:uid="{E146A3D8-D627-4D93-8CD2-A2DD6CEB34B8}"/>
    <cellStyle name="40% - Accent3 3 2 3 4 4" xfId="23678" xr:uid="{0274DA91-F8FA-4923-88B8-901C874CEF25}"/>
    <cellStyle name="40% - Accent3 3 2 3 5" xfId="14513" xr:uid="{00000000-0005-0000-0000-00007D090000}"/>
    <cellStyle name="40% - Accent3 3 2 3 5 2" xfId="21685" xr:uid="{83D0CA9B-A9A1-450A-B40D-9DCBE1E21CB9}"/>
    <cellStyle name="40% - Accent3 3 2 3 5 2 2" xfId="42959" xr:uid="{AD21AB59-8F69-4B38-B52B-0BC9C194B93C}"/>
    <cellStyle name="40% - Accent3 3 2 3 5 3" xfId="35868" xr:uid="{EADA6C12-CB50-4DD6-B725-7031E6E09F19}"/>
    <cellStyle name="40% - Accent3 3 2 3 5 4" xfId="28776" xr:uid="{58FC6854-7C79-4AB1-917F-5D77E25B51DD}"/>
    <cellStyle name="40% - Accent3 3 2 3 6" xfId="16580" xr:uid="{CA2C2326-B371-4084-AAB6-701B6F4DE95F}"/>
    <cellStyle name="40% - Accent3 3 2 3 6 2" xfId="37854" xr:uid="{92B1D376-6DBA-44B8-9A6E-35DACF1766CB}"/>
    <cellStyle name="40% - Accent3 3 2 3 7" xfId="30763" xr:uid="{CC96A085-E5D9-45BF-A393-CE9900574531}"/>
    <cellStyle name="40% - Accent3 3 2 3 8" xfId="23671" xr:uid="{BE342614-2E98-4FC2-997B-1A5197AE273D}"/>
    <cellStyle name="40% - Accent3 3 2 4" xfId="1963" xr:uid="{00000000-0005-0000-0000-00007E090000}"/>
    <cellStyle name="40% - Accent3 3 2 4 2" xfId="1964" xr:uid="{00000000-0005-0000-0000-00007F090000}"/>
    <cellStyle name="40% - Accent3 3 2 4 2 2" xfId="1965" xr:uid="{00000000-0005-0000-0000-000080090000}"/>
    <cellStyle name="40% - Accent3 3 2 4 2 2 2" xfId="16590" xr:uid="{F864F1E4-302B-45E7-99B6-EC4E18B353E3}"/>
    <cellStyle name="40% - Accent3 3 2 4 2 2 2 2" xfId="37864" xr:uid="{F53FE40B-3815-47CF-A708-3D8A3A7561F8}"/>
    <cellStyle name="40% - Accent3 3 2 4 2 2 3" xfId="30773" xr:uid="{8075DB67-49DC-4624-ACCD-672E9C3ED412}"/>
    <cellStyle name="40% - Accent3 3 2 4 2 2 4" xfId="23681" xr:uid="{72A32A7B-4C3E-42E7-ADC5-D3E737CB04D7}"/>
    <cellStyle name="40% - Accent3 3 2 4 2 3" xfId="16589" xr:uid="{EF046BBB-D8EA-40F4-9144-5E34D84F8DB0}"/>
    <cellStyle name="40% - Accent3 3 2 4 2 3 2" xfId="37863" xr:uid="{1358ACD6-5867-4149-BE72-4F772CBECC17}"/>
    <cellStyle name="40% - Accent3 3 2 4 2 4" xfId="30772" xr:uid="{30B8652D-A9C3-4889-8B9D-807D87F7581C}"/>
    <cellStyle name="40% - Accent3 3 2 4 2 5" xfId="23680" xr:uid="{93D4F1EB-9752-448D-84AB-235F4BA47706}"/>
    <cellStyle name="40% - Accent3 3 2 4 3" xfId="1966" xr:uid="{00000000-0005-0000-0000-000081090000}"/>
    <cellStyle name="40% - Accent3 3 2 4 3 2" xfId="16591" xr:uid="{4A9F3A05-A887-4A61-9878-7AF3269B0BE8}"/>
    <cellStyle name="40% - Accent3 3 2 4 3 2 2" xfId="37865" xr:uid="{CEFE1DCA-90EE-4DB9-AC07-808490F0566F}"/>
    <cellStyle name="40% - Accent3 3 2 4 3 3" xfId="30774" xr:uid="{DB778455-CB30-4A39-8676-634D6A767FD9}"/>
    <cellStyle name="40% - Accent3 3 2 4 3 4" xfId="23682" xr:uid="{92291584-97C9-41B6-9B3C-49E45A433424}"/>
    <cellStyle name="40% - Accent3 3 2 4 4" xfId="16588" xr:uid="{73937970-1546-46BD-902D-43BC286ED2AC}"/>
    <cellStyle name="40% - Accent3 3 2 4 4 2" xfId="37862" xr:uid="{669B98D1-9897-4BDC-B6D0-E44092ED7551}"/>
    <cellStyle name="40% - Accent3 3 2 4 5" xfId="30771" xr:uid="{B3FB2B43-4E76-4F73-B9B5-F6F6B9DE951F}"/>
    <cellStyle name="40% - Accent3 3 2 4 6" xfId="23679" xr:uid="{FE116603-311F-4649-A30D-2F70BD726BF8}"/>
    <cellStyle name="40% - Accent3 3 2 5" xfId="1967" xr:uid="{00000000-0005-0000-0000-000082090000}"/>
    <cellStyle name="40% - Accent3 3 2 5 2" xfId="1968" xr:uid="{00000000-0005-0000-0000-000083090000}"/>
    <cellStyle name="40% - Accent3 3 2 5 2 2" xfId="16593" xr:uid="{08B736C8-8B84-42AC-A255-268511A10120}"/>
    <cellStyle name="40% - Accent3 3 2 5 2 2 2" xfId="37867" xr:uid="{2A28B05B-33DD-43B7-AA6D-C063ADB9BF09}"/>
    <cellStyle name="40% - Accent3 3 2 5 2 3" xfId="30776" xr:uid="{303C9A94-0422-44A1-A986-92F0A244CCC6}"/>
    <cellStyle name="40% - Accent3 3 2 5 2 4" xfId="23684" xr:uid="{9F3EDE2F-2A55-48D9-AF3A-37EBF0C6E3F8}"/>
    <cellStyle name="40% - Accent3 3 2 5 3" xfId="16592" xr:uid="{BF4CFD55-9726-4E09-98B1-47792664EABC}"/>
    <cellStyle name="40% - Accent3 3 2 5 3 2" xfId="37866" xr:uid="{B7678B93-A726-4B8C-95E5-7463D24619B0}"/>
    <cellStyle name="40% - Accent3 3 2 5 4" xfId="30775" xr:uid="{9A857282-3243-4ACA-8773-8B77747F8580}"/>
    <cellStyle name="40% - Accent3 3 2 5 5" xfId="23683" xr:uid="{C1368CBB-D78F-4D8B-8EB3-228EB233D095}"/>
    <cellStyle name="40% - Accent3 3 2 6" xfId="1969" xr:uid="{00000000-0005-0000-0000-000084090000}"/>
    <cellStyle name="40% - Accent3 3 2 6 2" xfId="16594" xr:uid="{A0C300B6-0FC1-4172-A718-0991787D1639}"/>
    <cellStyle name="40% - Accent3 3 2 6 2 2" xfId="37868" xr:uid="{D13CE14B-19E4-4D7D-ACF1-E24BBCEDE8BD}"/>
    <cellStyle name="40% - Accent3 3 2 6 3" xfId="30777" xr:uid="{D4266D6B-D54E-4FE3-9836-CCBA964EAA6C}"/>
    <cellStyle name="40% - Accent3 3 2 6 4" xfId="23685" xr:uid="{8D5677D7-4EC9-4055-93F4-AC1733371D4F}"/>
    <cellStyle name="40% - Accent3 3 2 7" xfId="13921" xr:uid="{00000000-0005-0000-0000-000085090000}"/>
    <cellStyle name="40% - Accent3 3 2 7 2" xfId="21333" xr:uid="{37F282B1-A0C2-4671-8AB0-34EE6D730B7E}"/>
    <cellStyle name="40% - Accent3 3 2 7 2 2" xfId="42607" xr:uid="{F0C4462A-E7BB-4442-9427-9B9DC400C899}"/>
    <cellStyle name="40% - Accent3 3 2 7 3" xfId="35516" xr:uid="{F787DF5E-E177-466B-9965-A4A5359E8948}"/>
    <cellStyle name="40% - Accent3 3 2 7 4" xfId="28424" xr:uid="{CF880CFF-1410-4798-8DD1-004DC86AC8FD}"/>
    <cellStyle name="40% - Accent3 3 2 8" xfId="16563" xr:uid="{7EC9CFB8-8AF1-4E7C-8F05-99D060C1EC02}"/>
    <cellStyle name="40% - Accent3 3 2 8 2" xfId="37837" xr:uid="{B1FBF85E-36E2-4211-8AC7-7F63FC0B2F9B}"/>
    <cellStyle name="40% - Accent3 3 2 9" xfId="30746" xr:uid="{558E3446-5F8F-4575-85D4-4DBB359BF73C}"/>
    <cellStyle name="40% - Accent3 3 3" xfId="1970" xr:uid="{00000000-0005-0000-0000-000086090000}"/>
    <cellStyle name="40% - Accent3 3 3 2" xfId="1971" xr:uid="{00000000-0005-0000-0000-000087090000}"/>
    <cellStyle name="40% - Accent3 3 3 2 2" xfId="1972" xr:uid="{00000000-0005-0000-0000-000088090000}"/>
    <cellStyle name="40% - Accent3 3 3 2 2 2" xfId="1973" xr:uid="{00000000-0005-0000-0000-000089090000}"/>
    <cellStyle name="40% - Accent3 3 3 2 2 2 2" xfId="1974" xr:uid="{00000000-0005-0000-0000-00008A090000}"/>
    <cellStyle name="40% - Accent3 3 3 2 2 2 2 2" xfId="16599" xr:uid="{DE300D7E-748B-4B23-BDA8-2661BE1F6D45}"/>
    <cellStyle name="40% - Accent3 3 3 2 2 2 2 2 2" xfId="37873" xr:uid="{9715699C-1FBA-4558-8275-48FA60108B9B}"/>
    <cellStyle name="40% - Accent3 3 3 2 2 2 2 3" xfId="30782" xr:uid="{06C6CFB3-F2D4-4D48-8136-0F0CFBE82336}"/>
    <cellStyle name="40% - Accent3 3 3 2 2 2 2 4" xfId="23690" xr:uid="{0E9E1B1A-85AA-45F9-87D6-A71B75A4CB24}"/>
    <cellStyle name="40% - Accent3 3 3 2 2 2 3" xfId="16598" xr:uid="{19C95795-5475-4F3F-A050-000C6FA775F7}"/>
    <cellStyle name="40% - Accent3 3 3 2 2 2 3 2" xfId="37872" xr:uid="{BAAA6F38-8021-47AE-860F-451F4D8776ED}"/>
    <cellStyle name="40% - Accent3 3 3 2 2 2 4" xfId="30781" xr:uid="{55E31114-75E7-4668-9924-691C31E2A34F}"/>
    <cellStyle name="40% - Accent3 3 3 2 2 2 5" xfId="23689" xr:uid="{34D9DC06-B112-41A8-A038-5DDA34F8310F}"/>
    <cellStyle name="40% - Accent3 3 3 2 2 3" xfId="1975" xr:uid="{00000000-0005-0000-0000-00008B090000}"/>
    <cellStyle name="40% - Accent3 3 3 2 2 3 2" xfId="16600" xr:uid="{D0202B6C-11A2-4685-98A0-728FFDF1C9C7}"/>
    <cellStyle name="40% - Accent3 3 3 2 2 3 2 2" xfId="37874" xr:uid="{FC805A88-6CD3-4121-BF16-37219CF720BA}"/>
    <cellStyle name="40% - Accent3 3 3 2 2 3 3" xfId="30783" xr:uid="{C4B3358A-52C8-414C-B075-8B5A6A86E64B}"/>
    <cellStyle name="40% - Accent3 3 3 2 2 3 4" xfId="23691" xr:uid="{20D17801-03D2-4F47-A36E-751791FF800C}"/>
    <cellStyle name="40% - Accent3 3 3 2 2 4" xfId="16597" xr:uid="{4BF948AC-05AE-4FB4-9919-CB6049FD8DDD}"/>
    <cellStyle name="40% - Accent3 3 3 2 2 4 2" xfId="37871" xr:uid="{FA4F7C59-24A4-4B17-892F-7912B3D9FF0C}"/>
    <cellStyle name="40% - Accent3 3 3 2 2 5" xfId="30780" xr:uid="{965D91C1-5739-43E0-913E-07D4091C461C}"/>
    <cellStyle name="40% - Accent3 3 3 2 2 6" xfId="23688" xr:uid="{81140F89-181F-4F19-8172-5768FEDF979A}"/>
    <cellStyle name="40% - Accent3 3 3 2 3" xfId="1976" xr:uid="{00000000-0005-0000-0000-00008C090000}"/>
    <cellStyle name="40% - Accent3 3 3 2 3 2" xfId="1977" xr:uid="{00000000-0005-0000-0000-00008D090000}"/>
    <cellStyle name="40% - Accent3 3 3 2 3 2 2" xfId="16602" xr:uid="{C8A980CB-D8F9-4DE6-9186-AA8272344CBD}"/>
    <cellStyle name="40% - Accent3 3 3 2 3 2 2 2" xfId="37876" xr:uid="{A9636FA4-EFB8-4661-98F6-9C5EBC6582E5}"/>
    <cellStyle name="40% - Accent3 3 3 2 3 2 3" xfId="30785" xr:uid="{368ACDF0-44E1-49DB-B538-22783931DBF4}"/>
    <cellStyle name="40% - Accent3 3 3 2 3 2 4" xfId="23693" xr:uid="{D79988A2-EC08-45E4-BACB-D72E6328BAF0}"/>
    <cellStyle name="40% - Accent3 3 3 2 3 3" xfId="16601" xr:uid="{657E5F03-015B-4B4A-A109-10BE54169DEC}"/>
    <cellStyle name="40% - Accent3 3 3 2 3 3 2" xfId="37875" xr:uid="{34A4E327-4589-435B-A1E0-6EF65339670C}"/>
    <cellStyle name="40% - Accent3 3 3 2 3 4" xfId="30784" xr:uid="{D1AED764-21E4-46FC-8A9B-A785B880148A}"/>
    <cellStyle name="40% - Accent3 3 3 2 3 5" xfId="23692" xr:uid="{B0688C12-FCF3-457E-8C46-6F64712A0A2C}"/>
    <cellStyle name="40% - Accent3 3 3 2 4" xfId="1978" xr:uid="{00000000-0005-0000-0000-00008E090000}"/>
    <cellStyle name="40% - Accent3 3 3 2 4 2" xfId="16603" xr:uid="{31AD08C2-E33F-483A-9EBD-E754AA1976DD}"/>
    <cellStyle name="40% - Accent3 3 3 2 4 2 2" xfId="37877" xr:uid="{D481C3E4-B528-40AF-AD2A-5275A16F2157}"/>
    <cellStyle name="40% - Accent3 3 3 2 4 3" xfId="30786" xr:uid="{80C7E2C9-23F3-40FB-BD11-B3BF250F0EE2}"/>
    <cellStyle name="40% - Accent3 3 3 2 4 4" xfId="23694" xr:uid="{E2B18007-320F-4DEE-8903-0F0842587B51}"/>
    <cellStyle name="40% - Accent3 3 3 2 5" xfId="14514" xr:uid="{00000000-0005-0000-0000-00008F090000}"/>
    <cellStyle name="40% - Accent3 3 3 2 5 2" xfId="21686" xr:uid="{87F655E2-7B06-4D81-AEB0-0D6E32AC3D2D}"/>
    <cellStyle name="40% - Accent3 3 3 2 5 2 2" xfId="42960" xr:uid="{3AD42AFE-7D7D-4295-890F-A23F1776C16E}"/>
    <cellStyle name="40% - Accent3 3 3 2 5 3" xfId="35869" xr:uid="{86DB9BC3-E75E-4F02-A9E2-169CD177C699}"/>
    <cellStyle name="40% - Accent3 3 3 2 5 4" xfId="28777" xr:uid="{100588B8-F380-4A30-A9D9-1C5161326E7F}"/>
    <cellStyle name="40% - Accent3 3 3 2 6" xfId="16596" xr:uid="{0A8A0352-7793-43A9-8B73-8E9A8B139105}"/>
    <cellStyle name="40% - Accent3 3 3 2 6 2" xfId="37870" xr:uid="{E4660D70-8164-4C42-858F-0760F8AEAE5C}"/>
    <cellStyle name="40% - Accent3 3 3 2 7" xfId="30779" xr:uid="{E2E9C763-3E02-46BE-B17A-FE23A492111B}"/>
    <cellStyle name="40% - Accent3 3 3 2 8" xfId="23687" xr:uid="{100BC5E8-72B4-4670-BE24-A06163681553}"/>
    <cellStyle name="40% - Accent3 3 3 3" xfId="1979" xr:uid="{00000000-0005-0000-0000-000090090000}"/>
    <cellStyle name="40% - Accent3 3 3 3 2" xfId="1980" xr:uid="{00000000-0005-0000-0000-000091090000}"/>
    <cellStyle name="40% - Accent3 3 3 3 2 2" xfId="1981" xr:uid="{00000000-0005-0000-0000-000092090000}"/>
    <cellStyle name="40% - Accent3 3 3 3 2 2 2" xfId="16606" xr:uid="{E49856BA-A0D9-4953-A70F-552887FEE9E1}"/>
    <cellStyle name="40% - Accent3 3 3 3 2 2 2 2" xfId="37880" xr:uid="{4EE044F9-9690-4A75-A0EE-30E053771141}"/>
    <cellStyle name="40% - Accent3 3 3 3 2 2 3" xfId="30789" xr:uid="{C8D5CC94-2CBA-4684-BF18-FC769C5C5365}"/>
    <cellStyle name="40% - Accent3 3 3 3 2 2 4" xfId="23697" xr:uid="{BC7A7462-AF02-45E2-9C85-A31149F5EC82}"/>
    <cellStyle name="40% - Accent3 3 3 3 2 3" xfId="16605" xr:uid="{E1E457B5-5661-4DC1-9E6B-1F6342AFF186}"/>
    <cellStyle name="40% - Accent3 3 3 3 2 3 2" xfId="37879" xr:uid="{39C3EF1E-D924-45F6-AF53-6B872E9116FE}"/>
    <cellStyle name="40% - Accent3 3 3 3 2 4" xfId="30788" xr:uid="{2E20E52C-27D8-4C88-B980-2C5840AAC8AC}"/>
    <cellStyle name="40% - Accent3 3 3 3 2 5" xfId="23696" xr:uid="{3BC4122C-BF0F-4DAA-A5C4-957EA43D2962}"/>
    <cellStyle name="40% - Accent3 3 3 3 3" xfId="1982" xr:uid="{00000000-0005-0000-0000-000093090000}"/>
    <cellStyle name="40% - Accent3 3 3 3 3 2" xfId="16607" xr:uid="{7527F09A-4672-4E65-B627-92622278912D}"/>
    <cellStyle name="40% - Accent3 3 3 3 3 2 2" xfId="37881" xr:uid="{E5465A98-7775-4D84-90D4-F8B4BF037D3E}"/>
    <cellStyle name="40% - Accent3 3 3 3 3 3" xfId="30790" xr:uid="{5A6A7358-9BEE-4A0D-9760-07C383274A55}"/>
    <cellStyle name="40% - Accent3 3 3 3 3 4" xfId="23698" xr:uid="{71FA0221-6635-4063-89CC-CC8E2928923B}"/>
    <cellStyle name="40% - Accent3 3 3 3 4" xfId="16604" xr:uid="{D609AEC4-0AE1-4BE1-B370-DD17B2F7DD5F}"/>
    <cellStyle name="40% - Accent3 3 3 3 4 2" xfId="37878" xr:uid="{602D6D8F-B2BA-4629-BEB6-254D9ADB1132}"/>
    <cellStyle name="40% - Accent3 3 3 3 5" xfId="30787" xr:uid="{7E953375-9352-4541-BC5F-600ED204F358}"/>
    <cellStyle name="40% - Accent3 3 3 3 6" xfId="23695" xr:uid="{0D2BE1F8-FAB5-441A-9487-09A26FA54486}"/>
    <cellStyle name="40% - Accent3 3 3 4" xfId="1983" xr:uid="{00000000-0005-0000-0000-000094090000}"/>
    <cellStyle name="40% - Accent3 3 3 4 2" xfId="1984" xr:uid="{00000000-0005-0000-0000-000095090000}"/>
    <cellStyle name="40% - Accent3 3 3 4 2 2" xfId="16609" xr:uid="{9A8BB997-DBB4-422A-8FFB-AE8CB54F5BB2}"/>
    <cellStyle name="40% - Accent3 3 3 4 2 2 2" xfId="37883" xr:uid="{6916287E-EB64-41B1-95FF-8775B8356297}"/>
    <cellStyle name="40% - Accent3 3 3 4 2 3" xfId="30792" xr:uid="{18563021-13F4-4E1E-BE35-EB799720FC17}"/>
    <cellStyle name="40% - Accent3 3 3 4 2 4" xfId="23700" xr:uid="{36999B80-F4AB-45AD-9C6D-0A1301E6E4D9}"/>
    <cellStyle name="40% - Accent3 3 3 4 3" xfId="16608" xr:uid="{32ECEBFE-1F11-4ED7-A241-CBF934E80C97}"/>
    <cellStyle name="40% - Accent3 3 3 4 3 2" xfId="37882" xr:uid="{C401FE40-9937-477C-8BA9-F5605B8C609F}"/>
    <cellStyle name="40% - Accent3 3 3 4 4" xfId="30791" xr:uid="{04AAF25C-173B-4C0F-A262-8EBD751D787E}"/>
    <cellStyle name="40% - Accent3 3 3 4 5" xfId="23699" xr:uid="{BCB0FBC0-DC42-41BF-BEC4-B8E4FEEDD18A}"/>
    <cellStyle name="40% - Accent3 3 3 5" xfId="1985" xr:uid="{00000000-0005-0000-0000-000096090000}"/>
    <cellStyle name="40% - Accent3 3 3 5 2" xfId="16610" xr:uid="{1E17165B-2E86-4BD3-A037-622AE8F4E0F4}"/>
    <cellStyle name="40% - Accent3 3 3 5 2 2" xfId="37884" xr:uid="{40895E53-62E3-4DA0-A2B2-74264C8AD7E8}"/>
    <cellStyle name="40% - Accent3 3 3 5 3" xfId="30793" xr:uid="{02A0999A-EC20-417C-ABB8-D1211B405C35}"/>
    <cellStyle name="40% - Accent3 3 3 5 4" xfId="23701" xr:uid="{79C1C4BB-BBE3-4561-8F99-51A00438DC50}"/>
    <cellStyle name="40% - Accent3 3 3 6" xfId="13923" xr:uid="{00000000-0005-0000-0000-000097090000}"/>
    <cellStyle name="40% - Accent3 3 3 6 2" xfId="21335" xr:uid="{1CEE1C71-A140-48CF-B239-BB9CB4CE421D}"/>
    <cellStyle name="40% - Accent3 3 3 6 2 2" xfId="42609" xr:uid="{8DD24541-044A-40FF-AFE7-E3814B21EAE9}"/>
    <cellStyle name="40% - Accent3 3 3 6 3" xfId="35518" xr:uid="{3C098E96-4495-4761-A59C-0AE8A182A67C}"/>
    <cellStyle name="40% - Accent3 3 3 6 4" xfId="28426" xr:uid="{EE1A1863-B4D3-438B-9F91-017DC0D07728}"/>
    <cellStyle name="40% - Accent3 3 3 7" xfId="16595" xr:uid="{6EB3588F-3628-41C7-AB0B-7AC18D2FBE9A}"/>
    <cellStyle name="40% - Accent3 3 3 7 2" xfId="37869" xr:uid="{DA83EA4F-36DA-4AA7-88E7-61F2C7D1750D}"/>
    <cellStyle name="40% - Accent3 3 3 8" xfId="30778" xr:uid="{7A3BA9C4-E350-4F03-9CAD-96CD934C7675}"/>
    <cellStyle name="40% - Accent3 3 3 9" xfId="23686" xr:uid="{E3B6AD1D-716E-4BD2-801F-7D9D8ED26B9F}"/>
    <cellStyle name="40% - Accent3 3 4" xfId="1986" xr:uid="{00000000-0005-0000-0000-000098090000}"/>
    <cellStyle name="40% - Accent3 3 4 2" xfId="1987" xr:uid="{00000000-0005-0000-0000-000099090000}"/>
    <cellStyle name="40% - Accent3 3 4 2 2" xfId="1988" xr:uid="{00000000-0005-0000-0000-00009A090000}"/>
    <cellStyle name="40% - Accent3 3 4 2 2 2" xfId="1989" xr:uid="{00000000-0005-0000-0000-00009B090000}"/>
    <cellStyle name="40% - Accent3 3 4 2 2 2 2" xfId="16614" xr:uid="{7E9BC809-3BB1-48E5-866A-5E9604822E8C}"/>
    <cellStyle name="40% - Accent3 3 4 2 2 2 2 2" xfId="37888" xr:uid="{60C30202-9D5D-48BC-9CD0-F927D258368D}"/>
    <cellStyle name="40% - Accent3 3 4 2 2 2 3" xfId="30797" xr:uid="{72E32FC9-9103-4DFE-BE64-B1AA47B259C9}"/>
    <cellStyle name="40% - Accent3 3 4 2 2 2 4" xfId="23705" xr:uid="{E198260E-22B0-4FF2-B04C-B7BB0712CF0E}"/>
    <cellStyle name="40% - Accent3 3 4 2 2 3" xfId="16613" xr:uid="{9E649AFB-C24E-421C-93F2-84469776F2FF}"/>
    <cellStyle name="40% - Accent3 3 4 2 2 3 2" xfId="37887" xr:uid="{66F79990-C6EE-4E1D-BCCF-053B892D74A7}"/>
    <cellStyle name="40% - Accent3 3 4 2 2 4" xfId="30796" xr:uid="{444C6AD1-8F9D-48AB-8DD6-68257D29C2CA}"/>
    <cellStyle name="40% - Accent3 3 4 2 2 5" xfId="23704" xr:uid="{8896E3F1-A409-490B-ADA2-D6E4EA5D4507}"/>
    <cellStyle name="40% - Accent3 3 4 2 3" xfId="1990" xr:uid="{00000000-0005-0000-0000-00009C090000}"/>
    <cellStyle name="40% - Accent3 3 4 2 3 2" xfId="16615" xr:uid="{81D93E5B-291E-433D-AFB1-7F1A6264D8F7}"/>
    <cellStyle name="40% - Accent3 3 4 2 3 2 2" xfId="37889" xr:uid="{9F653ED8-37E4-488D-AB19-59027D16E800}"/>
    <cellStyle name="40% - Accent3 3 4 2 3 3" xfId="30798" xr:uid="{67BEC962-7E1F-4DD6-96BC-7F73AE3799F0}"/>
    <cellStyle name="40% - Accent3 3 4 2 3 4" xfId="23706" xr:uid="{0CF75E68-C9F4-4C28-B537-BD2B8438535C}"/>
    <cellStyle name="40% - Accent3 3 4 2 4" xfId="16612" xr:uid="{FBBB18F3-C407-4F0E-BA5E-97EB10B47593}"/>
    <cellStyle name="40% - Accent3 3 4 2 4 2" xfId="37886" xr:uid="{C1FAC10D-F99B-4439-875C-6E38FB41E430}"/>
    <cellStyle name="40% - Accent3 3 4 2 5" xfId="30795" xr:uid="{44FE460D-9B05-4044-8881-45E63B45E919}"/>
    <cellStyle name="40% - Accent3 3 4 2 6" xfId="23703" xr:uid="{587C5FF3-6D85-489D-A237-738B61ED2C2B}"/>
    <cellStyle name="40% - Accent3 3 4 3" xfId="1991" xr:uid="{00000000-0005-0000-0000-00009D090000}"/>
    <cellStyle name="40% - Accent3 3 4 3 2" xfId="1992" xr:uid="{00000000-0005-0000-0000-00009E090000}"/>
    <cellStyle name="40% - Accent3 3 4 3 2 2" xfId="16617" xr:uid="{7A924BDA-E6FB-4C88-9F5E-5FCE67A9D359}"/>
    <cellStyle name="40% - Accent3 3 4 3 2 2 2" xfId="37891" xr:uid="{DF79E2DB-ABB8-4B2A-BC6C-E61B5D6A8CCE}"/>
    <cellStyle name="40% - Accent3 3 4 3 2 3" xfId="30800" xr:uid="{613EE6A0-6DBA-4016-8A4A-F274497F91B5}"/>
    <cellStyle name="40% - Accent3 3 4 3 2 4" xfId="23708" xr:uid="{1E23B1FD-04FA-4778-BC24-FB178F03B4DD}"/>
    <cellStyle name="40% - Accent3 3 4 3 3" xfId="16616" xr:uid="{B5EF981D-4B82-4FB8-A369-989AB06C501A}"/>
    <cellStyle name="40% - Accent3 3 4 3 3 2" xfId="37890" xr:uid="{244D6CE4-1269-46C2-BEF1-A1428122197A}"/>
    <cellStyle name="40% - Accent3 3 4 3 4" xfId="30799" xr:uid="{6E8CE0BA-5C07-4BDA-BBDE-F42030557EAE}"/>
    <cellStyle name="40% - Accent3 3 4 3 5" xfId="23707" xr:uid="{0DCD84C0-0358-4666-91BB-DF5F21B0454C}"/>
    <cellStyle name="40% - Accent3 3 4 4" xfId="1993" xr:uid="{00000000-0005-0000-0000-00009F090000}"/>
    <cellStyle name="40% - Accent3 3 4 4 2" xfId="16618" xr:uid="{E575E66B-6E16-4288-BE6C-72712EE8F39B}"/>
    <cellStyle name="40% - Accent3 3 4 4 2 2" xfId="37892" xr:uid="{CA94EE06-D26A-4707-B602-75224E05DCB6}"/>
    <cellStyle name="40% - Accent3 3 4 4 3" xfId="30801" xr:uid="{2A0DC12E-A04C-4AA0-861E-EC1C753B3B08}"/>
    <cellStyle name="40% - Accent3 3 4 4 4" xfId="23709" xr:uid="{289275D0-41A3-40F6-AE03-6F7330B5B768}"/>
    <cellStyle name="40% - Accent3 3 4 5" xfId="8880" xr:uid="{00000000-0005-0000-0000-0000A0090000}"/>
    <cellStyle name="40% - Accent3 3 4 5 2" xfId="19718" xr:uid="{17DDFBF9-075A-442C-A001-9FD1F2E6701E}"/>
    <cellStyle name="40% - Accent3 3 4 5 2 2" xfId="40992" xr:uid="{77934CC7-8DAC-4851-B7B8-F755BD429CAA}"/>
    <cellStyle name="40% - Accent3 3 4 5 3" xfId="33901" xr:uid="{1972D512-B5DE-4AB2-A4B6-723F22395EA1}"/>
    <cellStyle name="40% - Accent3 3 4 5 4" xfId="26809" xr:uid="{38AB4266-AF53-4146-B064-554A9601F1C7}"/>
    <cellStyle name="40% - Accent3 3 4 6" xfId="16611" xr:uid="{DE24736B-01F0-4AAF-84A6-A231BC1B968A}"/>
    <cellStyle name="40% - Accent3 3 4 6 2" xfId="37885" xr:uid="{A92B99DE-0768-40D5-B5E0-874CC1C4FDE0}"/>
    <cellStyle name="40% - Accent3 3 4 7" xfId="30794" xr:uid="{FF372D1E-A813-4B40-928F-AEBC90ACA821}"/>
    <cellStyle name="40% - Accent3 3 4 8" xfId="23702" xr:uid="{CD2D450D-AA45-4BC6-84B6-D3BA498617FA}"/>
    <cellStyle name="40% - Accent3 3 5" xfId="1994" xr:uid="{00000000-0005-0000-0000-0000A1090000}"/>
    <cellStyle name="40% - Accent3 3 5 2" xfId="1995" xr:uid="{00000000-0005-0000-0000-0000A2090000}"/>
    <cellStyle name="40% - Accent3 3 5 2 2" xfId="1996" xr:uid="{00000000-0005-0000-0000-0000A3090000}"/>
    <cellStyle name="40% - Accent3 3 5 2 2 2" xfId="16621" xr:uid="{8D95C8C5-0B38-42E2-B5B8-1302438EB3B5}"/>
    <cellStyle name="40% - Accent3 3 5 2 2 2 2" xfId="37895" xr:uid="{31839DEC-8467-404C-952D-0CB8F040FD32}"/>
    <cellStyle name="40% - Accent3 3 5 2 2 3" xfId="30804" xr:uid="{45585FF3-EE0A-4F94-A428-030D2DD8675D}"/>
    <cellStyle name="40% - Accent3 3 5 2 2 4" xfId="23712" xr:uid="{A911E31F-A50E-474B-A551-E7528A1200E8}"/>
    <cellStyle name="40% - Accent3 3 5 2 3" xfId="16620" xr:uid="{5A595501-DF6B-4CAD-BBD6-6B17D1E619AD}"/>
    <cellStyle name="40% - Accent3 3 5 2 3 2" xfId="37894" xr:uid="{B6D4D5E4-7B50-47E6-AD6E-73B33DE2AA75}"/>
    <cellStyle name="40% - Accent3 3 5 2 4" xfId="30803" xr:uid="{7A8C5693-93D9-45EA-9E42-CF603C16B95D}"/>
    <cellStyle name="40% - Accent3 3 5 2 5" xfId="23711" xr:uid="{2E8AF585-0AA4-4165-BD18-629E166D1C62}"/>
    <cellStyle name="40% - Accent3 3 5 3" xfId="1997" xr:uid="{00000000-0005-0000-0000-0000A4090000}"/>
    <cellStyle name="40% - Accent3 3 5 3 2" xfId="16622" xr:uid="{FAAA69A1-2D34-4CF7-89FE-32EADE42EE78}"/>
    <cellStyle name="40% - Accent3 3 5 3 2 2" xfId="37896" xr:uid="{0D6A977B-369F-4F59-931E-83B51D5538BA}"/>
    <cellStyle name="40% - Accent3 3 5 3 3" xfId="30805" xr:uid="{6DA5F8F3-C003-4796-AA8F-CC5FB94F5F57}"/>
    <cellStyle name="40% - Accent3 3 5 3 4" xfId="23713" xr:uid="{75544282-D919-42D9-83C6-B5A26BD9B535}"/>
    <cellStyle name="40% - Accent3 3 5 4" xfId="16619" xr:uid="{B321C2EB-F615-4D1E-91ED-9BD28280D62D}"/>
    <cellStyle name="40% - Accent3 3 5 4 2" xfId="37893" xr:uid="{9C97630D-1FD5-4626-8899-8EE116DCF019}"/>
    <cellStyle name="40% - Accent3 3 5 5" xfId="30802" xr:uid="{DF51CB82-7692-4169-AB51-E3FE12B5ED4A}"/>
    <cellStyle name="40% - Accent3 3 5 6" xfId="23710" xr:uid="{6A55E04E-A3B8-4ABC-889A-6B516FC23D52}"/>
    <cellStyle name="40% - Accent3 3 6" xfId="1998" xr:uid="{00000000-0005-0000-0000-0000A5090000}"/>
    <cellStyle name="40% - Accent3 3 6 2" xfId="1999" xr:uid="{00000000-0005-0000-0000-0000A6090000}"/>
    <cellStyle name="40% - Accent3 3 6 2 2" xfId="16624" xr:uid="{62ABBDAE-1F05-4397-8AA5-C441A6CF5124}"/>
    <cellStyle name="40% - Accent3 3 6 2 2 2" xfId="37898" xr:uid="{7A572B4B-AAC0-4FE0-A0B2-1926C9182849}"/>
    <cellStyle name="40% - Accent3 3 6 2 3" xfId="30807" xr:uid="{502EBFE9-7B5B-4830-862C-59E6D36B1D95}"/>
    <cellStyle name="40% - Accent3 3 6 2 4" xfId="23715" xr:uid="{9F5A2273-01CC-4778-A9B9-A4F379754E86}"/>
    <cellStyle name="40% - Accent3 3 6 3" xfId="16623" xr:uid="{58D0347C-1A64-426D-B798-EA4116EB8632}"/>
    <cellStyle name="40% - Accent3 3 6 3 2" xfId="37897" xr:uid="{F2622453-90D4-41DE-B8CD-9D4BB1663625}"/>
    <cellStyle name="40% - Accent3 3 6 4" xfId="30806" xr:uid="{58B9F40E-B453-4859-B1AF-6803320BD4FD}"/>
    <cellStyle name="40% - Accent3 3 6 5" xfId="23714" xr:uid="{A5D532F8-0751-444F-A871-663387B7E1B7}"/>
    <cellStyle name="40% - Accent3 3 7" xfId="2000" xr:uid="{00000000-0005-0000-0000-0000A7090000}"/>
    <cellStyle name="40% - Accent3 3 7 2" xfId="16625" xr:uid="{0DE66297-D7AA-4C9A-AA68-A97E0A6E387D}"/>
    <cellStyle name="40% - Accent3 3 7 2 2" xfId="37899" xr:uid="{DB500B82-AC1E-4568-B382-813F1D9EC295}"/>
    <cellStyle name="40% - Accent3 3 7 3" xfId="30808" xr:uid="{EA22582F-5ACF-4487-A755-A48CE99A8501}"/>
    <cellStyle name="40% - Accent3 3 7 4" xfId="23716" xr:uid="{F562A0EE-8989-4F3D-8330-5EFB71359359}"/>
    <cellStyle name="40% - Accent3 3 8" xfId="2001" xr:uid="{00000000-0005-0000-0000-0000A8090000}"/>
    <cellStyle name="40% - Accent3 3 8 2" xfId="16626" xr:uid="{28C30BB3-1C84-41A6-ADE8-9613B896EAC0}"/>
    <cellStyle name="40% - Accent3 3 8 2 2" xfId="37900" xr:uid="{3FE32E3E-EAC5-424E-90B3-FF244DC9BEC8}"/>
    <cellStyle name="40% - Accent3 3 8 3" xfId="30809" xr:uid="{33B34E51-A2C8-474B-BC23-574B57460768}"/>
    <cellStyle name="40% - Accent3 3 8 4" xfId="23717" xr:uid="{3C467A9B-80CB-45D2-BDA8-DF80CC6EA6CB}"/>
    <cellStyle name="40% - Accent3 3 9" xfId="13612" xr:uid="{00000000-0005-0000-0000-0000A9090000}"/>
    <cellStyle name="40% - Accent3 4" xfId="2002" xr:uid="{00000000-0005-0000-0000-0000AA090000}"/>
    <cellStyle name="40% - Accent3 4 10" xfId="23718" xr:uid="{0D907972-2765-46A8-9BDE-4F20EFC9DC49}"/>
    <cellStyle name="40% - Accent3 4 2" xfId="2003" xr:uid="{00000000-0005-0000-0000-0000AB090000}"/>
    <cellStyle name="40% - Accent3 4 2 2" xfId="2004" xr:uid="{00000000-0005-0000-0000-0000AC090000}"/>
    <cellStyle name="40% - Accent3 4 2 2 2" xfId="2005" xr:uid="{00000000-0005-0000-0000-0000AD090000}"/>
    <cellStyle name="40% - Accent3 4 2 2 2 2" xfId="2006" xr:uid="{00000000-0005-0000-0000-0000AE090000}"/>
    <cellStyle name="40% - Accent3 4 2 2 2 2 2" xfId="2007" xr:uid="{00000000-0005-0000-0000-0000AF090000}"/>
    <cellStyle name="40% - Accent3 4 2 2 2 2 2 2" xfId="16632" xr:uid="{427913FF-DD49-4019-8A3E-DF0417275663}"/>
    <cellStyle name="40% - Accent3 4 2 2 2 2 2 2 2" xfId="37906" xr:uid="{3A2437C4-F15F-4CC2-906F-61FCF5C5AD9F}"/>
    <cellStyle name="40% - Accent3 4 2 2 2 2 2 3" xfId="30815" xr:uid="{5D45B314-9880-45FE-88FB-851C66B8CA64}"/>
    <cellStyle name="40% - Accent3 4 2 2 2 2 2 4" xfId="23723" xr:uid="{08E81770-82A6-482B-AD16-C6D5B4F55EA9}"/>
    <cellStyle name="40% - Accent3 4 2 2 2 2 3" xfId="16631" xr:uid="{7E55B429-9ACC-4C44-BEDB-54FD14E9EBC8}"/>
    <cellStyle name="40% - Accent3 4 2 2 2 2 3 2" xfId="37905" xr:uid="{5F8314CD-AA16-4B7B-B862-C0509BD0A6BD}"/>
    <cellStyle name="40% - Accent3 4 2 2 2 2 4" xfId="30814" xr:uid="{32BF8953-62E8-4C66-8B2B-887251CA3B92}"/>
    <cellStyle name="40% - Accent3 4 2 2 2 2 5" xfId="23722" xr:uid="{D09D2FDC-16CC-4289-8EEB-1C58F6C5D693}"/>
    <cellStyle name="40% - Accent3 4 2 2 2 3" xfId="2008" xr:uid="{00000000-0005-0000-0000-0000B0090000}"/>
    <cellStyle name="40% - Accent3 4 2 2 2 3 2" xfId="16633" xr:uid="{273AB46E-C75C-46F2-B0B1-1B3AB5E86C08}"/>
    <cellStyle name="40% - Accent3 4 2 2 2 3 2 2" xfId="37907" xr:uid="{971C7177-E006-47F5-92A6-334D06FC4C2D}"/>
    <cellStyle name="40% - Accent3 4 2 2 2 3 3" xfId="30816" xr:uid="{04127F8F-AA7A-4094-A02D-D778C00F901D}"/>
    <cellStyle name="40% - Accent3 4 2 2 2 3 4" xfId="23724" xr:uid="{04B77578-B7B8-4F95-8EC5-2064241D06B0}"/>
    <cellStyle name="40% - Accent3 4 2 2 2 4" xfId="16630" xr:uid="{94A34B8B-8CFA-4588-B5C5-18603DAE7D73}"/>
    <cellStyle name="40% - Accent3 4 2 2 2 4 2" xfId="37904" xr:uid="{75E93A0A-7F0F-4D33-AF64-A38BDC63EB8F}"/>
    <cellStyle name="40% - Accent3 4 2 2 2 5" xfId="30813" xr:uid="{E24069E1-85BD-4F54-BE9A-72297DB09CD7}"/>
    <cellStyle name="40% - Accent3 4 2 2 2 6" xfId="23721" xr:uid="{07C4A10F-28C5-4A9A-9270-B24E837FC4C3}"/>
    <cellStyle name="40% - Accent3 4 2 2 3" xfId="2009" xr:uid="{00000000-0005-0000-0000-0000B1090000}"/>
    <cellStyle name="40% - Accent3 4 2 2 3 2" xfId="2010" xr:uid="{00000000-0005-0000-0000-0000B2090000}"/>
    <cellStyle name="40% - Accent3 4 2 2 3 2 2" xfId="16635" xr:uid="{A74A09EB-1155-405F-A11A-1D659447650D}"/>
    <cellStyle name="40% - Accent3 4 2 2 3 2 2 2" xfId="37909" xr:uid="{314D806B-57BB-46F7-B3CA-71D9C25A9EF8}"/>
    <cellStyle name="40% - Accent3 4 2 2 3 2 3" xfId="30818" xr:uid="{1F86872D-489C-4842-9E2A-963914DA79D9}"/>
    <cellStyle name="40% - Accent3 4 2 2 3 2 4" xfId="23726" xr:uid="{5DC063AE-9CF7-4F2A-AD21-48EA72E37007}"/>
    <cellStyle name="40% - Accent3 4 2 2 3 3" xfId="16634" xr:uid="{C870066A-7969-407C-8B4E-1B2E91F1898D}"/>
    <cellStyle name="40% - Accent3 4 2 2 3 3 2" xfId="37908" xr:uid="{39E32798-75AC-4A9D-AD28-E9C10FAF1D9F}"/>
    <cellStyle name="40% - Accent3 4 2 2 3 4" xfId="30817" xr:uid="{B7C0D711-8561-48F8-AEB9-995CFF482975}"/>
    <cellStyle name="40% - Accent3 4 2 2 3 5" xfId="23725" xr:uid="{E0DC0810-0C7B-4F0B-94AA-B0E93EA4EFB4}"/>
    <cellStyle name="40% - Accent3 4 2 2 4" xfId="2011" xr:uid="{00000000-0005-0000-0000-0000B3090000}"/>
    <cellStyle name="40% - Accent3 4 2 2 4 2" xfId="16636" xr:uid="{DE2C0728-41BB-4C11-A532-30243E11FC3B}"/>
    <cellStyle name="40% - Accent3 4 2 2 4 2 2" xfId="37910" xr:uid="{43F49EEB-0C9F-485D-BA6A-3FDA1CEDE3A6}"/>
    <cellStyle name="40% - Accent3 4 2 2 4 3" xfId="30819" xr:uid="{5CF66D3D-86DD-4B5D-A69C-F41C4A8C9927}"/>
    <cellStyle name="40% - Accent3 4 2 2 4 4" xfId="23727" xr:uid="{26631E32-314B-4655-97FA-4F92D174DC0E}"/>
    <cellStyle name="40% - Accent3 4 2 2 5" xfId="16629" xr:uid="{5D26A9CE-3DDF-4158-9A99-BBA9DA3D29CC}"/>
    <cellStyle name="40% - Accent3 4 2 2 5 2" xfId="37903" xr:uid="{EA6B4B5B-79ED-4465-9861-17DA3B0D589A}"/>
    <cellStyle name="40% - Accent3 4 2 2 6" xfId="30812" xr:uid="{51FC5B63-DD3C-4BC9-98EE-E2A7821AA018}"/>
    <cellStyle name="40% - Accent3 4 2 2 7" xfId="23720" xr:uid="{9D865A0C-7C77-4FA7-B138-225631DC4CA9}"/>
    <cellStyle name="40% - Accent3 4 2 3" xfId="2012" xr:uid="{00000000-0005-0000-0000-0000B4090000}"/>
    <cellStyle name="40% - Accent3 4 2 3 2" xfId="2013" xr:uid="{00000000-0005-0000-0000-0000B5090000}"/>
    <cellStyle name="40% - Accent3 4 2 3 2 2" xfId="2014" xr:uid="{00000000-0005-0000-0000-0000B6090000}"/>
    <cellStyle name="40% - Accent3 4 2 3 2 2 2" xfId="16639" xr:uid="{3619FDAC-3FBF-456C-BB7B-ADCD94795BEC}"/>
    <cellStyle name="40% - Accent3 4 2 3 2 2 2 2" xfId="37913" xr:uid="{BBAD2012-36F6-4598-8955-D2AAB8DB969A}"/>
    <cellStyle name="40% - Accent3 4 2 3 2 2 3" xfId="30822" xr:uid="{4A9FA1C8-AE47-43D2-953E-8B4EC5A5053B}"/>
    <cellStyle name="40% - Accent3 4 2 3 2 2 4" xfId="23730" xr:uid="{D4C3EC46-124C-4F42-A2EA-0B1F01B54C69}"/>
    <cellStyle name="40% - Accent3 4 2 3 2 3" xfId="16638" xr:uid="{2BB88C1A-36B1-4D86-8835-852077C6B33B}"/>
    <cellStyle name="40% - Accent3 4 2 3 2 3 2" xfId="37912" xr:uid="{1D0A9DD1-46EA-4AD8-A92A-A8D645C1EF17}"/>
    <cellStyle name="40% - Accent3 4 2 3 2 4" xfId="30821" xr:uid="{1004AF42-19C9-486B-87B0-7DC0CE0BDAD0}"/>
    <cellStyle name="40% - Accent3 4 2 3 2 5" xfId="23729" xr:uid="{0C438859-D468-418B-A5FA-AE90B3F6E5CC}"/>
    <cellStyle name="40% - Accent3 4 2 3 3" xfId="2015" xr:uid="{00000000-0005-0000-0000-0000B7090000}"/>
    <cellStyle name="40% - Accent3 4 2 3 3 2" xfId="16640" xr:uid="{CC7B0DF0-286D-4C87-A5FB-E3B6519C151C}"/>
    <cellStyle name="40% - Accent3 4 2 3 3 2 2" xfId="37914" xr:uid="{FC5BF6E8-5237-4770-BC5F-8944E76E423E}"/>
    <cellStyle name="40% - Accent3 4 2 3 3 3" xfId="30823" xr:uid="{64E8DA42-6255-4B2B-B9C9-EECE508B0220}"/>
    <cellStyle name="40% - Accent3 4 2 3 3 4" xfId="23731" xr:uid="{B49B224D-3DEA-4B75-AB4E-7D63185CCB1B}"/>
    <cellStyle name="40% - Accent3 4 2 3 4" xfId="16637" xr:uid="{E6E1CDEF-8552-4CE1-A26A-E6CDEDAEE7A1}"/>
    <cellStyle name="40% - Accent3 4 2 3 4 2" xfId="37911" xr:uid="{A559D303-59B8-4BBE-8651-8CF604592810}"/>
    <cellStyle name="40% - Accent3 4 2 3 5" xfId="30820" xr:uid="{0CB2127F-0432-44C7-A7E0-349B71E00449}"/>
    <cellStyle name="40% - Accent3 4 2 3 6" xfId="23728" xr:uid="{9269A600-6FC7-46DE-9573-63841BE944D6}"/>
    <cellStyle name="40% - Accent3 4 2 4" xfId="2016" xr:uid="{00000000-0005-0000-0000-0000B8090000}"/>
    <cellStyle name="40% - Accent3 4 2 4 2" xfId="2017" xr:uid="{00000000-0005-0000-0000-0000B9090000}"/>
    <cellStyle name="40% - Accent3 4 2 4 2 2" xfId="16642" xr:uid="{1C1C5000-7F04-402C-99DE-9CA68D786E60}"/>
    <cellStyle name="40% - Accent3 4 2 4 2 2 2" xfId="37916" xr:uid="{01BA6E67-9A5A-40C2-A586-F1011F07404C}"/>
    <cellStyle name="40% - Accent3 4 2 4 2 3" xfId="30825" xr:uid="{0DA89F73-D441-45F1-B09E-2D6BE453750C}"/>
    <cellStyle name="40% - Accent3 4 2 4 2 4" xfId="23733" xr:uid="{21932D14-526C-4312-9598-75C22A5A9939}"/>
    <cellStyle name="40% - Accent3 4 2 4 3" xfId="16641" xr:uid="{1364EA31-63F7-4C2C-8158-B766712BC947}"/>
    <cellStyle name="40% - Accent3 4 2 4 3 2" xfId="37915" xr:uid="{BCD9ACE5-B5D6-4A6E-ADDD-32828F4C2352}"/>
    <cellStyle name="40% - Accent3 4 2 4 4" xfId="30824" xr:uid="{F4C5C0A1-6E10-498B-AA1B-3D5A017A1D2B}"/>
    <cellStyle name="40% - Accent3 4 2 4 5" xfId="23732" xr:uid="{9BE9E7B7-C177-4701-B1CC-563146DAB2E4}"/>
    <cellStyle name="40% - Accent3 4 2 5" xfId="2018" xr:uid="{00000000-0005-0000-0000-0000BA090000}"/>
    <cellStyle name="40% - Accent3 4 2 5 2" xfId="16643" xr:uid="{2C0F3228-FE25-46FF-BF29-E43165559065}"/>
    <cellStyle name="40% - Accent3 4 2 5 2 2" xfId="37917" xr:uid="{AA58EFA7-EC02-44D3-86A2-B42CBD8CF27E}"/>
    <cellStyle name="40% - Accent3 4 2 5 3" xfId="30826" xr:uid="{6C93A3B5-4E6B-4A4F-B99E-7CD91F76B983}"/>
    <cellStyle name="40% - Accent3 4 2 5 4" xfId="23734" xr:uid="{3DFEAEEB-85E2-44DC-AFBF-102916AA2CB9}"/>
    <cellStyle name="40% - Accent3 4 2 6" xfId="13924" xr:uid="{00000000-0005-0000-0000-0000BB090000}"/>
    <cellStyle name="40% - Accent3 4 2 6 2" xfId="21336" xr:uid="{97140670-C530-4007-8951-C45B09ADD490}"/>
    <cellStyle name="40% - Accent3 4 2 6 2 2" xfId="42610" xr:uid="{A1DC47C2-640D-4184-9AE4-3A0F5549C2F9}"/>
    <cellStyle name="40% - Accent3 4 2 6 3" xfId="35519" xr:uid="{A05B0E3B-0738-4A7C-B835-77310AC730E6}"/>
    <cellStyle name="40% - Accent3 4 2 6 4" xfId="28427" xr:uid="{5F5B6D68-C261-4FBF-9DB3-5A8A7E9D7CF2}"/>
    <cellStyle name="40% - Accent3 4 2 7" xfId="16628" xr:uid="{33CF2A75-8BDF-4D8C-895D-96BE5E19F01C}"/>
    <cellStyle name="40% - Accent3 4 2 7 2" xfId="37902" xr:uid="{BC8857A5-2143-4BA5-8852-E0FFFD584A4D}"/>
    <cellStyle name="40% - Accent3 4 2 8" xfId="30811" xr:uid="{78715C2D-66E5-4236-A3F8-E9CD96F6799F}"/>
    <cellStyle name="40% - Accent3 4 2 9" xfId="23719" xr:uid="{7E33136C-2BE5-4C17-898F-DBB5B7B2E9C3}"/>
    <cellStyle name="40% - Accent3 4 3" xfId="2019" xr:uid="{00000000-0005-0000-0000-0000BC090000}"/>
    <cellStyle name="40% - Accent3 4 3 2" xfId="2020" xr:uid="{00000000-0005-0000-0000-0000BD090000}"/>
    <cellStyle name="40% - Accent3 4 3 2 2" xfId="2021" xr:uid="{00000000-0005-0000-0000-0000BE090000}"/>
    <cellStyle name="40% - Accent3 4 3 2 2 2" xfId="2022" xr:uid="{00000000-0005-0000-0000-0000BF090000}"/>
    <cellStyle name="40% - Accent3 4 3 2 2 2 2" xfId="16647" xr:uid="{91C59789-A184-4267-9208-E3387B756C9E}"/>
    <cellStyle name="40% - Accent3 4 3 2 2 2 2 2" xfId="37921" xr:uid="{4C88ABFB-67B4-48E2-B57C-28D89DAADCEE}"/>
    <cellStyle name="40% - Accent3 4 3 2 2 2 3" xfId="30830" xr:uid="{3E1FB8AA-BDEF-41EE-A885-43355E8F660C}"/>
    <cellStyle name="40% - Accent3 4 3 2 2 2 4" xfId="23738" xr:uid="{2E940977-3582-4BAF-9338-8F6C8C97BF83}"/>
    <cellStyle name="40% - Accent3 4 3 2 2 3" xfId="16646" xr:uid="{C67C772F-B578-4BF0-833C-0211AADF4538}"/>
    <cellStyle name="40% - Accent3 4 3 2 2 3 2" xfId="37920" xr:uid="{AAA289DB-EBD0-4B91-9C3A-7C75DFDAA0D2}"/>
    <cellStyle name="40% - Accent3 4 3 2 2 4" xfId="30829" xr:uid="{3ECBED7C-F29F-4556-8444-3C99DBE6996A}"/>
    <cellStyle name="40% - Accent3 4 3 2 2 5" xfId="23737" xr:uid="{57803E1D-481D-4DA0-8DB5-41D79E1FA043}"/>
    <cellStyle name="40% - Accent3 4 3 2 3" xfId="2023" xr:uid="{00000000-0005-0000-0000-0000C0090000}"/>
    <cellStyle name="40% - Accent3 4 3 2 3 2" xfId="16648" xr:uid="{C54E7906-E9FE-4682-92D1-425CF3B39118}"/>
    <cellStyle name="40% - Accent3 4 3 2 3 2 2" xfId="37922" xr:uid="{40E1562B-A558-43CA-BD8D-B0C8F96AA86F}"/>
    <cellStyle name="40% - Accent3 4 3 2 3 3" xfId="30831" xr:uid="{4A742B40-8E94-42D2-9BD9-9520036D4BD6}"/>
    <cellStyle name="40% - Accent3 4 3 2 3 4" xfId="23739" xr:uid="{16C36622-DB47-4642-9C1A-9721D8E25039}"/>
    <cellStyle name="40% - Accent3 4 3 2 4" xfId="16645" xr:uid="{11EAA08B-2292-44ED-8833-56005CDFE385}"/>
    <cellStyle name="40% - Accent3 4 3 2 4 2" xfId="37919" xr:uid="{AD755434-2A8B-4A5C-A209-5A255EB39742}"/>
    <cellStyle name="40% - Accent3 4 3 2 5" xfId="30828" xr:uid="{BE11E4A8-0612-45E9-9693-03867C722C9B}"/>
    <cellStyle name="40% - Accent3 4 3 2 6" xfId="23736" xr:uid="{CC6DC4D8-64E4-4CAF-8C95-9E419CCC164E}"/>
    <cellStyle name="40% - Accent3 4 3 3" xfId="2024" xr:uid="{00000000-0005-0000-0000-0000C1090000}"/>
    <cellStyle name="40% - Accent3 4 3 3 2" xfId="2025" xr:uid="{00000000-0005-0000-0000-0000C2090000}"/>
    <cellStyle name="40% - Accent3 4 3 3 2 2" xfId="16650" xr:uid="{EF809D16-7689-403D-A179-CC225A9F5292}"/>
    <cellStyle name="40% - Accent3 4 3 3 2 2 2" xfId="37924" xr:uid="{802CFEA0-6311-4D5A-8EB1-B8A4F92E5A65}"/>
    <cellStyle name="40% - Accent3 4 3 3 2 3" xfId="30833" xr:uid="{98CD9268-BA4B-470C-95DA-BCE4730326E8}"/>
    <cellStyle name="40% - Accent3 4 3 3 2 4" xfId="23741" xr:uid="{320CC31E-711B-4EC0-A822-890AAA0D8454}"/>
    <cellStyle name="40% - Accent3 4 3 3 3" xfId="16649" xr:uid="{518DC82E-4958-4C8A-A813-A601FFDAAC7E}"/>
    <cellStyle name="40% - Accent3 4 3 3 3 2" xfId="37923" xr:uid="{9D312851-9EE8-449D-AD9B-0B1EE825B183}"/>
    <cellStyle name="40% - Accent3 4 3 3 4" xfId="30832" xr:uid="{C61D511B-5E43-4680-9993-92079B05E73E}"/>
    <cellStyle name="40% - Accent3 4 3 3 5" xfId="23740" xr:uid="{FFAF03CB-1568-4491-9E76-08A80AB3FAE7}"/>
    <cellStyle name="40% - Accent3 4 3 4" xfId="2026" xr:uid="{00000000-0005-0000-0000-0000C3090000}"/>
    <cellStyle name="40% - Accent3 4 3 4 2" xfId="16651" xr:uid="{8CAB4B87-E255-45D3-AE60-3A4E749B2792}"/>
    <cellStyle name="40% - Accent3 4 3 4 2 2" xfId="37925" xr:uid="{A0E4413C-164B-471D-9EAE-0C192EBAD9BD}"/>
    <cellStyle name="40% - Accent3 4 3 4 3" xfId="30834" xr:uid="{2CE107EF-C116-4483-B3BF-48D61D75AF6C}"/>
    <cellStyle name="40% - Accent3 4 3 4 4" xfId="23742" xr:uid="{0DF6BD62-75D0-41CC-97F7-3CA65AABBD7E}"/>
    <cellStyle name="40% - Accent3 4 3 5" xfId="8881" xr:uid="{00000000-0005-0000-0000-0000C4090000}"/>
    <cellStyle name="40% - Accent3 4 3 5 2" xfId="19719" xr:uid="{0256EEB6-E5BC-4F0D-863D-F51D76215050}"/>
    <cellStyle name="40% - Accent3 4 3 5 2 2" xfId="40993" xr:uid="{30C6BC71-FF4D-4586-8E9C-2511E1A9CA62}"/>
    <cellStyle name="40% - Accent3 4 3 5 3" xfId="33902" xr:uid="{3C2BA07A-C04E-42B6-BF85-8E4D19E11FCC}"/>
    <cellStyle name="40% - Accent3 4 3 5 4" xfId="26810" xr:uid="{A45967C6-336F-4935-AC22-1884E1316570}"/>
    <cellStyle name="40% - Accent3 4 3 6" xfId="16644" xr:uid="{79BB137A-925A-4DC9-8261-E8A1FBE6DF9B}"/>
    <cellStyle name="40% - Accent3 4 3 6 2" xfId="37918" xr:uid="{4E83F094-136D-4A46-ADA1-C5E00146704E}"/>
    <cellStyle name="40% - Accent3 4 3 7" xfId="30827" xr:uid="{790700FF-D081-4D4F-B4FA-66726E69A281}"/>
    <cellStyle name="40% - Accent3 4 3 8" xfId="23735" xr:uid="{B9B55563-A23B-4C55-8673-88268A3EF2F2}"/>
    <cellStyle name="40% - Accent3 4 4" xfId="2027" xr:uid="{00000000-0005-0000-0000-0000C5090000}"/>
    <cellStyle name="40% - Accent3 4 4 2" xfId="2028" xr:uid="{00000000-0005-0000-0000-0000C6090000}"/>
    <cellStyle name="40% - Accent3 4 4 2 2" xfId="2029" xr:uid="{00000000-0005-0000-0000-0000C7090000}"/>
    <cellStyle name="40% - Accent3 4 4 2 2 2" xfId="16654" xr:uid="{15170FD7-C77C-47CE-9B40-33031B225032}"/>
    <cellStyle name="40% - Accent3 4 4 2 2 2 2" xfId="37928" xr:uid="{9A36317E-0FBD-4539-9451-B28E22CABCF2}"/>
    <cellStyle name="40% - Accent3 4 4 2 2 3" xfId="30837" xr:uid="{23E03FB3-5694-445D-B3AC-A4A215D2D9D2}"/>
    <cellStyle name="40% - Accent3 4 4 2 2 4" xfId="23745" xr:uid="{00C69106-83EB-4776-89D6-5C33D89FCAED}"/>
    <cellStyle name="40% - Accent3 4 4 2 3" xfId="16653" xr:uid="{D328E4C8-69FF-477B-A428-C7838701216F}"/>
    <cellStyle name="40% - Accent3 4 4 2 3 2" xfId="37927" xr:uid="{BDE5F9B4-02B2-4718-8515-2C516C1E6C72}"/>
    <cellStyle name="40% - Accent3 4 4 2 4" xfId="30836" xr:uid="{207A8630-1595-427C-9240-87EF04A89B4C}"/>
    <cellStyle name="40% - Accent3 4 4 2 5" xfId="23744" xr:uid="{9985EFDF-8902-4FE3-8C35-11DB88725BAF}"/>
    <cellStyle name="40% - Accent3 4 4 3" xfId="2030" xr:uid="{00000000-0005-0000-0000-0000C8090000}"/>
    <cellStyle name="40% - Accent3 4 4 3 2" xfId="16655" xr:uid="{CAFB7AA4-4805-4119-B27B-30778B894312}"/>
    <cellStyle name="40% - Accent3 4 4 3 2 2" xfId="37929" xr:uid="{26EB6059-D0A4-460A-B79B-5A3DE70B8AF4}"/>
    <cellStyle name="40% - Accent3 4 4 3 3" xfId="30838" xr:uid="{7A947A54-B9C0-48B7-A4E1-6D02F4AF1E32}"/>
    <cellStyle name="40% - Accent3 4 4 3 4" xfId="23746" xr:uid="{CBF1FEA9-A787-4B42-8CF7-939C69CFD011}"/>
    <cellStyle name="40% - Accent3 4 4 4" xfId="16652" xr:uid="{8A5AB100-1C13-4E18-9EA6-CA81C13C7981}"/>
    <cellStyle name="40% - Accent3 4 4 4 2" xfId="37926" xr:uid="{21BBB90E-24D0-416D-A036-23555C01366C}"/>
    <cellStyle name="40% - Accent3 4 4 5" xfId="30835" xr:uid="{2FC0FCFD-1C4F-49CB-AD9D-CEC79C3B89BF}"/>
    <cellStyle name="40% - Accent3 4 4 6" xfId="23743" xr:uid="{95B0365C-CDCD-4A2C-9062-FDC32E9F0C89}"/>
    <cellStyle name="40% - Accent3 4 5" xfId="2031" xr:uid="{00000000-0005-0000-0000-0000C9090000}"/>
    <cellStyle name="40% - Accent3 4 5 2" xfId="2032" xr:uid="{00000000-0005-0000-0000-0000CA090000}"/>
    <cellStyle name="40% - Accent3 4 5 2 2" xfId="16657" xr:uid="{ECF78541-D6A3-4CDF-B6F8-3BC83A761E98}"/>
    <cellStyle name="40% - Accent3 4 5 2 2 2" xfId="37931" xr:uid="{E8738690-3936-4E0B-B3F6-71E096EA1D26}"/>
    <cellStyle name="40% - Accent3 4 5 2 3" xfId="30840" xr:uid="{3679BFE9-2660-4056-BC2D-7D889A60F988}"/>
    <cellStyle name="40% - Accent3 4 5 2 4" xfId="23748" xr:uid="{63B7CE53-533F-4E5D-8534-EC1528EE7E4B}"/>
    <cellStyle name="40% - Accent3 4 5 3" xfId="16656" xr:uid="{BB33AC5C-034B-4E30-91F2-E399AB6BBBA2}"/>
    <cellStyle name="40% - Accent3 4 5 3 2" xfId="37930" xr:uid="{A207DBCC-4475-45D0-AA52-4B26608563EB}"/>
    <cellStyle name="40% - Accent3 4 5 4" xfId="30839" xr:uid="{7DD82919-E7BD-49F2-B78E-1AE2B2C64DED}"/>
    <cellStyle name="40% - Accent3 4 5 5" xfId="23747" xr:uid="{0C4DFE1F-7E31-4D61-9528-CE7E8CC52105}"/>
    <cellStyle name="40% - Accent3 4 6" xfId="2033" xr:uid="{00000000-0005-0000-0000-0000CB090000}"/>
    <cellStyle name="40% - Accent3 4 6 2" xfId="16658" xr:uid="{B26DC1B7-CF4E-43BC-A2A8-CB319C482E8E}"/>
    <cellStyle name="40% - Accent3 4 6 2 2" xfId="37932" xr:uid="{2A36FEEC-0771-4B22-B90E-54006A7E25D1}"/>
    <cellStyle name="40% - Accent3 4 6 3" xfId="30841" xr:uid="{8D83F2EA-CBFB-4814-86B4-54AF409CD289}"/>
    <cellStyle name="40% - Accent3 4 6 4" xfId="23749" xr:uid="{DFB5B0DA-124A-4C7E-A7E7-0DA02AD97099}"/>
    <cellStyle name="40% - Accent3 4 7" xfId="13613" xr:uid="{00000000-0005-0000-0000-0000CC090000}"/>
    <cellStyle name="40% - Accent3 4 8" xfId="16627" xr:uid="{497E8D83-6711-4E20-A4DD-63C38F663A4F}"/>
    <cellStyle name="40% - Accent3 4 8 2" xfId="37901" xr:uid="{8876C86F-5354-41EC-BC7E-33FD31D58D45}"/>
    <cellStyle name="40% - Accent3 4 9" xfId="30810" xr:uid="{98FC842E-E8D5-4E91-9CCD-39034FDE29F0}"/>
    <cellStyle name="40% - Accent3 5" xfId="2034" xr:uid="{00000000-0005-0000-0000-0000CD090000}"/>
    <cellStyle name="40% - Accent3 5 2" xfId="2035" xr:uid="{00000000-0005-0000-0000-0000CE090000}"/>
    <cellStyle name="40% - Accent3 5 2 2" xfId="2036" xr:uid="{00000000-0005-0000-0000-0000CF090000}"/>
    <cellStyle name="40% - Accent3 5 2 2 2" xfId="2037" xr:uid="{00000000-0005-0000-0000-0000D0090000}"/>
    <cellStyle name="40% - Accent3 5 2 2 2 2" xfId="2038" xr:uid="{00000000-0005-0000-0000-0000D1090000}"/>
    <cellStyle name="40% - Accent3 5 2 2 2 2 2" xfId="16663" xr:uid="{2A161AFA-D903-4200-BD33-EA54AA0F334C}"/>
    <cellStyle name="40% - Accent3 5 2 2 2 2 2 2" xfId="37937" xr:uid="{4AB51838-20F4-4877-8368-E811CDA197E6}"/>
    <cellStyle name="40% - Accent3 5 2 2 2 2 3" xfId="30846" xr:uid="{CB1E8050-72F8-4B45-B37D-84871E679972}"/>
    <cellStyle name="40% - Accent3 5 2 2 2 2 4" xfId="23754" xr:uid="{3558C2BE-2B2C-4549-B785-0009664DA3CF}"/>
    <cellStyle name="40% - Accent3 5 2 2 2 3" xfId="16662" xr:uid="{00B94D7C-E3F8-4D01-82C9-F94C1C25900B}"/>
    <cellStyle name="40% - Accent3 5 2 2 2 3 2" xfId="37936" xr:uid="{AA49A510-99B8-472E-A5A3-ADAE6C223C3B}"/>
    <cellStyle name="40% - Accent3 5 2 2 2 4" xfId="30845" xr:uid="{4C52ACDE-8F1A-4EFD-96F7-C622C0A30BBA}"/>
    <cellStyle name="40% - Accent3 5 2 2 2 5" xfId="23753" xr:uid="{00AA49D8-10DB-45D9-91DF-88DF204CDC75}"/>
    <cellStyle name="40% - Accent3 5 2 2 3" xfId="2039" xr:uid="{00000000-0005-0000-0000-0000D2090000}"/>
    <cellStyle name="40% - Accent3 5 2 2 3 2" xfId="16664" xr:uid="{315DE444-8EC7-4135-878C-6129F0971E87}"/>
    <cellStyle name="40% - Accent3 5 2 2 3 2 2" xfId="37938" xr:uid="{F836B99C-3C08-4422-B762-D8E0DB67864F}"/>
    <cellStyle name="40% - Accent3 5 2 2 3 3" xfId="30847" xr:uid="{FBEF81C8-647B-40CA-A624-EA7BD321EC04}"/>
    <cellStyle name="40% - Accent3 5 2 2 3 4" xfId="23755" xr:uid="{FDD37DD5-19E6-464C-829B-E121231F746F}"/>
    <cellStyle name="40% - Accent3 5 2 2 4" xfId="16661" xr:uid="{C24DF468-5D46-4A84-B6B3-C334C619C15E}"/>
    <cellStyle name="40% - Accent3 5 2 2 4 2" xfId="37935" xr:uid="{759C3725-A410-4DC5-8F23-66CE190DE63F}"/>
    <cellStyle name="40% - Accent3 5 2 2 5" xfId="30844" xr:uid="{9D33B08F-0514-46BE-8414-F936C14ED858}"/>
    <cellStyle name="40% - Accent3 5 2 2 6" xfId="23752" xr:uid="{18C1B4C7-2D24-473F-9B55-6A6A35B53269}"/>
    <cellStyle name="40% - Accent3 5 2 3" xfId="2040" xr:uid="{00000000-0005-0000-0000-0000D3090000}"/>
    <cellStyle name="40% - Accent3 5 2 3 2" xfId="2041" xr:uid="{00000000-0005-0000-0000-0000D4090000}"/>
    <cellStyle name="40% - Accent3 5 2 3 2 2" xfId="16666" xr:uid="{2BF3A746-6412-4B82-9829-7661929B1E9B}"/>
    <cellStyle name="40% - Accent3 5 2 3 2 2 2" xfId="37940" xr:uid="{04F7E012-07FF-4D10-A4DC-119A56B16896}"/>
    <cellStyle name="40% - Accent3 5 2 3 2 3" xfId="30849" xr:uid="{7F313818-1AEC-48D6-BF78-A63F80F8EBAC}"/>
    <cellStyle name="40% - Accent3 5 2 3 2 4" xfId="23757" xr:uid="{8F99D1E9-121F-4338-81AD-B23E6CAFF4CD}"/>
    <cellStyle name="40% - Accent3 5 2 3 3" xfId="16665" xr:uid="{BC3C903A-A549-4533-8783-CAABAFE369C0}"/>
    <cellStyle name="40% - Accent3 5 2 3 3 2" xfId="37939" xr:uid="{ECE54CAE-3905-4ED4-9C96-806593D8F498}"/>
    <cellStyle name="40% - Accent3 5 2 3 4" xfId="30848" xr:uid="{84BD8688-459B-44DB-B433-4012D82711CD}"/>
    <cellStyle name="40% - Accent3 5 2 3 5" xfId="23756" xr:uid="{C50871B0-73DC-4381-8746-26EA286A3F05}"/>
    <cellStyle name="40% - Accent3 5 2 4" xfId="2042" xr:uid="{00000000-0005-0000-0000-0000D5090000}"/>
    <cellStyle name="40% - Accent3 5 2 4 2" xfId="16667" xr:uid="{23795107-D116-43D0-96BA-61D6AB33238F}"/>
    <cellStyle name="40% - Accent3 5 2 4 2 2" xfId="37941" xr:uid="{3BE4AC66-9684-4E46-9FF7-B561823B778E}"/>
    <cellStyle name="40% - Accent3 5 2 4 3" xfId="30850" xr:uid="{AA47A505-ACC8-48AD-8C12-EF5CA1CE8CE9}"/>
    <cellStyle name="40% - Accent3 5 2 4 4" xfId="23758" xr:uid="{D0317447-8851-48DA-8604-C9729A2A3BC3}"/>
    <cellStyle name="40% - Accent3 5 2 5" xfId="8882" xr:uid="{00000000-0005-0000-0000-0000D6090000}"/>
    <cellStyle name="40% - Accent3 5 2 5 2" xfId="19720" xr:uid="{F5E13952-F645-414F-807A-E59C58DE74A6}"/>
    <cellStyle name="40% - Accent3 5 2 5 2 2" xfId="40994" xr:uid="{F3A057F5-EC98-4389-994A-E8B38D99C4AD}"/>
    <cellStyle name="40% - Accent3 5 2 5 3" xfId="33903" xr:uid="{80ABA570-F18B-485E-9AD2-5989F6AE1791}"/>
    <cellStyle name="40% - Accent3 5 2 5 4" xfId="26811" xr:uid="{DB5B7A0D-CD82-48E6-A1C8-1D08EC2A2FAD}"/>
    <cellStyle name="40% - Accent3 5 2 6" xfId="16660" xr:uid="{32BD6AFA-D3DC-4372-98A1-7D5166E81DE6}"/>
    <cellStyle name="40% - Accent3 5 2 6 2" xfId="37934" xr:uid="{FEF1E5A2-1C26-49F2-9497-397ABF53FF1D}"/>
    <cellStyle name="40% - Accent3 5 2 7" xfId="30843" xr:uid="{9CA55E61-8690-4D40-A777-B1C23BF2FA06}"/>
    <cellStyle name="40% - Accent3 5 2 8" xfId="23751" xr:uid="{CA90A2DD-3723-4DB6-8B90-3B7AE826C64F}"/>
    <cellStyle name="40% - Accent3 5 3" xfId="2043" xr:uid="{00000000-0005-0000-0000-0000D7090000}"/>
    <cellStyle name="40% - Accent3 5 3 2" xfId="2044" xr:uid="{00000000-0005-0000-0000-0000D8090000}"/>
    <cellStyle name="40% - Accent3 5 3 2 2" xfId="2045" xr:uid="{00000000-0005-0000-0000-0000D9090000}"/>
    <cellStyle name="40% - Accent3 5 3 2 2 2" xfId="16670" xr:uid="{4E916529-A3D6-42A5-85FE-890297823F34}"/>
    <cellStyle name="40% - Accent3 5 3 2 2 2 2" xfId="37944" xr:uid="{739D76A6-447B-4BB1-8BBD-4371C33F320B}"/>
    <cellStyle name="40% - Accent3 5 3 2 2 3" xfId="30853" xr:uid="{3F91D92A-9584-44C4-B47A-3FE0D18531D4}"/>
    <cellStyle name="40% - Accent3 5 3 2 2 4" xfId="23761" xr:uid="{451E723E-A820-4AFD-A81F-103324D26225}"/>
    <cellStyle name="40% - Accent3 5 3 2 3" xfId="16669" xr:uid="{9B39222F-8B90-4BC8-9A03-E8C1912FEF2A}"/>
    <cellStyle name="40% - Accent3 5 3 2 3 2" xfId="37943" xr:uid="{82DB0955-D94B-46CD-8772-0C72BF593401}"/>
    <cellStyle name="40% - Accent3 5 3 2 4" xfId="30852" xr:uid="{7FFEC88E-6664-40B1-9234-87B0F3990F15}"/>
    <cellStyle name="40% - Accent3 5 3 2 5" xfId="23760" xr:uid="{016B02BC-D4D3-41BB-A038-6DFDCE0E0476}"/>
    <cellStyle name="40% - Accent3 5 3 3" xfId="2046" xr:uid="{00000000-0005-0000-0000-0000DA090000}"/>
    <cellStyle name="40% - Accent3 5 3 3 2" xfId="16671" xr:uid="{956A17E3-3E33-4FA0-B1DF-1ABF0C70CB85}"/>
    <cellStyle name="40% - Accent3 5 3 3 2 2" xfId="37945" xr:uid="{DCB65654-896B-4960-A76F-AEA2DBD40B77}"/>
    <cellStyle name="40% - Accent3 5 3 3 3" xfId="30854" xr:uid="{A5A56997-4789-45CF-AB5A-1A610C1410C5}"/>
    <cellStyle name="40% - Accent3 5 3 3 4" xfId="23762" xr:uid="{AA741690-013F-4AE0-928E-6BB91105F775}"/>
    <cellStyle name="40% - Accent3 5 3 4" xfId="16668" xr:uid="{C559F51D-2C39-4950-88DB-23E9DB15466B}"/>
    <cellStyle name="40% - Accent3 5 3 4 2" xfId="37942" xr:uid="{AD49A5EC-B814-4F15-8955-FB06164C508D}"/>
    <cellStyle name="40% - Accent3 5 3 5" xfId="30851" xr:uid="{DD0A0607-29C2-4B8D-B0AE-6CAFE3B29864}"/>
    <cellStyle name="40% - Accent3 5 3 6" xfId="23759" xr:uid="{CA672281-24AD-4BD7-AE1C-091B14005497}"/>
    <cellStyle name="40% - Accent3 5 4" xfId="2047" xr:uid="{00000000-0005-0000-0000-0000DB090000}"/>
    <cellStyle name="40% - Accent3 5 4 2" xfId="2048" xr:uid="{00000000-0005-0000-0000-0000DC090000}"/>
    <cellStyle name="40% - Accent3 5 4 2 2" xfId="16673" xr:uid="{5C053FD5-89EA-4CCC-99AB-ADAD325699DD}"/>
    <cellStyle name="40% - Accent3 5 4 2 2 2" xfId="37947" xr:uid="{325C802F-BD34-4882-892C-4A9936492746}"/>
    <cellStyle name="40% - Accent3 5 4 2 3" xfId="30856" xr:uid="{8E7173AF-C1F2-485C-B2E0-8C30FF88AF4F}"/>
    <cellStyle name="40% - Accent3 5 4 2 4" xfId="23764" xr:uid="{C47389E8-775C-4379-91DD-DE414D2A9916}"/>
    <cellStyle name="40% - Accent3 5 4 3" xfId="16672" xr:uid="{AC61C457-756B-419B-95C6-EC7FF1B5F0E6}"/>
    <cellStyle name="40% - Accent3 5 4 3 2" xfId="37946" xr:uid="{EBB9E3ED-E05D-4DAB-84DB-3B205570B89A}"/>
    <cellStyle name="40% - Accent3 5 4 4" xfId="30855" xr:uid="{45E73927-9A19-4AC8-A014-C0714D52FD68}"/>
    <cellStyle name="40% - Accent3 5 4 5" xfId="23763" xr:uid="{3FE8F7FB-59E3-4180-93E8-941233B02CAB}"/>
    <cellStyle name="40% - Accent3 5 5" xfId="2049" xr:uid="{00000000-0005-0000-0000-0000DD090000}"/>
    <cellStyle name="40% - Accent3 5 5 2" xfId="16674" xr:uid="{DE59CEFC-A84B-4EF6-837C-02DA13D35EAA}"/>
    <cellStyle name="40% - Accent3 5 5 2 2" xfId="37948" xr:uid="{2136ECA1-2AB5-47C9-9D14-C1CD41AD5941}"/>
    <cellStyle name="40% - Accent3 5 5 3" xfId="30857" xr:uid="{B274DACF-610F-4233-B71C-0E5BE274DF44}"/>
    <cellStyle name="40% - Accent3 5 5 4" xfId="23765" xr:uid="{E76F058D-E6FF-4073-9E5B-0B0509CCA66C}"/>
    <cellStyle name="40% - Accent3 5 6" xfId="13614" xr:uid="{00000000-0005-0000-0000-0000DE090000}"/>
    <cellStyle name="40% - Accent3 5 7" xfId="16659" xr:uid="{8C4B1ECE-F7F8-4F7B-B0C5-CF8ABA77F1BF}"/>
    <cellStyle name="40% - Accent3 5 7 2" xfId="37933" xr:uid="{990878AA-702F-4AFD-8324-444DF593778D}"/>
    <cellStyle name="40% - Accent3 5 8" xfId="30842" xr:uid="{2D38E6AA-096F-446F-9CC7-ECC362037EF3}"/>
    <cellStyle name="40% - Accent3 5 9" xfId="23750" xr:uid="{DA7810BE-561F-4EA8-A52F-85D28E1505EF}"/>
    <cellStyle name="40% - Accent3 6" xfId="2050" xr:uid="{00000000-0005-0000-0000-0000DF090000}"/>
    <cellStyle name="40% - Accent3 6 2" xfId="2051" xr:uid="{00000000-0005-0000-0000-0000E0090000}"/>
    <cellStyle name="40% - Accent3 6 2 2" xfId="2052" xr:uid="{00000000-0005-0000-0000-0000E1090000}"/>
    <cellStyle name="40% - Accent3 6 2 2 2" xfId="2053" xr:uid="{00000000-0005-0000-0000-0000E2090000}"/>
    <cellStyle name="40% - Accent3 6 2 2 2 2" xfId="16678" xr:uid="{81BB5243-A60B-4567-9158-F84D9E5EE392}"/>
    <cellStyle name="40% - Accent3 6 2 2 2 2 2" xfId="37952" xr:uid="{EFC59C1E-AB8C-4324-A28D-C063E88E364E}"/>
    <cellStyle name="40% - Accent3 6 2 2 2 3" xfId="30861" xr:uid="{CF5F5D15-31F7-4BF7-AF26-F6A6543060B3}"/>
    <cellStyle name="40% - Accent3 6 2 2 2 4" xfId="23769" xr:uid="{B8E6C172-4242-45EF-A06F-F0EA56087EE2}"/>
    <cellStyle name="40% - Accent3 6 2 2 3" xfId="16677" xr:uid="{C8DFCB24-BBC9-46DC-BFF6-D11F31EF168C}"/>
    <cellStyle name="40% - Accent3 6 2 2 3 2" xfId="37951" xr:uid="{918C7406-7031-45C5-8B2A-C7F1003E99AC}"/>
    <cellStyle name="40% - Accent3 6 2 2 4" xfId="30860" xr:uid="{68D3A842-F277-49F2-8957-256FD23409C9}"/>
    <cellStyle name="40% - Accent3 6 2 2 5" xfId="23768" xr:uid="{F2469DA4-5CCF-45B4-A341-182364BD366B}"/>
    <cellStyle name="40% - Accent3 6 2 3" xfId="2054" xr:uid="{00000000-0005-0000-0000-0000E3090000}"/>
    <cellStyle name="40% - Accent3 6 2 3 2" xfId="16679" xr:uid="{A4D9CCB1-533B-4C18-B146-85442DB0A997}"/>
    <cellStyle name="40% - Accent3 6 2 3 2 2" xfId="37953" xr:uid="{0EFDAF97-02D7-4BC0-BE32-C6F8E14EF51A}"/>
    <cellStyle name="40% - Accent3 6 2 3 3" xfId="30862" xr:uid="{30E555A6-EA8D-4CEA-8DA6-0B8DFF2494D2}"/>
    <cellStyle name="40% - Accent3 6 2 3 4" xfId="23770" xr:uid="{1EE25122-0EC9-4B50-BF4F-F4C507A091C2}"/>
    <cellStyle name="40% - Accent3 6 2 4" xfId="8883" xr:uid="{00000000-0005-0000-0000-0000E4090000}"/>
    <cellStyle name="40% - Accent3 6 2 4 2" xfId="19721" xr:uid="{2A30415E-69E4-4363-B9DA-CB0E957B6D32}"/>
    <cellStyle name="40% - Accent3 6 2 4 2 2" xfId="40995" xr:uid="{7F2E3618-5700-47B6-BB34-4F314EB8077C}"/>
    <cellStyle name="40% - Accent3 6 2 4 3" xfId="33904" xr:uid="{62DBB485-D9BB-45D1-B483-2147E5238901}"/>
    <cellStyle name="40% - Accent3 6 2 4 4" xfId="26812" xr:uid="{474F9852-89EB-4579-A022-F25F16E4791D}"/>
    <cellStyle name="40% - Accent3 6 2 5" xfId="8884" xr:uid="{00000000-0005-0000-0000-0000E5090000}"/>
    <cellStyle name="40% - Accent3 6 2 5 2" xfId="19722" xr:uid="{D11D1A16-E2DA-429A-B69B-76D61E638613}"/>
    <cellStyle name="40% - Accent3 6 2 5 2 2" xfId="40996" xr:uid="{6C80FDFA-2A90-4ED0-9CE1-464112AA97AA}"/>
    <cellStyle name="40% - Accent3 6 2 5 3" xfId="33905" xr:uid="{ED20FE6D-E038-46DA-AA24-993161BF3123}"/>
    <cellStyle name="40% - Accent3 6 2 5 4" xfId="26813" xr:uid="{1157CA41-4E45-4D11-BAC3-9D37402DD72E}"/>
    <cellStyle name="40% - Accent3 6 2 6" xfId="16676" xr:uid="{BAE45585-D545-404E-A0D2-BEA38A64DCA5}"/>
    <cellStyle name="40% - Accent3 6 2 6 2" xfId="37950" xr:uid="{32BE3C84-ABC3-4778-A82E-432102050346}"/>
    <cellStyle name="40% - Accent3 6 2 7" xfId="30859" xr:uid="{AFD693CB-45FA-4062-B43F-B57A5C6A3D0E}"/>
    <cellStyle name="40% - Accent3 6 2 8" xfId="23767" xr:uid="{F79F49D9-D73E-4149-8160-30EB2A2B813A}"/>
    <cellStyle name="40% - Accent3 6 3" xfId="2055" xr:uid="{00000000-0005-0000-0000-0000E6090000}"/>
    <cellStyle name="40% - Accent3 6 3 2" xfId="2056" xr:uid="{00000000-0005-0000-0000-0000E7090000}"/>
    <cellStyle name="40% - Accent3 6 3 2 2" xfId="16681" xr:uid="{495D92B6-684A-4661-A400-A5A0EBE2AF00}"/>
    <cellStyle name="40% - Accent3 6 3 2 2 2" xfId="37955" xr:uid="{392CAC5F-D213-4858-86D8-8FC7E94D5043}"/>
    <cellStyle name="40% - Accent3 6 3 2 3" xfId="30864" xr:uid="{9727DFC0-7C30-4A2E-9FC5-FE1AAED25C75}"/>
    <cellStyle name="40% - Accent3 6 3 2 4" xfId="23772" xr:uid="{4ED86B7E-CB08-4523-8E32-203C89E89263}"/>
    <cellStyle name="40% - Accent3 6 3 3" xfId="16680" xr:uid="{F770959B-782C-453E-B6C9-FE4BC78509A2}"/>
    <cellStyle name="40% - Accent3 6 3 3 2" xfId="37954" xr:uid="{F16FAFD5-B6DC-4D6D-8007-BD24E138E238}"/>
    <cellStyle name="40% - Accent3 6 3 4" xfId="30863" xr:uid="{339B0E78-A8E5-4503-AD78-BE7F03FAEC28}"/>
    <cellStyle name="40% - Accent3 6 3 5" xfId="23771" xr:uid="{43150E02-638F-48C9-8FC1-65A55F2125C3}"/>
    <cellStyle name="40% - Accent3 6 4" xfId="2057" xr:uid="{00000000-0005-0000-0000-0000E8090000}"/>
    <cellStyle name="40% - Accent3 6 4 2" xfId="16682" xr:uid="{02D19CD3-4104-40A6-9D45-B56EABDC91FD}"/>
    <cellStyle name="40% - Accent3 6 4 2 2" xfId="37956" xr:uid="{9DF3C65E-C346-4810-A9C2-8BD7A83BA9AA}"/>
    <cellStyle name="40% - Accent3 6 4 3" xfId="30865" xr:uid="{26F4A03F-09AD-4AA4-92CD-74594D5B79AD}"/>
    <cellStyle name="40% - Accent3 6 4 4" xfId="23773" xr:uid="{086A5107-1126-45FD-9428-088905D7FBD4}"/>
    <cellStyle name="40% - Accent3 6 5" xfId="13615" xr:uid="{00000000-0005-0000-0000-0000E9090000}"/>
    <cellStyle name="40% - Accent3 6 6" xfId="16675" xr:uid="{A3C16ABD-80A7-4A17-BADE-37B7BF31FB26}"/>
    <cellStyle name="40% - Accent3 6 6 2" xfId="37949" xr:uid="{7D393DB6-6FE7-44C2-BC12-E527A15AD8CA}"/>
    <cellStyle name="40% - Accent3 6 7" xfId="30858" xr:uid="{A13837F3-4756-419C-A796-A73FCD83676A}"/>
    <cellStyle name="40% - Accent3 6 8" xfId="23766" xr:uid="{2EDB90E7-081E-43C0-B5AA-0CDC8D557481}"/>
    <cellStyle name="40% - Accent3 7" xfId="2058" xr:uid="{00000000-0005-0000-0000-0000EA090000}"/>
    <cellStyle name="40% - Accent3 7 2" xfId="2059" xr:uid="{00000000-0005-0000-0000-0000EB090000}"/>
    <cellStyle name="40% - Accent3 7 2 2" xfId="2060" xr:uid="{00000000-0005-0000-0000-0000EC090000}"/>
    <cellStyle name="40% - Accent3 7 2 2 2" xfId="2061" xr:uid="{00000000-0005-0000-0000-0000ED090000}"/>
    <cellStyle name="40% - Accent3 7 2 2 2 2" xfId="16686" xr:uid="{28CECA56-D3BD-4349-9BE8-ACA2AF0E8E71}"/>
    <cellStyle name="40% - Accent3 7 2 2 2 2 2" xfId="37960" xr:uid="{1CE8C319-99F8-42A4-B044-415BBF0A64D2}"/>
    <cellStyle name="40% - Accent3 7 2 2 2 3" xfId="30869" xr:uid="{BEBDBA87-E185-4408-85E5-E70AE52B89C0}"/>
    <cellStyle name="40% - Accent3 7 2 2 2 4" xfId="23777" xr:uid="{6559CF3D-81DD-4C5F-B708-B6D8230CA989}"/>
    <cellStyle name="40% - Accent3 7 2 2 3" xfId="16685" xr:uid="{5494EEED-5939-4795-AB02-D4AC404F5BAE}"/>
    <cellStyle name="40% - Accent3 7 2 2 3 2" xfId="37959" xr:uid="{7368564E-FABD-4D8C-AEFA-6D2EBC15D91C}"/>
    <cellStyle name="40% - Accent3 7 2 2 4" xfId="30868" xr:uid="{E2E7EDFD-2B8B-49A9-893C-3CFF0412F9E5}"/>
    <cellStyle name="40% - Accent3 7 2 2 5" xfId="23776" xr:uid="{D311193F-2AEF-440D-8E15-9525D4A94767}"/>
    <cellStyle name="40% - Accent3 7 2 3" xfId="2062" xr:uid="{00000000-0005-0000-0000-0000EE090000}"/>
    <cellStyle name="40% - Accent3 7 2 3 2" xfId="16687" xr:uid="{FC7ABD6C-4F50-42F0-8BC4-C2B13FBC029F}"/>
    <cellStyle name="40% - Accent3 7 2 3 2 2" xfId="37961" xr:uid="{52B18168-3B41-450C-98B8-C9F99798C849}"/>
    <cellStyle name="40% - Accent3 7 2 3 3" xfId="30870" xr:uid="{6E204B16-87E8-44AF-BC64-456678A04C05}"/>
    <cellStyle name="40% - Accent3 7 2 3 4" xfId="23778" xr:uid="{0103FE81-05CE-406C-AB9C-F9E4ADBC573C}"/>
    <cellStyle name="40% - Accent3 7 2 4" xfId="16684" xr:uid="{98959E7D-C47D-470E-94D0-21C47E84F419}"/>
    <cellStyle name="40% - Accent3 7 2 4 2" xfId="37958" xr:uid="{064E10E1-5B5D-4E80-9420-5BA79F85672F}"/>
    <cellStyle name="40% - Accent3 7 2 5" xfId="30867" xr:uid="{96D19A86-9907-49D0-B58B-69506F4BA59C}"/>
    <cellStyle name="40% - Accent3 7 2 6" xfId="23775" xr:uid="{7BDDA383-3D0B-4BEB-9E5D-2BBAEF4DB271}"/>
    <cellStyle name="40% - Accent3 7 3" xfId="2063" xr:uid="{00000000-0005-0000-0000-0000EF090000}"/>
    <cellStyle name="40% - Accent3 7 3 2" xfId="2064" xr:uid="{00000000-0005-0000-0000-0000F0090000}"/>
    <cellStyle name="40% - Accent3 7 3 2 2" xfId="16689" xr:uid="{545C9AEB-575B-42E8-A349-904C19CB567E}"/>
    <cellStyle name="40% - Accent3 7 3 2 2 2" xfId="37963" xr:uid="{25941CAE-3CB9-4CD6-87FB-67B7DE2B260A}"/>
    <cellStyle name="40% - Accent3 7 3 2 3" xfId="30872" xr:uid="{E764E384-6B18-4AFB-86DB-743589F67513}"/>
    <cellStyle name="40% - Accent3 7 3 2 4" xfId="23780" xr:uid="{3D98B63B-7FDB-4AEB-B051-5BFF2D4EE9B1}"/>
    <cellStyle name="40% - Accent3 7 3 3" xfId="16688" xr:uid="{B40913AE-87C6-438D-9231-750B37FEDBDA}"/>
    <cellStyle name="40% - Accent3 7 3 3 2" xfId="37962" xr:uid="{D9EF38BD-7D54-49A6-A49D-9D7969A99B14}"/>
    <cellStyle name="40% - Accent3 7 3 4" xfId="30871" xr:uid="{D5E6D329-1BE9-4B0B-B91B-BF656D8D6F24}"/>
    <cellStyle name="40% - Accent3 7 3 5" xfId="23779" xr:uid="{DBF0430C-0B3A-4294-B936-033B56847244}"/>
    <cellStyle name="40% - Accent3 7 4" xfId="2065" xr:uid="{00000000-0005-0000-0000-0000F1090000}"/>
    <cellStyle name="40% - Accent3 7 4 2" xfId="16690" xr:uid="{7382FDF5-5C92-4FD7-9C28-734AFBAC266D}"/>
    <cellStyle name="40% - Accent3 7 4 2 2" xfId="37964" xr:uid="{FD384C73-96F0-479E-A337-BC541668F667}"/>
    <cellStyle name="40% - Accent3 7 4 3" xfId="30873" xr:uid="{D26CF53D-2153-4F67-9F21-41573A085CBE}"/>
    <cellStyle name="40% - Accent3 7 4 4" xfId="23781" xr:uid="{5C16502E-6695-4A32-AA74-3673DBBEDD86}"/>
    <cellStyle name="40% - Accent3 7 5" xfId="13616" xr:uid="{00000000-0005-0000-0000-0000F2090000}"/>
    <cellStyle name="40% - Accent3 7 6" xfId="16683" xr:uid="{E44E3EDE-BCF0-49F6-80EE-A7BB48675C3F}"/>
    <cellStyle name="40% - Accent3 7 6 2" xfId="37957" xr:uid="{5FBD4EE1-10F4-4E8B-A0D7-7508D9A27762}"/>
    <cellStyle name="40% - Accent3 7 7" xfId="30866" xr:uid="{E98FD768-0E02-4F3A-821A-B9B8854CCD8F}"/>
    <cellStyle name="40% - Accent3 7 8" xfId="23774" xr:uid="{4A2EE150-089F-4E65-9EB6-477972C127E3}"/>
    <cellStyle name="40% - Accent3 8" xfId="2066" xr:uid="{00000000-0005-0000-0000-0000F3090000}"/>
    <cellStyle name="40% - Accent3 8 2" xfId="2067" xr:uid="{00000000-0005-0000-0000-0000F4090000}"/>
    <cellStyle name="40% - Accent3 8 2 2" xfId="2068" xr:uid="{00000000-0005-0000-0000-0000F5090000}"/>
    <cellStyle name="40% - Accent3 8 2 2 2" xfId="2069" xr:uid="{00000000-0005-0000-0000-0000F6090000}"/>
    <cellStyle name="40% - Accent3 8 2 2 2 2" xfId="16694" xr:uid="{BCC2435B-3F17-4535-BA5A-B84C5357161E}"/>
    <cellStyle name="40% - Accent3 8 2 2 2 2 2" xfId="37968" xr:uid="{F62BFC44-2A36-4723-84A3-62F6B85AA3BB}"/>
    <cellStyle name="40% - Accent3 8 2 2 2 3" xfId="30877" xr:uid="{A5FA611F-1E9D-4416-AFC8-A23AF332C874}"/>
    <cellStyle name="40% - Accent3 8 2 2 2 4" xfId="23785" xr:uid="{6F8A55B5-4984-4987-8678-43BFF8AC1421}"/>
    <cellStyle name="40% - Accent3 8 2 2 3" xfId="16693" xr:uid="{E1BD2843-E14A-4B18-A2C3-CC75F6535BD6}"/>
    <cellStyle name="40% - Accent3 8 2 2 3 2" xfId="37967" xr:uid="{332330B3-C5A7-459C-81E3-C9579C5FE45D}"/>
    <cellStyle name="40% - Accent3 8 2 2 4" xfId="30876" xr:uid="{926788F8-482D-4A9E-A377-F53E787A8C96}"/>
    <cellStyle name="40% - Accent3 8 2 2 5" xfId="23784" xr:uid="{8E645B62-F291-43EF-9928-17B2F7D147F8}"/>
    <cellStyle name="40% - Accent3 8 2 3" xfId="2070" xr:uid="{00000000-0005-0000-0000-0000F7090000}"/>
    <cellStyle name="40% - Accent3 8 2 3 2" xfId="16695" xr:uid="{0E7B2E3F-5647-43BD-9CAC-25BAEDD45B6C}"/>
    <cellStyle name="40% - Accent3 8 2 3 2 2" xfId="37969" xr:uid="{A82E6E84-765D-4571-BBFB-806B5A7E390F}"/>
    <cellStyle name="40% - Accent3 8 2 3 3" xfId="30878" xr:uid="{599FD524-7B37-4948-B0EB-C7ECD975C990}"/>
    <cellStyle name="40% - Accent3 8 2 3 4" xfId="23786" xr:uid="{45930D8D-C216-473B-8D24-05DCCBEB2DC7}"/>
    <cellStyle name="40% - Accent3 8 2 4" xfId="16692" xr:uid="{74ADB900-3C30-4B92-8ACB-5786408FE951}"/>
    <cellStyle name="40% - Accent3 8 2 4 2" xfId="37966" xr:uid="{A952C187-B930-4C5C-A24B-4C9D10C5CC5D}"/>
    <cellStyle name="40% - Accent3 8 2 5" xfId="30875" xr:uid="{D5769E9F-443A-40A4-9EC5-54FF6681280C}"/>
    <cellStyle name="40% - Accent3 8 2 6" xfId="23783" xr:uid="{DCD3921F-D2AA-4A6F-B8EE-992B862C22EA}"/>
    <cellStyle name="40% - Accent3 8 3" xfId="2071" xr:uid="{00000000-0005-0000-0000-0000F8090000}"/>
    <cellStyle name="40% - Accent3 8 3 2" xfId="2072" xr:uid="{00000000-0005-0000-0000-0000F9090000}"/>
    <cellStyle name="40% - Accent3 8 3 2 2" xfId="16697" xr:uid="{BA007469-78A6-4E14-B370-49BA5CD6DA0F}"/>
    <cellStyle name="40% - Accent3 8 3 2 2 2" xfId="37971" xr:uid="{F20B6A9A-CFE0-4500-919E-BE54AD4191A3}"/>
    <cellStyle name="40% - Accent3 8 3 2 3" xfId="30880" xr:uid="{BCF8B990-B93F-49B2-B331-279DF62287F9}"/>
    <cellStyle name="40% - Accent3 8 3 2 4" xfId="23788" xr:uid="{4B79A34E-4C8A-4601-AA23-F2B71D8C0886}"/>
    <cellStyle name="40% - Accent3 8 3 3" xfId="16696" xr:uid="{4D1186DA-4897-448F-9F24-79547DC521DA}"/>
    <cellStyle name="40% - Accent3 8 3 3 2" xfId="37970" xr:uid="{3A488F2D-BDCB-4637-BE4C-DD6AA57679DE}"/>
    <cellStyle name="40% - Accent3 8 3 4" xfId="30879" xr:uid="{02AAFE9E-2513-43E4-B7C8-76036B12683D}"/>
    <cellStyle name="40% - Accent3 8 3 5" xfId="23787" xr:uid="{0BF3EF37-284D-4F53-A2CE-53A33B04BACE}"/>
    <cellStyle name="40% - Accent3 8 4" xfId="2073" xr:uid="{00000000-0005-0000-0000-0000FA090000}"/>
    <cellStyle name="40% - Accent3 8 4 2" xfId="16698" xr:uid="{76BA3FB6-17A9-40B6-976E-D93384B0B9E3}"/>
    <cellStyle name="40% - Accent3 8 4 2 2" xfId="37972" xr:uid="{BB10DED3-6330-4A5B-87AD-8BD1C0669FE2}"/>
    <cellStyle name="40% - Accent3 8 4 3" xfId="30881" xr:uid="{E3951521-60DC-4BB3-8D70-67370F708C1F}"/>
    <cellStyle name="40% - Accent3 8 4 4" xfId="23789" xr:uid="{D82DF454-8AD3-487E-B71A-75FFBA4D0E88}"/>
    <cellStyle name="40% - Accent3 8 5" xfId="13617" xr:uid="{00000000-0005-0000-0000-0000FB090000}"/>
    <cellStyle name="40% - Accent3 8 6" xfId="16691" xr:uid="{74B003F5-1CC3-49D3-B753-4A3D03E7D87E}"/>
    <cellStyle name="40% - Accent3 8 6 2" xfId="37965" xr:uid="{5A620381-C039-47AF-B781-4FBF2D12F7CC}"/>
    <cellStyle name="40% - Accent3 8 7" xfId="30874" xr:uid="{B8F2260C-1878-4FCC-A06C-032CFD8E0133}"/>
    <cellStyle name="40% - Accent3 8 8" xfId="23782" xr:uid="{28C53551-0593-4AF9-A1FA-F08FFF56C993}"/>
    <cellStyle name="40% - Accent3 9" xfId="2074" xr:uid="{00000000-0005-0000-0000-0000FC090000}"/>
    <cellStyle name="40% - Accent3 9 2" xfId="2075" xr:uid="{00000000-0005-0000-0000-0000FD090000}"/>
    <cellStyle name="40% - Accent3 9 2 2" xfId="2076" xr:uid="{00000000-0005-0000-0000-0000FE090000}"/>
    <cellStyle name="40% - Accent3 9 2 2 2" xfId="16701" xr:uid="{96DAED71-2239-4C98-A788-B1ACF088B91E}"/>
    <cellStyle name="40% - Accent3 9 2 2 2 2" xfId="37975" xr:uid="{BB1C093A-D0E0-478A-9745-C0910B18516F}"/>
    <cellStyle name="40% - Accent3 9 2 2 3" xfId="30884" xr:uid="{FC8AF911-3379-4DCC-8F08-6F606DBC5F11}"/>
    <cellStyle name="40% - Accent3 9 2 2 4" xfId="23792" xr:uid="{BCFF5605-34E4-4CDF-8B1A-359AD5766C86}"/>
    <cellStyle name="40% - Accent3 9 2 3" xfId="16700" xr:uid="{98048BCE-B6D3-4751-8419-52D464E66F3B}"/>
    <cellStyle name="40% - Accent3 9 2 3 2" xfId="37974" xr:uid="{B2EA25F4-50F6-4C4A-95FF-A37E55F8C0C8}"/>
    <cellStyle name="40% - Accent3 9 2 4" xfId="30883" xr:uid="{4020DD8C-E7F2-469A-A6ED-3793D73CD052}"/>
    <cellStyle name="40% - Accent3 9 2 5" xfId="23791" xr:uid="{DCC6D7E1-B710-4BE3-B7F5-5A3275F2D474}"/>
    <cellStyle name="40% - Accent3 9 3" xfId="2077" xr:uid="{00000000-0005-0000-0000-0000FF090000}"/>
    <cellStyle name="40% - Accent3 9 3 2" xfId="16702" xr:uid="{A22F7C09-E68E-42E5-A874-480186077E82}"/>
    <cellStyle name="40% - Accent3 9 3 2 2" xfId="37976" xr:uid="{F534E811-0B3B-407B-9FC2-368E8549264C}"/>
    <cellStyle name="40% - Accent3 9 3 3" xfId="30885" xr:uid="{1FE6854C-7054-44F1-90FB-53D4411E6E06}"/>
    <cellStyle name="40% - Accent3 9 3 4" xfId="23793" xr:uid="{6EBB2FCE-FF9C-4232-9422-B0CA03BCEF86}"/>
    <cellStyle name="40% - Accent3 9 4" xfId="13618" xr:uid="{00000000-0005-0000-0000-0000000A0000}"/>
    <cellStyle name="40% - Accent3 9 5" xfId="16699" xr:uid="{509A4CC4-4E77-4243-B6FD-E3AA14254D8B}"/>
    <cellStyle name="40% - Accent3 9 5 2" xfId="37973" xr:uid="{CCC8CE15-E9C2-49FE-A619-C3CBB012A009}"/>
    <cellStyle name="40% - Accent3 9 6" xfId="30882" xr:uid="{F2B48EA9-4FE9-427D-8982-42874D6D0FA8}"/>
    <cellStyle name="40% - Accent3 9 7" xfId="23790" xr:uid="{A0F893E2-07F2-4581-ABEE-6ED8783CFC38}"/>
    <cellStyle name="40% - Accent4 10" xfId="2078" xr:uid="{00000000-0005-0000-0000-0000010A0000}"/>
    <cellStyle name="40% - Accent4 10 2" xfId="2079" xr:uid="{00000000-0005-0000-0000-0000020A0000}"/>
    <cellStyle name="40% - Accent4 10 2 2" xfId="2080" xr:uid="{00000000-0005-0000-0000-0000030A0000}"/>
    <cellStyle name="40% - Accent4 10 2 2 2" xfId="16705" xr:uid="{3E2A0DD2-E2D1-4931-84BD-6350C99E618E}"/>
    <cellStyle name="40% - Accent4 10 2 2 2 2" xfId="37979" xr:uid="{F983572B-5221-4A75-AA5A-E3ADA2F56058}"/>
    <cellStyle name="40% - Accent4 10 2 2 3" xfId="30888" xr:uid="{6444B502-D813-4974-B024-366C3D726C52}"/>
    <cellStyle name="40% - Accent4 10 2 2 4" xfId="23796" xr:uid="{4C1DE3C6-550B-4109-8CE8-EBE29718DFAA}"/>
    <cellStyle name="40% - Accent4 10 2 3" xfId="16704" xr:uid="{45B0D91E-159B-42B9-A98E-98FCD6D8FA9E}"/>
    <cellStyle name="40% - Accent4 10 2 3 2" xfId="37978" xr:uid="{111EC0D2-8506-406D-9FDA-50ED4418C74E}"/>
    <cellStyle name="40% - Accent4 10 2 4" xfId="30887" xr:uid="{096A9B7C-2941-4997-8AF1-84C83E603924}"/>
    <cellStyle name="40% - Accent4 10 2 5" xfId="23795" xr:uid="{C471B485-D1AA-4698-AF52-4091AB22EFA1}"/>
    <cellStyle name="40% - Accent4 10 3" xfId="2081" xr:uid="{00000000-0005-0000-0000-0000040A0000}"/>
    <cellStyle name="40% - Accent4 10 3 2" xfId="16706" xr:uid="{82F3CACA-D114-43F8-8A0B-24FC63614987}"/>
    <cellStyle name="40% - Accent4 10 3 2 2" xfId="37980" xr:uid="{E4581B19-6876-4198-8045-86FF62B1E6B3}"/>
    <cellStyle name="40% - Accent4 10 3 3" xfId="30889" xr:uid="{A9AC8625-CB3E-4DF8-8634-C0215D45CF8D}"/>
    <cellStyle name="40% - Accent4 10 3 4" xfId="23797" xr:uid="{E5F57141-D731-4B0E-B4E5-839862741709}"/>
    <cellStyle name="40% - Accent4 10 4" xfId="13619" xr:uid="{00000000-0005-0000-0000-0000050A0000}"/>
    <cellStyle name="40% - Accent4 10 5" xfId="16703" xr:uid="{6303FADF-F5F1-4CAC-8EDB-2AF3DE0776A1}"/>
    <cellStyle name="40% - Accent4 10 5 2" xfId="37977" xr:uid="{A6547069-ACF2-40B6-8CA5-D789D766A126}"/>
    <cellStyle name="40% - Accent4 10 6" xfId="30886" xr:uid="{B622DBF0-37C4-42CB-B34C-7AE871B640C2}"/>
    <cellStyle name="40% - Accent4 10 7" xfId="23794" xr:uid="{93E3DBA8-DA2B-410B-9F8E-E238A3C100DA}"/>
    <cellStyle name="40% - Accent4 11" xfId="2082" xr:uid="{00000000-0005-0000-0000-0000060A0000}"/>
    <cellStyle name="40% - Accent4 11 2" xfId="2083" xr:uid="{00000000-0005-0000-0000-0000070A0000}"/>
    <cellStyle name="40% - Accent4 11 2 2" xfId="2084" xr:uid="{00000000-0005-0000-0000-0000080A0000}"/>
    <cellStyle name="40% - Accent4 11 2 2 2" xfId="16709" xr:uid="{F39C472B-F58F-4D2C-A008-3F49F092958F}"/>
    <cellStyle name="40% - Accent4 11 2 2 2 2" xfId="37983" xr:uid="{DB97400C-A656-4A26-9BFB-09B6DC92AB31}"/>
    <cellStyle name="40% - Accent4 11 2 2 3" xfId="30892" xr:uid="{9B6F922B-4837-4C27-AA0C-04B71A7591B3}"/>
    <cellStyle name="40% - Accent4 11 2 2 4" xfId="23800" xr:uid="{32D8FFA6-C97E-467F-9C35-20A38569463B}"/>
    <cellStyle name="40% - Accent4 11 2 3" xfId="16708" xr:uid="{DD2A7712-0AD3-4D3A-A851-A304CCDDF46C}"/>
    <cellStyle name="40% - Accent4 11 2 3 2" xfId="37982" xr:uid="{CB0F71B2-A9A5-44E7-841F-60C13F17CC0A}"/>
    <cellStyle name="40% - Accent4 11 2 4" xfId="30891" xr:uid="{22EDB255-FD76-45CE-AB2A-97B5AB31FAD0}"/>
    <cellStyle name="40% - Accent4 11 2 5" xfId="23799" xr:uid="{F76B1E0A-E36E-4E7C-8BA3-0CAE02E088F8}"/>
    <cellStyle name="40% - Accent4 11 3" xfId="2085" xr:uid="{00000000-0005-0000-0000-0000090A0000}"/>
    <cellStyle name="40% - Accent4 11 3 2" xfId="16710" xr:uid="{2B93A69F-9C1E-47E9-94D4-75213759B728}"/>
    <cellStyle name="40% - Accent4 11 3 2 2" xfId="37984" xr:uid="{9E6D4B84-59EF-4E1D-ACA0-B377288B4EF3}"/>
    <cellStyle name="40% - Accent4 11 3 3" xfId="30893" xr:uid="{1B34888C-663E-46A1-A147-3E34B0A808BC}"/>
    <cellStyle name="40% - Accent4 11 3 4" xfId="23801" xr:uid="{CB39E8BE-F3E3-4B75-98D9-07D2E1D98229}"/>
    <cellStyle name="40% - Accent4 11 4" xfId="13620" xr:uid="{00000000-0005-0000-0000-00000A0A0000}"/>
    <cellStyle name="40% - Accent4 11 5" xfId="16707" xr:uid="{8B2EE24D-B128-4E20-A075-F7127A12F082}"/>
    <cellStyle name="40% - Accent4 11 5 2" xfId="37981" xr:uid="{B6698AC4-5E70-4632-99BF-4A0218420F6D}"/>
    <cellStyle name="40% - Accent4 11 6" xfId="30890" xr:uid="{F64DC123-CE43-4F66-9519-307668E5A5C1}"/>
    <cellStyle name="40% - Accent4 11 7" xfId="23798" xr:uid="{306C21D7-920B-43B9-BB4E-C52105E52E26}"/>
    <cellStyle name="40% - Accent4 12" xfId="2086" xr:uid="{00000000-0005-0000-0000-00000B0A0000}"/>
    <cellStyle name="40% - Accent4 12 2" xfId="2087" xr:uid="{00000000-0005-0000-0000-00000C0A0000}"/>
    <cellStyle name="40% - Accent4 12 2 2" xfId="16712" xr:uid="{A280DA9D-F38E-4177-B659-B93394EC113F}"/>
    <cellStyle name="40% - Accent4 12 2 2 2" xfId="37986" xr:uid="{BA484743-8EA6-4828-B73A-E4CC40BD1263}"/>
    <cellStyle name="40% - Accent4 12 2 3" xfId="30895" xr:uid="{AF486870-0753-4E8B-97D5-2D0DB336E9B0}"/>
    <cellStyle name="40% - Accent4 12 2 4" xfId="23803" xr:uid="{0A8B32B6-FD4F-4FBB-A10A-BE2D99FDCFAA}"/>
    <cellStyle name="40% - Accent4 12 3" xfId="13621" xr:uid="{00000000-0005-0000-0000-00000D0A0000}"/>
    <cellStyle name="40% - Accent4 12 4" xfId="16711" xr:uid="{68BEFA77-BD48-4FA3-84EC-E4A0AC17DA31}"/>
    <cellStyle name="40% - Accent4 12 4 2" xfId="37985" xr:uid="{BCB5B4C1-CDE4-4BE9-AED1-7D76085CD393}"/>
    <cellStyle name="40% - Accent4 12 5" xfId="30894" xr:uid="{B3269B55-22A0-4D6A-9482-A691D98BA461}"/>
    <cellStyle name="40% - Accent4 12 6" xfId="23802" xr:uid="{7A943340-3B81-43BE-AFD3-4ED9D50D3DEA}"/>
    <cellStyle name="40% - Accent4 13" xfId="2088" xr:uid="{00000000-0005-0000-0000-00000E0A0000}"/>
    <cellStyle name="40% - Accent4 13 2" xfId="13622" xr:uid="{00000000-0005-0000-0000-00000F0A0000}"/>
    <cellStyle name="40% - Accent4 13 3" xfId="16713" xr:uid="{DD978F13-562D-49B0-9F5A-9989316071E4}"/>
    <cellStyle name="40% - Accent4 13 3 2" xfId="37987" xr:uid="{8CC913FE-85B6-452E-AABF-93E21086CAFD}"/>
    <cellStyle name="40% - Accent4 13 4" xfId="30896" xr:uid="{6AB70A09-CC5C-411E-B544-10123C8007E6}"/>
    <cellStyle name="40% - Accent4 13 5" xfId="23804" xr:uid="{C5C04189-367F-4B4C-8FA8-49CCB278F068}"/>
    <cellStyle name="40% - Accent4 14" xfId="8885" xr:uid="{00000000-0005-0000-0000-0000100A0000}"/>
    <cellStyle name="40% - Accent4 15" xfId="8886" xr:uid="{00000000-0005-0000-0000-0000110A0000}"/>
    <cellStyle name="40% - Accent4 16" xfId="8887" xr:uid="{00000000-0005-0000-0000-0000120A0000}"/>
    <cellStyle name="40% - Accent4 17" xfId="8888" xr:uid="{00000000-0005-0000-0000-0000130A0000}"/>
    <cellStyle name="40% - Accent4 17 2" xfId="14182" xr:uid="{00000000-0005-0000-0000-0000140A0000}"/>
    <cellStyle name="40% - Accent4 18" xfId="8889" xr:uid="{00000000-0005-0000-0000-0000150A0000}"/>
    <cellStyle name="40% - Accent4 18 2" xfId="19723" xr:uid="{043B1287-AA31-4683-96D7-3DFFB8E00977}"/>
    <cellStyle name="40% - Accent4 18 2 2" xfId="40997" xr:uid="{31121CCD-2E75-4C77-8932-1440AD4056E0}"/>
    <cellStyle name="40% - Accent4 18 3" xfId="33906" xr:uid="{5DBA805B-D402-41C6-A449-D0AE278D54DD}"/>
    <cellStyle name="40% - Accent4 18 4" xfId="26814" xr:uid="{143D2040-0C8C-48AF-AE3C-48BE85A05D9E}"/>
    <cellStyle name="40% - Accent4 19" xfId="8890" xr:uid="{00000000-0005-0000-0000-0000160A0000}"/>
    <cellStyle name="40% - Accent4 19 2" xfId="19724" xr:uid="{DFD0B99F-79E4-4168-AECF-871A3C024907}"/>
    <cellStyle name="40% - Accent4 19 2 2" xfId="40998" xr:uid="{4FBFDACF-DFF6-47A2-8B46-5AF8901837B5}"/>
    <cellStyle name="40% - Accent4 19 3" xfId="33907" xr:uid="{22C99D88-84F2-4398-A4DF-6C7F8CA4971C}"/>
    <cellStyle name="40% - Accent4 19 4" xfId="26815" xr:uid="{1497B37B-907B-49A6-ABFC-DBDA0F2DE841}"/>
    <cellStyle name="40% - Accent4 2" xfId="2089" xr:uid="{00000000-0005-0000-0000-0000170A0000}"/>
    <cellStyle name="40% - Accent4 2 2" xfId="2090" xr:uid="{00000000-0005-0000-0000-0000180A0000}"/>
    <cellStyle name="40% - Accent4 2 2 10" xfId="23805" xr:uid="{7031DC1A-F34C-42D0-821C-BB8BAF79D0F9}"/>
    <cellStyle name="40% - Accent4 2 2 2" xfId="2091" xr:uid="{00000000-0005-0000-0000-0000190A0000}"/>
    <cellStyle name="40% - Accent4 2 2 2 2" xfId="2092" xr:uid="{00000000-0005-0000-0000-00001A0A0000}"/>
    <cellStyle name="40% - Accent4 2 2 2 2 2" xfId="2093" xr:uid="{00000000-0005-0000-0000-00001B0A0000}"/>
    <cellStyle name="40% - Accent4 2 2 2 2 2 2" xfId="2094" xr:uid="{00000000-0005-0000-0000-00001C0A0000}"/>
    <cellStyle name="40% - Accent4 2 2 2 2 2 2 2" xfId="2095" xr:uid="{00000000-0005-0000-0000-00001D0A0000}"/>
    <cellStyle name="40% - Accent4 2 2 2 2 2 2 2 2" xfId="16719" xr:uid="{5B419467-5FEF-417E-8262-284DCAEF52B8}"/>
    <cellStyle name="40% - Accent4 2 2 2 2 2 2 2 2 2" xfId="37993" xr:uid="{7AC5DAFD-66A2-4D49-98E9-76BFFE276434}"/>
    <cellStyle name="40% - Accent4 2 2 2 2 2 2 2 3" xfId="30902" xr:uid="{934ABBBD-F127-4CF8-A64C-E50EF6D6351E}"/>
    <cellStyle name="40% - Accent4 2 2 2 2 2 2 2 4" xfId="23810" xr:uid="{D3DE7DAC-1151-4F06-B80F-13B394EB8EFA}"/>
    <cellStyle name="40% - Accent4 2 2 2 2 2 2 3" xfId="16718" xr:uid="{CA9732B9-047D-4FCC-9BDF-3E1E61FB391F}"/>
    <cellStyle name="40% - Accent4 2 2 2 2 2 2 3 2" xfId="37992" xr:uid="{CBDEBA6C-1EC5-4362-9CA7-C653EBD0238B}"/>
    <cellStyle name="40% - Accent4 2 2 2 2 2 2 4" xfId="30901" xr:uid="{D4625F4A-9E2C-4F1E-BAC8-552B4B238D1D}"/>
    <cellStyle name="40% - Accent4 2 2 2 2 2 2 5" xfId="23809" xr:uid="{2F976317-6C95-4894-AAE0-DA63D984FEA2}"/>
    <cellStyle name="40% - Accent4 2 2 2 2 2 3" xfId="2096" xr:uid="{00000000-0005-0000-0000-00001E0A0000}"/>
    <cellStyle name="40% - Accent4 2 2 2 2 2 3 2" xfId="16720" xr:uid="{C6BFB83B-FCBD-441D-BA29-2AFCC7E9D093}"/>
    <cellStyle name="40% - Accent4 2 2 2 2 2 3 2 2" xfId="37994" xr:uid="{7C41217E-8E6A-45BB-B198-C9D171131965}"/>
    <cellStyle name="40% - Accent4 2 2 2 2 2 3 3" xfId="30903" xr:uid="{572CD89A-71A0-4CA6-B5E1-97CC0EBA8CCC}"/>
    <cellStyle name="40% - Accent4 2 2 2 2 2 3 4" xfId="23811" xr:uid="{BD1E53D4-0DEF-491B-8E96-443AC5A9651A}"/>
    <cellStyle name="40% - Accent4 2 2 2 2 2 4" xfId="16717" xr:uid="{36655F6C-F838-4433-80E2-47D3F08CD99D}"/>
    <cellStyle name="40% - Accent4 2 2 2 2 2 4 2" xfId="37991" xr:uid="{A605B2FE-3D28-42C7-A41B-86B61FCE02EA}"/>
    <cellStyle name="40% - Accent4 2 2 2 2 2 5" xfId="30900" xr:uid="{00A5E903-F9FB-4A68-BDAA-0A4C25315DD2}"/>
    <cellStyle name="40% - Accent4 2 2 2 2 2 6" xfId="23808" xr:uid="{B740F51B-26E4-4942-8520-6CC55E85C504}"/>
    <cellStyle name="40% - Accent4 2 2 2 2 3" xfId="2097" xr:uid="{00000000-0005-0000-0000-00001F0A0000}"/>
    <cellStyle name="40% - Accent4 2 2 2 2 3 2" xfId="2098" xr:uid="{00000000-0005-0000-0000-0000200A0000}"/>
    <cellStyle name="40% - Accent4 2 2 2 2 3 2 2" xfId="16722" xr:uid="{19373FC4-B00A-406B-9BB1-4FB8BDAE1302}"/>
    <cellStyle name="40% - Accent4 2 2 2 2 3 2 2 2" xfId="37996" xr:uid="{BADF97A6-FA85-4B0B-B50B-F1DFD2EB16D9}"/>
    <cellStyle name="40% - Accent4 2 2 2 2 3 2 3" xfId="30905" xr:uid="{296C5FFE-4C54-4090-98E9-B56B7299D79B}"/>
    <cellStyle name="40% - Accent4 2 2 2 2 3 2 4" xfId="23813" xr:uid="{7B7C44BE-ABC9-4084-B782-F308D8DBDD79}"/>
    <cellStyle name="40% - Accent4 2 2 2 2 3 3" xfId="16721" xr:uid="{9507F92B-87C5-4AC2-9700-1806420F5241}"/>
    <cellStyle name="40% - Accent4 2 2 2 2 3 3 2" xfId="37995" xr:uid="{3318234C-A96C-456C-BA21-84665C84E05A}"/>
    <cellStyle name="40% - Accent4 2 2 2 2 3 4" xfId="30904" xr:uid="{EFB2D756-20E0-4562-A63F-5BDB4ED91E5E}"/>
    <cellStyle name="40% - Accent4 2 2 2 2 3 5" xfId="23812" xr:uid="{17746F10-A556-4D61-9305-A79D01CF813E}"/>
    <cellStyle name="40% - Accent4 2 2 2 2 4" xfId="2099" xr:uid="{00000000-0005-0000-0000-0000210A0000}"/>
    <cellStyle name="40% - Accent4 2 2 2 2 4 2" xfId="16723" xr:uid="{921C280D-C08C-4106-8298-BBA096A94936}"/>
    <cellStyle name="40% - Accent4 2 2 2 2 4 2 2" xfId="37997" xr:uid="{9448B231-C6D7-4601-84E8-172CD6EAB64F}"/>
    <cellStyle name="40% - Accent4 2 2 2 2 4 3" xfId="30906" xr:uid="{A17EC25F-C4B5-49C9-A7B9-247860350879}"/>
    <cellStyle name="40% - Accent4 2 2 2 2 4 4" xfId="23814" xr:uid="{12D1F3B7-0A6F-4C84-A49E-1A1F3AF13972}"/>
    <cellStyle name="40% - Accent4 2 2 2 2 5" xfId="14183" xr:uid="{00000000-0005-0000-0000-0000220A0000}"/>
    <cellStyle name="40% - Accent4 2 2 2 2 5 2" xfId="21512" xr:uid="{126E78F7-3839-46C3-B32A-AF058869BF31}"/>
    <cellStyle name="40% - Accent4 2 2 2 2 5 2 2" xfId="42786" xr:uid="{A07652EC-92F3-45DE-AB4A-85AEB37182B5}"/>
    <cellStyle name="40% - Accent4 2 2 2 2 5 3" xfId="35695" xr:uid="{E2F7E9DB-4526-4511-9040-FD952D44815A}"/>
    <cellStyle name="40% - Accent4 2 2 2 2 5 4" xfId="28603" xr:uid="{180FB9E5-A49A-41C6-84BE-DCFB1DAB1C20}"/>
    <cellStyle name="40% - Accent4 2 2 2 2 6" xfId="16716" xr:uid="{5A2C47E5-429F-452D-99E9-61CFD7955CD9}"/>
    <cellStyle name="40% - Accent4 2 2 2 2 6 2" xfId="37990" xr:uid="{A8168772-534A-4A2D-84E7-600D85D69BEE}"/>
    <cellStyle name="40% - Accent4 2 2 2 2 7" xfId="30899" xr:uid="{E4E07693-AAAF-4A3F-B2D4-03EFF603ED75}"/>
    <cellStyle name="40% - Accent4 2 2 2 2 8" xfId="23807" xr:uid="{2FCFBD7E-4A2F-472A-A78E-F4EA8E74143F}"/>
    <cellStyle name="40% - Accent4 2 2 2 3" xfId="2100" xr:uid="{00000000-0005-0000-0000-0000230A0000}"/>
    <cellStyle name="40% - Accent4 2 2 2 3 2" xfId="2101" xr:uid="{00000000-0005-0000-0000-0000240A0000}"/>
    <cellStyle name="40% - Accent4 2 2 2 3 2 2" xfId="2102" xr:uid="{00000000-0005-0000-0000-0000250A0000}"/>
    <cellStyle name="40% - Accent4 2 2 2 3 2 2 2" xfId="16726" xr:uid="{CCC0CEB9-2267-4F46-BE20-77672F047AAB}"/>
    <cellStyle name="40% - Accent4 2 2 2 3 2 2 2 2" xfId="38000" xr:uid="{07322ABE-1E57-460F-B119-544D9C82B63D}"/>
    <cellStyle name="40% - Accent4 2 2 2 3 2 2 3" xfId="30909" xr:uid="{601726ED-FDE5-4A01-A456-22F7AD6690D4}"/>
    <cellStyle name="40% - Accent4 2 2 2 3 2 2 4" xfId="23817" xr:uid="{1D318869-F8AE-4E63-872F-CCF81E24D4B2}"/>
    <cellStyle name="40% - Accent4 2 2 2 3 2 3" xfId="16725" xr:uid="{7396FF2A-2D57-4285-B8A8-196628A1121D}"/>
    <cellStyle name="40% - Accent4 2 2 2 3 2 3 2" xfId="37999" xr:uid="{7BD4CCDB-4E65-48D4-A434-3767AAEFAFA9}"/>
    <cellStyle name="40% - Accent4 2 2 2 3 2 4" xfId="30908" xr:uid="{E8AE2BF2-A5AA-4323-BDC4-4E805DB5E15F}"/>
    <cellStyle name="40% - Accent4 2 2 2 3 2 5" xfId="23816" xr:uid="{CAC9B42E-D4DC-4534-938F-FEED2EEAA2B1}"/>
    <cellStyle name="40% - Accent4 2 2 2 3 3" xfId="2103" xr:uid="{00000000-0005-0000-0000-0000260A0000}"/>
    <cellStyle name="40% - Accent4 2 2 2 3 3 2" xfId="16727" xr:uid="{A77E31ED-E553-4295-9BD9-3AC70C320B0B}"/>
    <cellStyle name="40% - Accent4 2 2 2 3 3 2 2" xfId="38001" xr:uid="{C040C4CA-28FE-4FDD-A1CE-9D75EA8D6C71}"/>
    <cellStyle name="40% - Accent4 2 2 2 3 3 3" xfId="30910" xr:uid="{C854042B-7AA0-4A11-9773-0B6289A58D5B}"/>
    <cellStyle name="40% - Accent4 2 2 2 3 3 4" xfId="23818" xr:uid="{3E5E3D8C-C5D4-40FF-9C97-1C7D936DEDDA}"/>
    <cellStyle name="40% - Accent4 2 2 2 3 4" xfId="16724" xr:uid="{1CA3D20C-D6AA-4D52-89DD-3F031C9AED62}"/>
    <cellStyle name="40% - Accent4 2 2 2 3 4 2" xfId="37998" xr:uid="{2E2D1E82-DEB9-4F9A-A3AE-5A365A180013}"/>
    <cellStyle name="40% - Accent4 2 2 2 3 5" xfId="30907" xr:uid="{72F5A024-93B8-4EA6-AD10-4AD44B02E440}"/>
    <cellStyle name="40% - Accent4 2 2 2 3 6" xfId="23815" xr:uid="{AD1F6245-3F4B-4920-B392-C3387C2175D3}"/>
    <cellStyle name="40% - Accent4 2 2 2 4" xfId="2104" xr:uid="{00000000-0005-0000-0000-0000270A0000}"/>
    <cellStyle name="40% - Accent4 2 2 2 4 2" xfId="2105" xr:uid="{00000000-0005-0000-0000-0000280A0000}"/>
    <cellStyle name="40% - Accent4 2 2 2 4 2 2" xfId="16729" xr:uid="{E613BECB-57D8-48A2-91E0-FE2484026A87}"/>
    <cellStyle name="40% - Accent4 2 2 2 4 2 2 2" xfId="38003" xr:uid="{A95B8376-A1DD-4CEA-87E3-C5C06119A8BC}"/>
    <cellStyle name="40% - Accent4 2 2 2 4 2 3" xfId="30912" xr:uid="{84D9FC50-BB1A-4E8F-ADA5-E8CB5E3D0815}"/>
    <cellStyle name="40% - Accent4 2 2 2 4 2 4" xfId="23820" xr:uid="{5D0DA506-6AE4-4E26-BC1D-6659C8DCDC20}"/>
    <cellStyle name="40% - Accent4 2 2 2 4 3" xfId="16728" xr:uid="{02501647-4F79-4539-B9A7-E76AB32E3CC1}"/>
    <cellStyle name="40% - Accent4 2 2 2 4 3 2" xfId="38002" xr:uid="{AB2D2FD4-6732-49A7-BC22-B298193F8D36}"/>
    <cellStyle name="40% - Accent4 2 2 2 4 4" xfId="30911" xr:uid="{BDDE4C19-1B1A-4D77-B46D-3843E472EA72}"/>
    <cellStyle name="40% - Accent4 2 2 2 4 5" xfId="23819" xr:uid="{03FEC2B5-1F95-49E3-84DF-E20C52F125C3}"/>
    <cellStyle name="40% - Accent4 2 2 2 5" xfId="2106" xr:uid="{00000000-0005-0000-0000-0000290A0000}"/>
    <cellStyle name="40% - Accent4 2 2 2 5 2" xfId="16730" xr:uid="{330BB8FF-8AF4-42EB-B6F9-41DD2B433C66}"/>
    <cellStyle name="40% - Accent4 2 2 2 5 2 2" xfId="38004" xr:uid="{2850A6EB-678F-46B9-8A3C-32569EA15060}"/>
    <cellStyle name="40% - Accent4 2 2 2 5 3" xfId="30913" xr:uid="{7AB074FB-BDE1-44E2-8DDB-7F558291D8E4}"/>
    <cellStyle name="40% - Accent4 2 2 2 5 4" xfId="23821" xr:uid="{A9C7594B-ABC7-4B5E-B591-9C60E6559DE7}"/>
    <cellStyle name="40% - Accent4 2 2 2 6" xfId="13925" xr:uid="{00000000-0005-0000-0000-00002A0A0000}"/>
    <cellStyle name="40% - Accent4 2 2 2 6 2" xfId="21337" xr:uid="{DB4B09EC-C546-4F5F-9DBC-57C2A9760FCF}"/>
    <cellStyle name="40% - Accent4 2 2 2 6 2 2" xfId="42611" xr:uid="{D32D129C-F574-4493-95EB-476178CAE41C}"/>
    <cellStyle name="40% - Accent4 2 2 2 6 3" xfId="35520" xr:uid="{A6DA28A8-A0E5-4196-A31D-4E6F035A5F8A}"/>
    <cellStyle name="40% - Accent4 2 2 2 6 4" xfId="28428" xr:uid="{D623E348-3618-441C-88F8-577FB773A613}"/>
    <cellStyle name="40% - Accent4 2 2 2 7" xfId="16715" xr:uid="{363BC47B-01C7-480B-92C4-C64684F94436}"/>
    <cellStyle name="40% - Accent4 2 2 2 7 2" xfId="37989" xr:uid="{646BD245-14C5-4180-A2DA-AF1DB1CAFEE0}"/>
    <cellStyle name="40% - Accent4 2 2 2 8" xfId="30898" xr:uid="{65F30837-8D5A-4EA5-85BA-E934E8A28615}"/>
    <cellStyle name="40% - Accent4 2 2 2 9" xfId="23806" xr:uid="{165370A1-2818-456B-B04E-E646D3D3BD26}"/>
    <cellStyle name="40% - Accent4 2 2 3" xfId="2107" xr:uid="{00000000-0005-0000-0000-00002B0A0000}"/>
    <cellStyle name="40% - Accent4 2 2 3 2" xfId="2108" xr:uid="{00000000-0005-0000-0000-00002C0A0000}"/>
    <cellStyle name="40% - Accent4 2 2 3 2 2" xfId="2109" xr:uid="{00000000-0005-0000-0000-00002D0A0000}"/>
    <cellStyle name="40% - Accent4 2 2 3 2 2 2" xfId="2110" xr:uid="{00000000-0005-0000-0000-00002E0A0000}"/>
    <cellStyle name="40% - Accent4 2 2 3 2 2 2 2" xfId="16734" xr:uid="{24BBD508-5C94-4248-A3EC-A176178FF8AF}"/>
    <cellStyle name="40% - Accent4 2 2 3 2 2 2 2 2" xfId="38008" xr:uid="{A9BB5615-4433-4837-9071-ED13078C141D}"/>
    <cellStyle name="40% - Accent4 2 2 3 2 2 2 3" xfId="30917" xr:uid="{AB6550A7-A5B5-4CC1-93E6-4D0D3997B35F}"/>
    <cellStyle name="40% - Accent4 2 2 3 2 2 2 4" xfId="23825" xr:uid="{1C84A1F7-F908-40F7-AAA7-76A061D1B094}"/>
    <cellStyle name="40% - Accent4 2 2 3 2 2 3" xfId="16733" xr:uid="{2A96E3B6-90A5-49BF-822F-16D90D57AEB3}"/>
    <cellStyle name="40% - Accent4 2 2 3 2 2 3 2" xfId="38007" xr:uid="{E742EFDA-7CCB-4829-A913-34F61CABD611}"/>
    <cellStyle name="40% - Accent4 2 2 3 2 2 4" xfId="30916" xr:uid="{FC99C03E-00AB-4914-A358-F10F5A730F5A}"/>
    <cellStyle name="40% - Accent4 2 2 3 2 2 5" xfId="23824" xr:uid="{0780EF46-4BF2-4E6E-85A1-B8CA8DB9DA4D}"/>
    <cellStyle name="40% - Accent4 2 2 3 2 3" xfId="2111" xr:uid="{00000000-0005-0000-0000-00002F0A0000}"/>
    <cellStyle name="40% - Accent4 2 2 3 2 3 2" xfId="16735" xr:uid="{CE22E7C3-9548-4E72-8E55-75C59EAD55BC}"/>
    <cellStyle name="40% - Accent4 2 2 3 2 3 2 2" xfId="38009" xr:uid="{C09E270B-0012-4D6E-A67D-DB8128F857EE}"/>
    <cellStyle name="40% - Accent4 2 2 3 2 3 3" xfId="30918" xr:uid="{0CD80CD8-96FB-4EEE-B79A-1814ACFCD7DB}"/>
    <cellStyle name="40% - Accent4 2 2 3 2 3 4" xfId="23826" xr:uid="{1FB156CD-BE09-4B15-BBA4-98F20A2C11E0}"/>
    <cellStyle name="40% - Accent4 2 2 3 2 4" xfId="16732" xr:uid="{0B05F8F3-3EC0-4637-A5E3-50312C678F06}"/>
    <cellStyle name="40% - Accent4 2 2 3 2 4 2" xfId="38006" xr:uid="{9EC53F03-49F0-4A80-9988-66E45D1E5985}"/>
    <cellStyle name="40% - Accent4 2 2 3 2 5" xfId="30915" xr:uid="{830C6FFB-4230-47DD-9753-5F3D678F9F1B}"/>
    <cellStyle name="40% - Accent4 2 2 3 2 6" xfId="23823" xr:uid="{0AF4CD1F-D30E-4073-B738-1D4B05F8EB53}"/>
    <cellStyle name="40% - Accent4 2 2 3 3" xfId="2112" xr:uid="{00000000-0005-0000-0000-0000300A0000}"/>
    <cellStyle name="40% - Accent4 2 2 3 3 2" xfId="2113" xr:uid="{00000000-0005-0000-0000-0000310A0000}"/>
    <cellStyle name="40% - Accent4 2 2 3 3 2 2" xfId="16737" xr:uid="{1E0B4F9D-DA78-4907-8BE5-62DEB7DA0848}"/>
    <cellStyle name="40% - Accent4 2 2 3 3 2 2 2" xfId="38011" xr:uid="{09F03D04-BFD0-4250-AAE9-9416F2D4214B}"/>
    <cellStyle name="40% - Accent4 2 2 3 3 2 3" xfId="30920" xr:uid="{96B32359-71DD-4683-996A-9FA8EC6BC76F}"/>
    <cellStyle name="40% - Accent4 2 2 3 3 2 4" xfId="23828" xr:uid="{0D1B24DF-A99C-4E29-9742-70AC0EBACAEB}"/>
    <cellStyle name="40% - Accent4 2 2 3 3 3" xfId="16736" xr:uid="{8B1F104C-E905-4A76-8DD7-1CE7C33279FD}"/>
    <cellStyle name="40% - Accent4 2 2 3 3 3 2" xfId="38010" xr:uid="{9B47B127-2792-4C9A-BD7B-AFE93BD92023}"/>
    <cellStyle name="40% - Accent4 2 2 3 3 4" xfId="30919" xr:uid="{E51EDF0C-1054-47EB-B05F-4C59D84B79D6}"/>
    <cellStyle name="40% - Accent4 2 2 3 3 5" xfId="23827" xr:uid="{56B48C50-E62A-4918-AA96-7CD2A4FC8A74}"/>
    <cellStyle name="40% - Accent4 2 2 3 4" xfId="2114" xr:uid="{00000000-0005-0000-0000-0000320A0000}"/>
    <cellStyle name="40% - Accent4 2 2 3 4 2" xfId="16738" xr:uid="{AF525D29-B84B-4BBC-AF7D-93F302D6E5AC}"/>
    <cellStyle name="40% - Accent4 2 2 3 4 2 2" xfId="38012" xr:uid="{2EE9948C-5476-44A6-B6A6-F6366E448931}"/>
    <cellStyle name="40% - Accent4 2 2 3 4 3" xfId="30921" xr:uid="{4E1C5F84-7A47-44B1-AEF1-50D9173B1CB5}"/>
    <cellStyle name="40% - Accent4 2 2 3 4 4" xfId="23829" xr:uid="{879DCFB2-2658-4897-BF82-C284F9FBCC50}"/>
    <cellStyle name="40% - Accent4 2 2 3 5" xfId="13926" xr:uid="{00000000-0005-0000-0000-0000330A0000}"/>
    <cellStyle name="40% - Accent4 2 2 3 5 2" xfId="21338" xr:uid="{8AB5B106-52BA-4317-911D-8B55BD1BA757}"/>
    <cellStyle name="40% - Accent4 2 2 3 5 2 2" xfId="42612" xr:uid="{CE7FF0FC-EDEC-4013-8EDA-04DBF11B6C6D}"/>
    <cellStyle name="40% - Accent4 2 2 3 5 3" xfId="35521" xr:uid="{B1A34AB0-1B9D-4EF8-AC48-2CCCACFE3461}"/>
    <cellStyle name="40% - Accent4 2 2 3 5 4" xfId="28429" xr:uid="{C6A960E6-FF22-4AA6-878A-3996F42FBA51}"/>
    <cellStyle name="40% - Accent4 2 2 3 6" xfId="16731" xr:uid="{A5483CEC-DA40-4596-9213-B3C960EE1ACC}"/>
    <cellStyle name="40% - Accent4 2 2 3 6 2" xfId="38005" xr:uid="{BB889E61-CEFD-4A9C-8CDD-1202822349CB}"/>
    <cellStyle name="40% - Accent4 2 2 3 7" xfId="30914" xr:uid="{26F3DDA4-5023-49AB-B94A-5782F14D82AB}"/>
    <cellStyle name="40% - Accent4 2 2 3 8" xfId="23822" xr:uid="{92CEE151-44AA-40EF-AB65-CAF4BCE00E31}"/>
    <cellStyle name="40% - Accent4 2 2 4" xfId="2115" xr:uid="{00000000-0005-0000-0000-0000340A0000}"/>
    <cellStyle name="40% - Accent4 2 2 4 2" xfId="2116" xr:uid="{00000000-0005-0000-0000-0000350A0000}"/>
    <cellStyle name="40% - Accent4 2 2 4 2 2" xfId="2117" xr:uid="{00000000-0005-0000-0000-0000360A0000}"/>
    <cellStyle name="40% - Accent4 2 2 4 2 2 2" xfId="16741" xr:uid="{0B17827F-D072-4030-933C-046D412AD3E4}"/>
    <cellStyle name="40% - Accent4 2 2 4 2 2 2 2" xfId="38015" xr:uid="{8577A29F-8232-49A6-8831-97A1792D8E14}"/>
    <cellStyle name="40% - Accent4 2 2 4 2 2 3" xfId="30924" xr:uid="{8E823FA7-AA6E-4972-AE89-5714E13802FF}"/>
    <cellStyle name="40% - Accent4 2 2 4 2 2 4" xfId="23832" xr:uid="{14A20806-B51B-4C1E-9180-D806949D4A98}"/>
    <cellStyle name="40% - Accent4 2 2 4 2 3" xfId="16740" xr:uid="{BB08F546-3793-48D3-8D5A-F6F9F52980D2}"/>
    <cellStyle name="40% - Accent4 2 2 4 2 3 2" xfId="38014" xr:uid="{585ADD4B-751D-42D2-BFE7-9694C94BB03D}"/>
    <cellStyle name="40% - Accent4 2 2 4 2 4" xfId="30923" xr:uid="{2AF4C6EE-F22C-4E00-9597-2F75C42705C2}"/>
    <cellStyle name="40% - Accent4 2 2 4 2 5" xfId="23831" xr:uid="{2F690D0D-3686-42BB-AA44-C1C63316412A}"/>
    <cellStyle name="40% - Accent4 2 2 4 3" xfId="2118" xr:uid="{00000000-0005-0000-0000-0000370A0000}"/>
    <cellStyle name="40% - Accent4 2 2 4 3 2" xfId="16742" xr:uid="{4478BA2A-860C-4F25-8128-8F7DDA30A4E8}"/>
    <cellStyle name="40% - Accent4 2 2 4 3 2 2" xfId="38016" xr:uid="{6076BCE7-8051-4E61-8699-24C474F7921C}"/>
    <cellStyle name="40% - Accent4 2 2 4 3 3" xfId="30925" xr:uid="{32DF6959-6B70-4581-863F-80C2A5196DE3}"/>
    <cellStyle name="40% - Accent4 2 2 4 3 4" xfId="23833" xr:uid="{88AC9C98-EE93-4986-9E4D-BE9C0E4F4C8D}"/>
    <cellStyle name="40% - Accent4 2 2 4 4" xfId="16739" xr:uid="{82F2E2FE-7BF3-4223-B491-7D696ECE9D7A}"/>
    <cellStyle name="40% - Accent4 2 2 4 4 2" xfId="38013" xr:uid="{9D14F8F7-C642-4B2F-9CCD-9BBFF5E89C66}"/>
    <cellStyle name="40% - Accent4 2 2 4 5" xfId="30922" xr:uid="{79253C2D-5F22-479D-B585-9185AE576D4A}"/>
    <cellStyle name="40% - Accent4 2 2 4 6" xfId="23830" xr:uid="{509B8F2B-3103-496C-902E-8D5351C7BF73}"/>
    <cellStyle name="40% - Accent4 2 2 5" xfId="2119" xr:uid="{00000000-0005-0000-0000-0000380A0000}"/>
    <cellStyle name="40% - Accent4 2 2 5 2" xfId="2120" xr:uid="{00000000-0005-0000-0000-0000390A0000}"/>
    <cellStyle name="40% - Accent4 2 2 5 2 2" xfId="16744" xr:uid="{541979C9-CFF6-4DCF-B018-C2D30D497073}"/>
    <cellStyle name="40% - Accent4 2 2 5 2 2 2" xfId="38018" xr:uid="{E96AB7AD-D0A2-405F-9FBD-659D1AD758F0}"/>
    <cellStyle name="40% - Accent4 2 2 5 2 3" xfId="30927" xr:uid="{73602D9C-A0A1-4D56-A895-8F7160F4B946}"/>
    <cellStyle name="40% - Accent4 2 2 5 2 4" xfId="23835" xr:uid="{D3CFDDD1-ABE9-42F7-A815-C96C005A193D}"/>
    <cellStyle name="40% - Accent4 2 2 5 3" xfId="16743" xr:uid="{258340F7-8915-4C25-B662-F3DC97CB7279}"/>
    <cellStyle name="40% - Accent4 2 2 5 3 2" xfId="38017" xr:uid="{21E52792-43D2-4033-8D68-B9A8D98B8A15}"/>
    <cellStyle name="40% - Accent4 2 2 5 4" xfId="30926" xr:uid="{EEE9A5F3-7A2C-40BE-89C1-3E666D12D0E1}"/>
    <cellStyle name="40% - Accent4 2 2 5 5" xfId="23834" xr:uid="{6A4FDD87-8764-4B6D-B16D-47B76227D7CC}"/>
    <cellStyle name="40% - Accent4 2 2 6" xfId="2121" xr:uid="{00000000-0005-0000-0000-00003A0A0000}"/>
    <cellStyle name="40% - Accent4 2 2 6 2" xfId="16745" xr:uid="{665F27F8-178D-4AEA-BE92-61A684443224}"/>
    <cellStyle name="40% - Accent4 2 2 6 2 2" xfId="38019" xr:uid="{591FABCD-22EC-4346-85D2-A8DA7FDD74FB}"/>
    <cellStyle name="40% - Accent4 2 2 6 3" xfId="30928" xr:uid="{1418C05B-07DC-463A-816E-EAC40B52DDB7}"/>
    <cellStyle name="40% - Accent4 2 2 6 4" xfId="23836" xr:uid="{C70FAA4C-9993-4CB0-AF3D-1B40F015C40A}"/>
    <cellStyle name="40% - Accent4 2 2 7" xfId="13825" xr:uid="{00000000-0005-0000-0000-00003B0A0000}"/>
    <cellStyle name="40% - Accent4 2 2 7 2" xfId="21254" xr:uid="{F0A11F8C-55E0-4091-99C5-C1581DB4B3D2}"/>
    <cellStyle name="40% - Accent4 2 2 7 2 2" xfId="42528" xr:uid="{E5F61CD7-42EC-4BE1-8948-62CE994A6448}"/>
    <cellStyle name="40% - Accent4 2 2 7 3" xfId="35437" xr:uid="{F0E87933-9640-4322-949C-A839B12D5FDD}"/>
    <cellStyle name="40% - Accent4 2 2 7 4" xfId="28345" xr:uid="{E7749925-F1D1-486A-8EB2-B14ABBE9EAC1}"/>
    <cellStyle name="40% - Accent4 2 2 8" xfId="16714" xr:uid="{EAC1B468-E682-44E1-8F4D-A83CBB7789CF}"/>
    <cellStyle name="40% - Accent4 2 2 8 2" xfId="37988" xr:uid="{5C79D82A-623D-4610-9120-8CEA35937CD9}"/>
    <cellStyle name="40% - Accent4 2 2 9" xfId="30897" xr:uid="{BA0781DF-A81C-4E75-BA6B-A19AABFD55F2}"/>
    <cellStyle name="40% - Accent4 2 3" xfId="2122" xr:uid="{00000000-0005-0000-0000-00003C0A0000}"/>
    <cellStyle name="40% - Accent4 2 3 2" xfId="2123" xr:uid="{00000000-0005-0000-0000-00003D0A0000}"/>
    <cellStyle name="40% - Accent4 2 3 2 2" xfId="2124" xr:uid="{00000000-0005-0000-0000-00003E0A0000}"/>
    <cellStyle name="40% - Accent4 2 3 2 2 2" xfId="2125" xr:uid="{00000000-0005-0000-0000-00003F0A0000}"/>
    <cellStyle name="40% - Accent4 2 3 2 2 2 2" xfId="2126" xr:uid="{00000000-0005-0000-0000-0000400A0000}"/>
    <cellStyle name="40% - Accent4 2 3 2 2 2 2 2" xfId="16750" xr:uid="{B79BE522-5FD0-49BF-B5BC-4C9FB219E341}"/>
    <cellStyle name="40% - Accent4 2 3 2 2 2 2 2 2" xfId="38024" xr:uid="{AC053BFF-46F7-4BD3-A154-EF6D9D1B9676}"/>
    <cellStyle name="40% - Accent4 2 3 2 2 2 2 3" xfId="30933" xr:uid="{44520843-7695-44EF-8F74-18EC15E0B0A6}"/>
    <cellStyle name="40% - Accent4 2 3 2 2 2 2 4" xfId="23841" xr:uid="{06C2F1E9-51F7-4C35-AD46-0DFFE1493C3F}"/>
    <cellStyle name="40% - Accent4 2 3 2 2 2 3" xfId="16749" xr:uid="{4451719E-E26E-4FE4-BE3B-8BA48F7299C5}"/>
    <cellStyle name="40% - Accent4 2 3 2 2 2 3 2" xfId="38023" xr:uid="{6054CB0B-6D4E-498B-BE2C-5CBE4C0C81FF}"/>
    <cellStyle name="40% - Accent4 2 3 2 2 2 4" xfId="30932" xr:uid="{53E0F16F-C623-423C-8EBE-BA698EBA566E}"/>
    <cellStyle name="40% - Accent4 2 3 2 2 2 5" xfId="23840" xr:uid="{57B0EE27-34D3-4ED6-9B3F-372B3D696B7A}"/>
    <cellStyle name="40% - Accent4 2 3 2 2 3" xfId="2127" xr:uid="{00000000-0005-0000-0000-0000410A0000}"/>
    <cellStyle name="40% - Accent4 2 3 2 2 3 2" xfId="16751" xr:uid="{B5F76FF9-B99D-4C99-8FC3-DE18DC36D358}"/>
    <cellStyle name="40% - Accent4 2 3 2 2 3 2 2" xfId="38025" xr:uid="{FAA547CE-C357-4EB6-AB6A-8D18F70CDF76}"/>
    <cellStyle name="40% - Accent4 2 3 2 2 3 3" xfId="30934" xr:uid="{AEA074F5-020D-4967-AC61-3BA65FC72F21}"/>
    <cellStyle name="40% - Accent4 2 3 2 2 3 4" xfId="23842" xr:uid="{D30F4823-02F3-450F-8DFE-80E62805011F}"/>
    <cellStyle name="40% - Accent4 2 3 2 2 4" xfId="16748" xr:uid="{6B44498E-89B0-4485-A180-B42F7932CBB5}"/>
    <cellStyle name="40% - Accent4 2 3 2 2 4 2" xfId="38022" xr:uid="{7A306383-5C71-4984-8D0A-97DF13268086}"/>
    <cellStyle name="40% - Accent4 2 3 2 2 5" xfId="30931" xr:uid="{86E51524-CD77-4BEF-9842-048A37C46CC9}"/>
    <cellStyle name="40% - Accent4 2 3 2 2 6" xfId="23839" xr:uid="{6974BF74-CDAF-48AB-9CEA-19AB6702EE02}"/>
    <cellStyle name="40% - Accent4 2 3 2 3" xfId="2128" xr:uid="{00000000-0005-0000-0000-0000420A0000}"/>
    <cellStyle name="40% - Accent4 2 3 2 3 2" xfId="2129" xr:uid="{00000000-0005-0000-0000-0000430A0000}"/>
    <cellStyle name="40% - Accent4 2 3 2 3 2 2" xfId="16753" xr:uid="{BEBA5DD9-2B8B-4FAB-B68B-8BEC28257C37}"/>
    <cellStyle name="40% - Accent4 2 3 2 3 2 2 2" xfId="38027" xr:uid="{64F4BC61-A423-4621-A4C5-6DCEED9A3FE0}"/>
    <cellStyle name="40% - Accent4 2 3 2 3 2 3" xfId="30936" xr:uid="{2B99B203-6BE6-4430-B606-9A6BA3CE9A3F}"/>
    <cellStyle name="40% - Accent4 2 3 2 3 2 4" xfId="23844" xr:uid="{2ACCF924-AB09-466A-B07E-899C9F4FD2CA}"/>
    <cellStyle name="40% - Accent4 2 3 2 3 3" xfId="16752" xr:uid="{1ACE8C90-882E-470C-AC00-B0A82CAAFBD6}"/>
    <cellStyle name="40% - Accent4 2 3 2 3 3 2" xfId="38026" xr:uid="{12B388A6-F375-43A9-AFE3-6D65C55BD943}"/>
    <cellStyle name="40% - Accent4 2 3 2 3 4" xfId="30935" xr:uid="{5CC3722F-ABEA-469E-9BD7-08EA3A9D6A84}"/>
    <cellStyle name="40% - Accent4 2 3 2 3 5" xfId="23843" xr:uid="{D75AFF29-DA48-491A-A3BE-6910A9EF119C}"/>
    <cellStyle name="40% - Accent4 2 3 2 4" xfId="2130" xr:uid="{00000000-0005-0000-0000-0000440A0000}"/>
    <cellStyle name="40% - Accent4 2 3 2 4 2" xfId="16754" xr:uid="{73C88C0D-A0D3-4DA7-AA58-138CD93BB4B2}"/>
    <cellStyle name="40% - Accent4 2 3 2 4 2 2" xfId="38028" xr:uid="{361489D2-9640-472C-9AC2-8F21A4D3F19D}"/>
    <cellStyle name="40% - Accent4 2 3 2 4 3" xfId="30937" xr:uid="{E7BDB9D3-1B44-48C4-8A2D-D28C1DD40588}"/>
    <cellStyle name="40% - Accent4 2 3 2 4 4" xfId="23845" xr:uid="{95B9B62E-0177-48AC-AAE1-86BF8A2B6907}"/>
    <cellStyle name="40% - Accent4 2 3 2 5" xfId="16747" xr:uid="{1E70B550-8B34-46A0-9CDC-6913FF8947D7}"/>
    <cellStyle name="40% - Accent4 2 3 2 5 2" xfId="38021" xr:uid="{A6B6FD25-52FB-4E9B-92B3-3E89EE3E07CA}"/>
    <cellStyle name="40% - Accent4 2 3 2 6" xfId="30930" xr:uid="{13708955-9DFA-4C75-B753-7EA7EA5366A9}"/>
    <cellStyle name="40% - Accent4 2 3 2 7" xfId="23838" xr:uid="{52D32543-0F59-4583-8EFA-9779945C4CA7}"/>
    <cellStyle name="40% - Accent4 2 3 3" xfId="2131" xr:uid="{00000000-0005-0000-0000-0000450A0000}"/>
    <cellStyle name="40% - Accent4 2 3 3 2" xfId="2132" xr:uid="{00000000-0005-0000-0000-0000460A0000}"/>
    <cellStyle name="40% - Accent4 2 3 3 2 2" xfId="2133" xr:uid="{00000000-0005-0000-0000-0000470A0000}"/>
    <cellStyle name="40% - Accent4 2 3 3 2 2 2" xfId="16757" xr:uid="{59C42B4A-9E0C-473D-9BFD-BAE89AFF4ED0}"/>
    <cellStyle name="40% - Accent4 2 3 3 2 2 2 2" xfId="38031" xr:uid="{71FE8A38-1209-432C-AB40-18C85E0C735D}"/>
    <cellStyle name="40% - Accent4 2 3 3 2 2 3" xfId="30940" xr:uid="{AF35AB6A-4E62-478B-AE7F-8E6DBBC80F36}"/>
    <cellStyle name="40% - Accent4 2 3 3 2 2 4" xfId="23848" xr:uid="{2D9432EE-8A77-4AF2-B803-A420F48B8420}"/>
    <cellStyle name="40% - Accent4 2 3 3 2 3" xfId="16756" xr:uid="{C0FE6D20-A9BF-420D-AEC4-8CA66CE8E85E}"/>
    <cellStyle name="40% - Accent4 2 3 3 2 3 2" xfId="38030" xr:uid="{0546DB67-E7C3-4B7D-8DB6-390E50D22BA2}"/>
    <cellStyle name="40% - Accent4 2 3 3 2 4" xfId="30939" xr:uid="{07C71677-241B-4807-8853-470FFF0FD1F9}"/>
    <cellStyle name="40% - Accent4 2 3 3 2 5" xfId="23847" xr:uid="{CED4BEE1-7E77-4FB6-83CA-0E2D5E420F6A}"/>
    <cellStyle name="40% - Accent4 2 3 3 3" xfId="2134" xr:uid="{00000000-0005-0000-0000-0000480A0000}"/>
    <cellStyle name="40% - Accent4 2 3 3 3 2" xfId="16758" xr:uid="{AC73C7B6-797F-42E4-B70E-9B7581EC0BC8}"/>
    <cellStyle name="40% - Accent4 2 3 3 3 2 2" xfId="38032" xr:uid="{AF05BFB8-3B2A-404C-96B8-856844EA0497}"/>
    <cellStyle name="40% - Accent4 2 3 3 3 3" xfId="30941" xr:uid="{09D24E69-2487-40AF-9203-DC8129980F7F}"/>
    <cellStyle name="40% - Accent4 2 3 3 3 4" xfId="23849" xr:uid="{FA47F879-C2D6-4EBF-9C64-8070FDB9EFC5}"/>
    <cellStyle name="40% - Accent4 2 3 3 4" xfId="16755" xr:uid="{89A7A337-1069-4858-B804-0D730179F658}"/>
    <cellStyle name="40% - Accent4 2 3 3 4 2" xfId="38029" xr:uid="{9DA238AE-A5F4-4397-8FD4-DF039E50D19F}"/>
    <cellStyle name="40% - Accent4 2 3 3 5" xfId="30938" xr:uid="{0FFEEB5C-6297-4314-92BC-2AE54139E172}"/>
    <cellStyle name="40% - Accent4 2 3 3 6" xfId="23846" xr:uid="{608D0324-8C64-4A7C-BEAB-2502AE27B43B}"/>
    <cellStyle name="40% - Accent4 2 3 4" xfId="2135" xr:uid="{00000000-0005-0000-0000-0000490A0000}"/>
    <cellStyle name="40% - Accent4 2 3 4 2" xfId="2136" xr:uid="{00000000-0005-0000-0000-00004A0A0000}"/>
    <cellStyle name="40% - Accent4 2 3 4 2 2" xfId="16760" xr:uid="{0A5D8112-D590-46C6-B0E4-160BA1D18138}"/>
    <cellStyle name="40% - Accent4 2 3 4 2 2 2" xfId="38034" xr:uid="{0EEB8421-B3E4-4588-8967-F38F8B6042FF}"/>
    <cellStyle name="40% - Accent4 2 3 4 2 3" xfId="30943" xr:uid="{4D17A594-5F94-4B91-96C6-5215B9F9BFC5}"/>
    <cellStyle name="40% - Accent4 2 3 4 2 4" xfId="23851" xr:uid="{FA3B5B75-ADEC-4662-95E3-177BA33AC1EC}"/>
    <cellStyle name="40% - Accent4 2 3 4 3" xfId="16759" xr:uid="{01D24D90-47AE-43A0-87ED-02D7623419BA}"/>
    <cellStyle name="40% - Accent4 2 3 4 3 2" xfId="38033" xr:uid="{230E9F5D-BD88-4CC5-96C3-3DAB409796D0}"/>
    <cellStyle name="40% - Accent4 2 3 4 4" xfId="30942" xr:uid="{17947BC5-CED3-4C4F-B3BC-E764186CAB5E}"/>
    <cellStyle name="40% - Accent4 2 3 4 5" xfId="23850" xr:uid="{32D2EE88-810F-4E73-9B98-ADF48F3A34A4}"/>
    <cellStyle name="40% - Accent4 2 3 5" xfId="2137" xr:uid="{00000000-0005-0000-0000-00004B0A0000}"/>
    <cellStyle name="40% - Accent4 2 3 5 2" xfId="16761" xr:uid="{9B3483E7-B7CB-4673-9F60-A94B619870A7}"/>
    <cellStyle name="40% - Accent4 2 3 5 2 2" xfId="38035" xr:uid="{33BCF3BE-CB12-4C69-8370-BA78706F8C5A}"/>
    <cellStyle name="40% - Accent4 2 3 5 3" xfId="30944" xr:uid="{95792069-B0AC-448A-B8F6-1D3BBEE75B3B}"/>
    <cellStyle name="40% - Accent4 2 3 5 4" xfId="23852" xr:uid="{2EBC4204-9873-4EB6-9C90-8BDF4F84A6B9}"/>
    <cellStyle name="40% - Accent4 2 3 6" xfId="13927" xr:uid="{00000000-0005-0000-0000-00004C0A0000}"/>
    <cellStyle name="40% - Accent4 2 3 6 2" xfId="21339" xr:uid="{EC670F23-CC44-4BD2-9B0C-E7BDAB0EB619}"/>
    <cellStyle name="40% - Accent4 2 3 6 2 2" xfId="42613" xr:uid="{3F6997C4-131A-4CAC-AEBC-ABA035219637}"/>
    <cellStyle name="40% - Accent4 2 3 6 3" xfId="35522" xr:uid="{88208F47-1A09-444B-AA14-20537B2EF75D}"/>
    <cellStyle name="40% - Accent4 2 3 6 4" xfId="28430" xr:uid="{74549B78-7750-4143-9851-D52A40DABE96}"/>
    <cellStyle name="40% - Accent4 2 3 7" xfId="16746" xr:uid="{0DB5F916-1BD0-420D-A4C4-3A689758D7B3}"/>
    <cellStyle name="40% - Accent4 2 3 7 2" xfId="38020" xr:uid="{767BD16F-2BBC-4E37-8F9D-4A6DB780A41C}"/>
    <cellStyle name="40% - Accent4 2 3 8" xfId="30929" xr:uid="{E436A609-A9B9-4519-B6B7-F204F74BA3B1}"/>
    <cellStyle name="40% - Accent4 2 3 9" xfId="23837" xr:uid="{43A85E9C-A7D6-4DE4-AF40-6DD5BBBD15B6}"/>
    <cellStyle name="40% - Accent4 2 4" xfId="2138" xr:uid="{00000000-0005-0000-0000-00004D0A0000}"/>
    <cellStyle name="40% - Accent4 2 4 2" xfId="2139" xr:uid="{00000000-0005-0000-0000-00004E0A0000}"/>
    <cellStyle name="40% - Accent4 2 4 2 2" xfId="2140" xr:uid="{00000000-0005-0000-0000-00004F0A0000}"/>
    <cellStyle name="40% - Accent4 2 4 2 2 2" xfId="2141" xr:uid="{00000000-0005-0000-0000-0000500A0000}"/>
    <cellStyle name="40% - Accent4 2 4 2 2 2 2" xfId="16765" xr:uid="{72E99CBA-C6F4-4EF4-9D95-39F9FF93FB10}"/>
    <cellStyle name="40% - Accent4 2 4 2 2 2 2 2" xfId="38039" xr:uid="{BD158918-760F-4637-BEC3-460FC20E1C23}"/>
    <cellStyle name="40% - Accent4 2 4 2 2 2 3" xfId="30948" xr:uid="{339197AD-356F-4857-A6CA-30BA87595F5C}"/>
    <cellStyle name="40% - Accent4 2 4 2 2 2 4" xfId="23856" xr:uid="{A322E58D-8AEC-4169-92F5-B3F14614E57F}"/>
    <cellStyle name="40% - Accent4 2 4 2 2 3" xfId="16764" xr:uid="{196D8B63-4559-45EA-8A37-F1B4681F6F16}"/>
    <cellStyle name="40% - Accent4 2 4 2 2 3 2" xfId="38038" xr:uid="{FE4CE216-56B2-47EA-899D-AF730F2461AB}"/>
    <cellStyle name="40% - Accent4 2 4 2 2 4" xfId="30947" xr:uid="{BECE61E5-CADA-4242-8D5E-2CEDBE6B5EC9}"/>
    <cellStyle name="40% - Accent4 2 4 2 2 5" xfId="23855" xr:uid="{7948A6E6-4857-46CD-BB9F-811B8C1DE700}"/>
    <cellStyle name="40% - Accent4 2 4 2 3" xfId="2142" xr:uid="{00000000-0005-0000-0000-0000510A0000}"/>
    <cellStyle name="40% - Accent4 2 4 2 3 2" xfId="16766" xr:uid="{4C914D4E-C530-4BAA-8A4B-9FF056860BAF}"/>
    <cellStyle name="40% - Accent4 2 4 2 3 2 2" xfId="38040" xr:uid="{6F89CD16-C364-47E6-B586-EDBB9DEDB4A0}"/>
    <cellStyle name="40% - Accent4 2 4 2 3 3" xfId="30949" xr:uid="{86731FB1-52C9-48C0-93B7-27B406AF3465}"/>
    <cellStyle name="40% - Accent4 2 4 2 3 4" xfId="23857" xr:uid="{E6854D33-7055-4C49-8720-2999C2A0E518}"/>
    <cellStyle name="40% - Accent4 2 4 2 4" xfId="16763" xr:uid="{C663014E-8479-4226-9E20-7D48D894DF13}"/>
    <cellStyle name="40% - Accent4 2 4 2 4 2" xfId="38037" xr:uid="{1B1B9CFA-B7F5-4A01-96C6-C0A7AF298FB5}"/>
    <cellStyle name="40% - Accent4 2 4 2 5" xfId="30946" xr:uid="{68E89905-B2C1-4478-8702-463ADABD338F}"/>
    <cellStyle name="40% - Accent4 2 4 2 6" xfId="23854" xr:uid="{4B00CF8E-EA2D-46F0-933D-DA863A232B8B}"/>
    <cellStyle name="40% - Accent4 2 4 3" xfId="2143" xr:uid="{00000000-0005-0000-0000-0000520A0000}"/>
    <cellStyle name="40% - Accent4 2 4 3 2" xfId="2144" xr:uid="{00000000-0005-0000-0000-0000530A0000}"/>
    <cellStyle name="40% - Accent4 2 4 3 2 2" xfId="16768" xr:uid="{A0E6E1F1-D64A-4857-86A6-4820F9A9A47B}"/>
    <cellStyle name="40% - Accent4 2 4 3 2 2 2" xfId="38042" xr:uid="{BBE2B53C-F0E6-47F1-B300-76ABADAD3086}"/>
    <cellStyle name="40% - Accent4 2 4 3 2 3" xfId="30951" xr:uid="{3200534A-A095-4B7D-8943-E0CF313A93F2}"/>
    <cellStyle name="40% - Accent4 2 4 3 2 4" xfId="23859" xr:uid="{65220262-D271-45D4-A9FD-8887BE5A6269}"/>
    <cellStyle name="40% - Accent4 2 4 3 3" xfId="16767" xr:uid="{AC82F29B-4429-42A7-8334-B6ACC03AA040}"/>
    <cellStyle name="40% - Accent4 2 4 3 3 2" xfId="38041" xr:uid="{0D3AD82E-3F84-4253-9698-FA0DDED1321E}"/>
    <cellStyle name="40% - Accent4 2 4 3 4" xfId="30950" xr:uid="{187838AE-1E84-46AE-B865-41105B478ED0}"/>
    <cellStyle name="40% - Accent4 2 4 3 5" xfId="23858" xr:uid="{FF5CD248-717B-4D77-B641-7B21737442F6}"/>
    <cellStyle name="40% - Accent4 2 4 4" xfId="2145" xr:uid="{00000000-0005-0000-0000-0000540A0000}"/>
    <cellStyle name="40% - Accent4 2 4 4 2" xfId="16769" xr:uid="{19098627-E3FC-40BB-AA89-A3D809C6D806}"/>
    <cellStyle name="40% - Accent4 2 4 4 2 2" xfId="38043" xr:uid="{86A753E4-B447-4C6F-966A-D9CC977C7D8D}"/>
    <cellStyle name="40% - Accent4 2 4 4 3" xfId="30952" xr:uid="{2E4F71AE-68CC-4C0B-94C2-9F8BEF16EB87}"/>
    <cellStyle name="40% - Accent4 2 4 4 4" xfId="23860" xr:uid="{991096E3-8EAA-4128-B428-E7F82F1158D6}"/>
    <cellStyle name="40% - Accent4 2 4 5" xfId="13928" xr:uid="{00000000-0005-0000-0000-0000550A0000}"/>
    <cellStyle name="40% - Accent4 2 4 6" xfId="16762" xr:uid="{7BD214E4-4D57-4210-A3EF-8708E5710B8A}"/>
    <cellStyle name="40% - Accent4 2 4 6 2" xfId="38036" xr:uid="{7D321E41-A241-42A3-8A5F-544C6FED264E}"/>
    <cellStyle name="40% - Accent4 2 4 7" xfId="30945" xr:uid="{64E6D817-B2ED-4383-B869-09F0D51C4E0C}"/>
    <cellStyle name="40% - Accent4 2 4 8" xfId="23853" xr:uid="{7E1794F2-332E-4927-AD40-FFB09BFD7C88}"/>
    <cellStyle name="40% - Accent4 2 5" xfId="2146" xr:uid="{00000000-0005-0000-0000-0000560A0000}"/>
    <cellStyle name="40% - Accent4 2 5 2" xfId="2147" xr:uid="{00000000-0005-0000-0000-0000570A0000}"/>
    <cellStyle name="40% - Accent4 2 5 2 2" xfId="2148" xr:uid="{00000000-0005-0000-0000-0000580A0000}"/>
    <cellStyle name="40% - Accent4 2 5 2 2 2" xfId="16772" xr:uid="{EFCB24C7-2431-4FB4-A133-0262D09D4879}"/>
    <cellStyle name="40% - Accent4 2 5 2 2 2 2" xfId="38046" xr:uid="{C28EB76F-1230-4624-B482-0A63A94EB0C1}"/>
    <cellStyle name="40% - Accent4 2 5 2 2 3" xfId="30955" xr:uid="{3572FD82-89E4-4315-9045-174164ADEC58}"/>
    <cellStyle name="40% - Accent4 2 5 2 2 4" xfId="23863" xr:uid="{C3895978-AFE5-4A1E-920A-0E68D9EC11C5}"/>
    <cellStyle name="40% - Accent4 2 5 2 3" xfId="16771" xr:uid="{455E2BC2-D343-4509-AFCF-11EEA5286166}"/>
    <cellStyle name="40% - Accent4 2 5 2 3 2" xfId="38045" xr:uid="{8E72448C-7744-4E3B-8F94-B2ECC0DB7A6D}"/>
    <cellStyle name="40% - Accent4 2 5 2 4" xfId="30954" xr:uid="{F6530DE8-A1B2-4FF0-AF40-A5CBC79BF8F9}"/>
    <cellStyle name="40% - Accent4 2 5 2 5" xfId="23862" xr:uid="{3D7E3267-E30A-4134-A575-16A7D612A027}"/>
    <cellStyle name="40% - Accent4 2 5 3" xfId="2149" xr:uid="{00000000-0005-0000-0000-0000590A0000}"/>
    <cellStyle name="40% - Accent4 2 5 3 2" xfId="16773" xr:uid="{8347F3B2-00B3-4740-9F4E-1ABFB0712142}"/>
    <cellStyle name="40% - Accent4 2 5 3 2 2" xfId="38047" xr:uid="{B9D361E7-0E56-4302-A4C2-C23CB883D3DF}"/>
    <cellStyle name="40% - Accent4 2 5 3 3" xfId="30956" xr:uid="{B05F36D1-293D-4656-AF45-C90A6246B97C}"/>
    <cellStyle name="40% - Accent4 2 5 3 4" xfId="23864" xr:uid="{F93BB5D2-DA35-4597-B6A5-4D08CFE10D88}"/>
    <cellStyle name="40% - Accent4 2 5 4" xfId="13929" xr:uid="{00000000-0005-0000-0000-00005A0A0000}"/>
    <cellStyle name="40% - Accent4 2 5 4 2" xfId="21340" xr:uid="{E49C0543-53DB-4F98-9601-80CFA22F55F5}"/>
    <cellStyle name="40% - Accent4 2 5 4 2 2" xfId="42614" xr:uid="{437901E2-EDA8-4F79-A080-1B43A4E116BD}"/>
    <cellStyle name="40% - Accent4 2 5 4 3" xfId="35523" xr:uid="{7A4453AC-A010-47FB-8449-CE37A6E81E62}"/>
    <cellStyle name="40% - Accent4 2 5 4 4" xfId="28431" xr:uid="{CADFC934-0D2B-417F-89DF-8BC8D0EA0A54}"/>
    <cellStyle name="40% - Accent4 2 5 5" xfId="16770" xr:uid="{EF46BB55-1304-4D8C-9AA8-E335114D56DD}"/>
    <cellStyle name="40% - Accent4 2 5 5 2" xfId="38044" xr:uid="{92C5045D-7B7C-411E-AD1F-F5261D3DA26C}"/>
    <cellStyle name="40% - Accent4 2 5 6" xfId="30953" xr:uid="{C4124893-CB94-4B09-9580-995B2530B806}"/>
    <cellStyle name="40% - Accent4 2 5 7" xfId="23861" xr:uid="{A4316C74-37BC-4C27-9706-53B730AD98EE}"/>
    <cellStyle name="40% - Accent4 2 6" xfId="2150" xr:uid="{00000000-0005-0000-0000-00005B0A0000}"/>
    <cellStyle name="40% - Accent4 2 6 2" xfId="2151" xr:uid="{00000000-0005-0000-0000-00005C0A0000}"/>
    <cellStyle name="40% - Accent4 2 6 2 2" xfId="16775" xr:uid="{2E7DB119-654F-46A5-958D-9C26F0CB642F}"/>
    <cellStyle name="40% - Accent4 2 6 2 2 2" xfId="38049" xr:uid="{ADFA43C9-CE66-4D4D-9B61-00EE2AC3EF77}"/>
    <cellStyle name="40% - Accent4 2 6 2 3" xfId="30958" xr:uid="{92EDE996-EA0D-4CAD-AFC2-6F7EA96BB568}"/>
    <cellStyle name="40% - Accent4 2 6 2 4" xfId="23866" xr:uid="{7AFAF77F-6C9E-4CDD-9A02-61AE08D9893C}"/>
    <cellStyle name="40% - Accent4 2 6 3" xfId="13930" xr:uid="{00000000-0005-0000-0000-00005D0A0000}"/>
    <cellStyle name="40% - Accent4 2 6 3 2" xfId="21341" xr:uid="{4B08B6A6-57EC-4259-BC2D-8754CEDB7FC9}"/>
    <cellStyle name="40% - Accent4 2 6 3 2 2" xfId="42615" xr:uid="{3DF4274A-27FC-44FC-B268-0F2F0185855C}"/>
    <cellStyle name="40% - Accent4 2 6 3 3" xfId="35524" xr:uid="{0DDE40C5-850C-43B5-B607-A92681E62733}"/>
    <cellStyle name="40% - Accent4 2 6 3 4" xfId="28432" xr:uid="{517FDC97-9331-4F12-8CD4-94A334C8B54E}"/>
    <cellStyle name="40% - Accent4 2 6 4" xfId="16774" xr:uid="{196416D9-AAE0-4146-9840-2BF82D40CBDC}"/>
    <cellStyle name="40% - Accent4 2 6 4 2" xfId="38048" xr:uid="{999C7532-D1D6-4B51-9F22-60493B800742}"/>
    <cellStyle name="40% - Accent4 2 6 5" xfId="30957" xr:uid="{3A54712B-1CFA-43ED-833B-589CF6767848}"/>
    <cellStyle name="40% - Accent4 2 6 6" xfId="23865" xr:uid="{C04073FE-90F8-4A78-8A37-E8D8414D054D}"/>
    <cellStyle name="40% - Accent4 2 7" xfId="2152" xr:uid="{00000000-0005-0000-0000-00005E0A0000}"/>
    <cellStyle name="40% - Accent4 2 7 2" xfId="16776" xr:uid="{6ADE15DA-D965-44E5-A115-615901B07593}"/>
    <cellStyle name="40% - Accent4 2 7 2 2" xfId="38050" xr:uid="{0F0C577E-89B5-4233-A221-D29C168F089B}"/>
    <cellStyle name="40% - Accent4 2 7 3" xfId="30959" xr:uid="{6607AF0D-BA69-4578-8D09-903CCF274F65}"/>
    <cellStyle name="40% - Accent4 2 7 4" xfId="23867" xr:uid="{9B8E7701-1C3C-4402-9647-D169F4AB568A}"/>
    <cellStyle name="40% - Accent4 2 8" xfId="2153" xr:uid="{00000000-0005-0000-0000-00005F0A0000}"/>
    <cellStyle name="40% - Accent4 2 8 2" xfId="16777" xr:uid="{E86E4DE2-ACB7-442F-9DE4-39648368FB2D}"/>
    <cellStyle name="40% - Accent4 2 8 2 2" xfId="38051" xr:uid="{30009C68-B274-477A-B655-B5B41F058213}"/>
    <cellStyle name="40% - Accent4 2 8 3" xfId="30960" xr:uid="{8207E862-67B2-4931-9C71-661007BB1959}"/>
    <cellStyle name="40% - Accent4 2 8 4" xfId="23868" xr:uid="{C5D4FD3A-5F39-4218-A634-0CC8043153A8}"/>
    <cellStyle name="40% - Accent4 2 9" xfId="13623" xr:uid="{00000000-0005-0000-0000-0000600A0000}"/>
    <cellStyle name="40% - Accent4 2 9 2" xfId="21243" xr:uid="{105C1BF2-927E-4F95-846D-39E78C0B4964}"/>
    <cellStyle name="40% - Accent4 2 9 2 2" xfId="42517" xr:uid="{E83F5280-1B60-4FA8-812E-701A73D5E35C}"/>
    <cellStyle name="40% - Accent4 2 9 3" xfId="35426" xr:uid="{3868A32C-274E-4D0A-9C23-255552561339}"/>
    <cellStyle name="40% - Accent4 2 9 4" xfId="28334" xr:uid="{341C6009-6132-465F-BEE7-56EC9CE7ADDE}"/>
    <cellStyle name="40% - Accent4 20" xfId="8891" xr:uid="{00000000-0005-0000-0000-0000610A0000}"/>
    <cellStyle name="40% - Accent4 20 2" xfId="19725" xr:uid="{4B936F2D-41EA-4BCC-9FC8-E6BCC7A9D175}"/>
    <cellStyle name="40% - Accent4 20 2 2" xfId="40999" xr:uid="{11C9D8FC-1AC3-4354-BD40-5B00A377050A}"/>
    <cellStyle name="40% - Accent4 20 3" xfId="33908" xr:uid="{5BB71943-E3F9-466E-8CF9-F3074E34DF2C}"/>
    <cellStyle name="40% - Accent4 20 4" xfId="26816" xr:uid="{4B80DBDD-C0A2-4389-90BF-31FE1472454A}"/>
    <cellStyle name="40% - Accent4 21" xfId="8892" xr:uid="{00000000-0005-0000-0000-0000620A0000}"/>
    <cellStyle name="40% - Accent4 21 2" xfId="19726" xr:uid="{876C6209-D028-4088-B2D6-55347C4986C1}"/>
    <cellStyle name="40% - Accent4 21 2 2" xfId="41000" xr:uid="{AFC666BB-0D32-47C0-AABC-8505048A1E64}"/>
    <cellStyle name="40% - Accent4 21 3" xfId="33909" xr:uid="{7BC85EE7-50DC-4E9F-BB26-AEAA2091B27A}"/>
    <cellStyle name="40% - Accent4 21 4" xfId="26817" xr:uid="{71C40A06-E8D9-45E4-A61E-873828373A22}"/>
    <cellStyle name="40% - Accent4 3" xfId="2154" xr:uid="{00000000-0005-0000-0000-0000630A0000}"/>
    <cellStyle name="40% - Accent4 3 2" xfId="2155" xr:uid="{00000000-0005-0000-0000-0000640A0000}"/>
    <cellStyle name="40% - Accent4 3 2 10" xfId="23869" xr:uid="{D0CBD1B3-E5C3-45FA-B152-752A5C70C3FF}"/>
    <cellStyle name="40% - Accent4 3 2 2" xfId="2156" xr:uid="{00000000-0005-0000-0000-0000650A0000}"/>
    <cellStyle name="40% - Accent4 3 2 2 2" xfId="2157" xr:uid="{00000000-0005-0000-0000-0000660A0000}"/>
    <cellStyle name="40% - Accent4 3 2 2 2 2" xfId="2158" xr:uid="{00000000-0005-0000-0000-0000670A0000}"/>
    <cellStyle name="40% - Accent4 3 2 2 2 2 2" xfId="2159" xr:uid="{00000000-0005-0000-0000-0000680A0000}"/>
    <cellStyle name="40% - Accent4 3 2 2 2 2 2 2" xfId="2160" xr:uid="{00000000-0005-0000-0000-0000690A0000}"/>
    <cellStyle name="40% - Accent4 3 2 2 2 2 2 2 2" xfId="16783" xr:uid="{2755E4FB-CFA2-4D77-97EF-1D51F74460CD}"/>
    <cellStyle name="40% - Accent4 3 2 2 2 2 2 2 2 2" xfId="38057" xr:uid="{2E6DAF93-34FD-4620-8EDB-52888387F0BB}"/>
    <cellStyle name="40% - Accent4 3 2 2 2 2 2 2 3" xfId="30966" xr:uid="{BBCA60A7-9BF1-4F37-8365-2A1E866B1FF9}"/>
    <cellStyle name="40% - Accent4 3 2 2 2 2 2 2 4" xfId="23874" xr:uid="{3FC0C296-AA43-4EF4-A9C8-D1FC565D3BAA}"/>
    <cellStyle name="40% - Accent4 3 2 2 2 2 2 3" xfId="16782" xr:uid="{E3A3D4DA-AD12-4F76-A1C9-BF88ECD29382}"/>
    <cellStyle name="40% - Accent4 3 2 2 2 2 2 3 2" xfId="38056" xr:uid="{AF49CEC9-A91B-4B36-9275-EAFCBB2A5CB6}"/>
    <cellStyle name="40% - Accent4 3 2 2 2 2 2 4" xfId="30965" xr:uid="{1C59CBBC-4176-4500-B913-5308C6083EF0}"/>
    <cellStyle name="40% - Accent4 3 2 2 2 2 2 5" xfId="23873" xr:uid="{4999802E-8A9E-47EA-8479-3D188ECEBD6A}"/>
    <cellStyle name="40% - Accent4 3 2 2 2 2 3" xfId="2161" xr:uid="{00000000-0005-0000-0000-00006A0A0000}"/>
    <cellStyle name="40% - Accent4 3 2 2 2 2 3 2" xfId="16784" xr:uid="{5E2A47E2-4FB1-4443-B7E2-CE37953F2000}"/>
    <cellStyle name="40% - Accent4 3 2 2 2 2 3 2 2" xfId="38058" xr:uid="{B3856044-3A84-4561-BDD0-DFB3DF68D012}"/>
    <cellStyle name="40% - Accent4 3 2 2 2 2 3 3" xfId="30967" xr:uid="{107605F2-895F-48BB-8CE8-7FE35F6C6ACE}"/>
    <cellStyle name="40% - Accent4 3 2 2 2 2 3 4" xfId="23875" xr:uid="{26D490EA-DBE3-4354-B337-7768788A891F}"/>
    <cellStyle name="40% - Accent4 3 2 2 2 2 4" xfId="16781" xr:uid="{E0C56059-A826-422A-A59B-09F9A3D19D71}"/>
    <cellStyle name="40% - Accent4 3 2 2 2 2 4 2" xfId="38055" xr:uid="{1A6E8CF3-B45B-4939-BDB7-B9FA4275712A}"/>
    <cellStyle name="40% - Accent4 3 2 2 2 2 5" xfId="30964" xr:uid="{123116A4-D120-495A-8B1F-3CCE4000F662}"/>
    <cellStyle name="40% - Accent4 3 2 2 2 2 6" xfId="23872" xr:uid="{1D0802CB-FFD8-4422-BDEE-02C733672DBF}"/>
    <cellStyle name="40% - Accent4 3 2 2 2 3" xfId="2162" xr:uid="{00000000-0005-0000-0000-00006B0A0000}"/>
    <cellStyle name="40% - Accent4 3 2 2 2 3 2" xfId="2163" xr:uid="{00000000-0005-0000-0000-00006C0A0000}"/>
    <cellStyle name="40% - Accent4 3 2 2 2 3 2 2" xfId="16786" xr:uid="{832EEDE1-1CBF-4597-A2BE-43D4CB8845ED}"/>
    <cellStyle name="40% - Accent4 3 2 2 2 3 2 2 2" xfId="38060" xr:uid="{E57B0836-EB5E-4D01-90A4-3E27775CEC02}"/>
    <cellStyle name="40% - Accent4 3 2 2 2 3 2 3" xfId="30969" xr:uid="{50A442CA-27C7-404B-8AA1-1F667A4932EE}"/>
    <cellStyle name="40% - Accent4 3 2 2 2 3 2 4" xfId="23877" xr:uid="{A54A8D00-0014-487D-99F7-049B004A10DA}"/>
    <cellStyle name="40% - Accent4 3 2 2 2 3 3" xfId="16785" xr:uid="{6F88B222-0CC0-4049-81D7-09D88F4159FB}"/>
    <cellStyle name="40% - Accent4 3 2 2 2 3 3 2" xfId="38059" xr:uid="{390E657E-6FBD-4EC0-907C-BE4FB86121FA}"/>
    <cellStyle name="40% - Accent4 3 2 2 2 3 4" xfId="30968" xr:uid="{08FEBCEB-B923-4A6B-980D-7E02ABF68C07}"/>
    <cellStyle name="40% - Accent4 3 2 2 2 3 5" xfId="23876" xr:uid="{C5E6FA86-8D8A-401F-812C-B05953E091A0}"/>
    <cellStyle name="40% - Accent4 3 2 2 2 4" xfId="2164" xr:uid="{00000000-0005-0000-0000-00006D0A0000}"/>
    <cellStyle name="40% - Accent4 3 2 2 2 4 2" xfId="16787" xr:uid="{3174740A-FED5-44D0-8483-F537F620D0A2}"/>
    <cellStyle name="40% - Accent4 3 2 2 2 4 2 2" xfId="38061" xr:uid="{4854BD14-70CA-4B75-A9A1-6605647AC1DD}"/>
    <cellStyle name="40% - Accent4 3 2 2 2 4 3" xfId="30970" xr:uid="{917292D7-6855-42C0-8499-7876B726DBF3}"/>
    <cellStyle name="40% - Accent4 3 2 2 2 4 4" xfId="23878" xr:uid="{29BBB0E1-7E2B-4D3B-9D7A-13324B47B7C5}"/>
    <cellStyle name="40% - Accent4 3 2 2 2 5" xfId="14515" xr:uid="{00000000-0005-0000-0000-00006E0A0000}"/>
    <cellStyle name="40% - Accent4 3 2 2 2 5 2" xfId="21687" xr:uid="{133166C4-36FE-4B92-BCAD-D39CA0FF1075}"/>
    <cellStyle name="40% - Accent4 3 2 2 2 5 2 2" xfId="42961" xr:uid="{F346546D-2640-4200-A9AE-A68A46A92432}"/>
    <cellStyle name="40% - Accent4 3 2 2 2 5 3" xfId="35870" xr:uid="{30942D1B-2410-42BF-BD3F-ADCD30CBECDB}"/>
    <cellStyle name="40% - Accent4 3 2 2 2 5 4" xfId="28778" xr:uid="{EB384026-CD03-43B4-B504-3ACE0BA8BF7B}"/>
    <cellStyle name="40% - Accent4 3 2 2 2 6" xfId="16780" xr:uid="{C998A29C-97D7-4638-A153-AAFB59367B06}"/>
    <cellStyle name="40% - Accent4 3 2 2 2 6 2" xfId="38054" xr:uid="{7A10977C-A58F-4ABC-837E-723BB405478F}"/>
    <cellStyle name="40% - Accent4 3 2 2 2 7" xfId="30963" xr:uid="{5A646B9A-DCBD-4AEE-A1F8-B79A5F494C2B}"/>
    <cellStyle name="40% - Accent4 3 2 2 2 8" xfId="23871" xr:uid="{6B2613B4-0C0B-496B-B87B-7942FC1D221D}"/>
    <cellStyle name="40% - Accent4 3 2 2 3" xfId="2165" xr:uid="{00000000-0005-0000-0000-00006F0A0000}"/>
    <cellStyle name="40% - Accent4 3 2 2 3 2" xfId="2166" xr:uid="{00000000-0005-0000-0000-0000700A0000}"/>
    <cellStyle name="40% - Accent4 3 2 2 3 2 2" xfId="2167" xr:uid="{00000000-0005-0000-0000-0000710A0000}"/>
    <cellStyle name="40% - Accent4 3 2 2 3 2 2 2" xfId="16790" xr:uid="{A0687CC4-673A-4281-ACAB-753D7D5B2DB8}"/>
    <cellStyle name="40% - Accent4 3 2 2 3 2 2 2 2" xfId="38064" xr:uid="{479F8C45-1F93-4F0F-84C1-06442FA1A5D3}"/>
    <cellStyle name="40% - Accent4 3 2 2 3 2 2 3" xfId="30973" xr:uid="{2DCE6220-5120-45DF-A135-123742E3CCF9}"/>
    <cellStyle name="40% - Accent4 3 2 2 3 2 2 4" xfId="23881" xr:uid="{6C5B15A1-31B3-40F8-9777-1489C94BB7F1}"/>
    <cellStyle name="40% - Accent4 3 2 2 3 2 3" xfId="16789" xr:uid="{083C8771-4CF8-49D2-8B29-A7F8273370C0}"/>
    <cellStyle name="40% - Accent4 3 2 2 3 2 3 2" xfId="38063" xr:uid="{125658A4-A7ED-48DA-A698-2F5F199E5B75}"/>
    <cellStyle name="40% - Accent4 3 2 2 3 2 4" xfId="30972" xr:uid="{43315C83-F220-42AA-910B-81DC761C9091}"/>
    <cellStyle name="40% - Accent4 3 2 2 3 2 5" xfId="23880" xr:uid="{00641E8F-00B3-4DCA-8EE3-953AEB36DFE6}"/>
    <cellStyle name="40% - Accent4 3 2 2 3 3" xfId="2168" xr:uid="{00000000-0005-0000-0000-0000720A0000}"/>
    <cellStyle name="40% - Accent4 3 2 2 3 3 2" xfId="16791" xr:uid="{7C5A7492-5249-4E44-B59C-FFBFDDBA65E3}"/>
    <cellStyle name="40% - Accent4 3 2 2 3 3 2 2" xfId="38065" xr:uid="{5201D583-4C6D-4D7C-B72B-C6013256457D}"/>
    <cellStyle name="40% - Accent4 3 2 2 3 3 3" xfId="30974" xr:uid="{4EA8AF51-4D1A-42C4-84F4-0260374BA038}"/>
    <cellStyle name="40% - Accent4 3 2 2 3 3 4" xfId="23882" xr:uid="{54C2219B-1D11-42A3-88E0-0E886D97D169}"/>
    <cellStyle name="40% - Accent4 3 2 2 3 4" xfId="16788" xr:uid="{72562B78-DE14-4059-9BB9-89333F712838}"/>
    <cellStyle name="40% - Accent4 3 2 2 3 4 2" xfId="38062" xr:uid="{34BF1352-B677-4E43-8E98-77663FC4D680}"/>
    <cellStyle name="40% - Accent4 3 2 2 3 5" xfId="30971" xr:uid="{A421C5F4-0757-4226-8E1A-4F98F2E0DB08}"/>
    <cellStyle name="40% - Accent4 3 2 2 3 6" xfId="23879" xr:uid="{5E204721-1A8B-4EC9-9E4A-A33FEFF1FA31}"/>
    <cellStyle name="40% - Accent4 3 2 2 4" xfId="2169" xr:uid="{00000000-0005-0000-0000-0000730A0000}"/>
    <cellStyle name="40% - Accent4 3 2 2 4 2" xfId="2170" xr:uid="{00000000-0005-0000-0000-0000740A0000}"/>
    <cellStyle name="40% - Accent4 3 2 2 4 2 2" xfId="16793" xr:uid="{346B6F35-B98A-424E-B91A-8539551C5F8F}"/>
    <cellStyle name="40% - Accent4 3 2 2 4 2 2 2" xfId="38067" xr:uid="{2ED04D08-6982-4C7A-B56A-C867B7FF9447}"/>
    <cellStyle name="40% - Accent4 3 2 2 4 2 3" xfId="30976" xr:uid="{461D4971-9525-4DC1-9DF6-6D0EA3C4E020}"/>
    <cellStyle name="40% - Accent4 3 2 2 4 2 4" xfId="23884" xr:uid="{5B22BB96-EA06-4836-9901-7773FB0CBB27}"/>
    <cellStyle name="40% - Accent4 3 2 2 4 3" xfId="16792" xr:uid="{04CD7EB7-3E4E-4224-9ACF-5DE17D44D362}"/>
    <cellStyle name="40% - Accent4 3 2 2 4 3 2" xfId="38066" xr:uid="{3A3D9410-DE95-42FB-8F0A-00651F52EA9B}"/>
    <cellStyle name="40% - Accent4 3 2 2 4 4" xfId="30975" xr:uid="{1B0A5AE2-A79F-4FE5-B94B-570852A678D7}"/>
    <cellStyle name="40% - Accent4 3 2 2 4 5" xfId="23883" xr:uid="{221F1C53-4A07-4550-915C-3C4EF4C4AE32}"/>
    <cellStyle name="40% - Accent4 3 2 2 5" xfId="2171" xr:uid="{00000000-0005-0000-0000-0000750A0000}"/>
    <cellStyle name="40% - Accent4 3 2 2 5 2" xfId="16794" xr:uid="{47522EC8-41BB-4BB7-877E-A435507023A0}"/>
    <cellStyle name="40% - Accent4 3 2 2 5 2 2" xfId="38068" xr:uid="{C6D42BCA-801F-4B29-AE83-6A1CE3A11AD3}"/>
    <cellStyle name="40% - Accent4 3 2 2 5 3" xfId="30977" xr:uid="{B14DB961-AC2C-4BBC-8AD5-BD790C334814}"/>
    <cellStyle name="40% - Accent4 3 2 2 5 4" xfId="23885" xr:uid="{2166D66D-018E-44EA-B2CD-B13AAA3B09A0}"/>
    <cellStyle name="40% - Accent4 3 2 2 6" xfId="13932" xr:uid="{00000000-0005-0000-0000-0000760A0000}"/>
    <cellStyle name="40% - Accent4 3 2 2 6 2" xfId="21343" xr:uid="{A4ADEC93-AD98-4EDC-828C-19DAF473DBBE}"/>
    <cellStyle name="40% - Accent4 3 2 2 6 2 2" xfId="42617" xr:uid="{E419D458-5816-4B68-A644-86B729641DAD}"/>
    <cellStyle name="40% - Accent4 3 2 2 6 3" xfId="35526" xr:uid="{FD28860A-0E84-422B-BAD7-A29468537D95}"/>
    <cellStyle name="40% - Accent4 3 2 2 6 4" xfId="28434" xr:uid="{EE8FDAAE-2F84-4BE8-A302-9B175CAA236C}"/>
    <cellStyle name="40% - Accent4 3 2 2 7" xfId="16779" xr:uid="{F7E5785C-4981-479E-8A22-9E3F2870B0B6}"/>
    <cellStyle name="40% - Accent4 3 2 2 7 2" xfId="38053" xr:uid="{41A69070-1DD2-4A5D-96A4-3D7B65EF2A1E}"/>
    <cellStyle name="40% - Accent4 3 2 2 8" xfId="30962" xr:uid="{D51540CA-850A-47B2-9263-AFFF9B011665}"/>
    <cellStyle name="40% - Accent4 3 2 2 9" xfId="23870" xr:uid="{72F2DA91-566D-47D9-A805-B8CDB8ED4C35}"/>
    <cellStyle name="40% - Accent4 3 2 3" xfId="2172" xr:uid="{00000000-0005-0000-0000-0000770A0000}"/>
    <cellStyle name="40% - Accent4 3 2 3 2" xfId="2173" xr:uid="{00000000-0005-0000-0000-0000780A0000}"/>
    <cellStyle name="40% - Accent4 3 2 3 2 2" xfId="2174" xr:uid="{00000000-0005-0000-0000-0000790A0000}"/>
    <cellStyle name="40% - Accent4 3 2 3 2 2 2" xfId="2175" xr:uid="{00000000-0005-0000-0000-00007A0A0000}"/>
    <cellStyle name="40% - Accent4 3 2 3 2 2 2 2" xfId="16798" xr:uid="{74E952BD-FD0D-4B65-BD6C-42FB168C045B}"/>
    <cellStyle name="40% - Accent4 3 2 3 2 2 2 2 2" xfId="38072" xr:uid="{61E25F69-BD57-4436-A20E-B55D1E07E0F0}"/>
    <cellStyle name="40% - Accent4 3 2 3 2 2 2 3" xfId="30981" xr:uid="{2E101BE8-F741-4A2D-BAE0-D0B95597997F}"/>
    <cellStyle name="40% - Accent4 3 2 3 2 2 2 4" xfId="23889" xr:uid="{E4330301-CDC2-4AC4-802F-F02721E1D83D}"/>
    <cellStyle name="40% - Accent4 3 2 3 2 2 3" xfId="16797" xr:uid="{C65BF887-415C-47FB-A591-E6EE2A9C283E}"/>
    <cellStyle name="40% - Accent4 3 2 3 2 2 3 2" xfId="38071" xr:uid="{900AE14A-1677-4B88-BE77-B70152CD0FB0}"/>
    <cellStyle name="40% - Accent4 3 2 3 2 2 4" xfId="30980" xr:uid="{4588EC89-8897-4469-A2DB-741A7F57B894}"/>
    <cellStyle name="40% - Accent4 3 2 3 2 2 5" xfId="23888" xr:uid="{9C920CF0-8531-4C64-81B0-2BDDAEAF3FBE}"/>
    <cellStyle name="40% - Accent4 3 2 3 2 3" xfId="2176" xr:uid="{00000000-0005-0000-0000-00007B0A0000}"/>
    <cellStyle name="40% - Accent4 3 2 3 2 3 2" xfId="16799" xr:uid="{63FCC544-3D0D-42DC-97C6-B6BB7A7AC083}"/>
    <cellStyle name="40% - Accent4 3 2 3 2 3 2 2" xfId="38073" xr:uid="{44107E6C-490D-4AA4-B8FF-62323E4FE02E}"/>
    <cellStyle name="40% - Accent4 3 2 3 2 3 3" xfId="30982" xr:uid="{FD3A9108-3B44-4090-9C0A-25E9203D7C3B}"/>
    <cellStyle name="40% - Accent4 3 2 3 2 3 4" xfId="23890" xr:uid="{3046634D-4AFE-4D20-83A8-A4DC210D5696}"/>
    <cellStyle name="40% - Accent4 3 2 3 2 4" xfId="16796" xr:uid="{D87AA9E2-E84E-4930-A41A-70FDD1A1FBF6}"/>
    <cellStyle name="40% - Accent4 3 2 3 2 4 2" xfId="38070" xr:uid="{DCE839D0-BF50-42C4-AB89-A13B1F43050E}"/>
    <cellStyle name="40% - Accent4 3 2 3 2 5" xfId="30979" xr:uid="{BB0A4B5F-2D79-4068-8E41-1A2355790A38}"/>
    <cellStyle name="40% - Accent4 3 2 3 2 6" xfId="23887" xr:uid="{D31F991B-7A65-4BD0-9784-6D823783C9C2}"/>
    <cellStyle name="40% - Accent4 3 2 3 3" xfId="2177" xr:uid="{00000000-0005-0000-0000-00007C0A0000}"/>
    <cellStyle name="40% - Accent4 3 2 3 3 2" xfId="2178" xr:uid="{00000000-0005-0000-0000-00007D0A0000}"/>
    <cellStyle name="40% - Accent4 3 2 3 3 2 2" xfId="16801" xr:uid="{F2F03DCF-9691-4A63-BB81-1B9894C9F21A}"/>
    <cellStyle name="40% - Accent4 3 2 3 3 2 2 2" xfId="38075" xr:uid="{FA37EAB3-CDBE-4795-B346-975139172F0C}"/>
    <cellStyle name="40% - Accent4 3 2 3 3 2 3" xfId="30984" xr:uid="{E76E36A4-1D8A-4F39-8EC7-29CADF616E50}"/>
    <cellStyle name="40% - Accent4 3 2 3 3 2 4" xfId="23892" xr:uid="{127C773C-A6A7-4817-85C4-93772C7017D5}"/>
    <cellStyle name="40% - Accent4 3 2 3 3 3" xfId="16800" xr:uid="{16F9B07E-C271-4268-AA4B-A57328CACC1F}"/>
    <cellStyle name="40% - Accent4 3 2 3 3 3 2" xfId="38074" xr:uid="{4BB8ACA2-7A40-480E-84CE-50B1256CE285}"/>
    <cellStyle name="40% - Accent4 3 2 3 3 4" xfId="30983" xr:uid="{6F77998C-920D-4799-94C9-72430B248D1B}"/>
    <cellStyle name="40% - Accent4 3 2 3 3 5" xfId="23891" xr:uid="{34D0694E-25E5-414B-AF57-FFB00D1B70EA}"/>
    <cellStyle name="40% - Accent4 3 2 3 4" xfId="2179" xr:uid="{00000000-0005-0000-0000-00007E0A0000}"/>
    <cellStyle name="40% - Accent4 3 2 3 4 2" xfId="16802" xr:uid="{A09492D8-89B0-4975-838D-C49C79C1CD9A}"/>
    <cellStyle name="40% - Accent4 3 2 3 4 2 2" xfId="38076" xr:uid="{FC657F84-D4A0-4A8E-B0C8-A6023AC9CCBB}"/>
    <cellStyle name="40% - Accent4 3 2 3 4 3" xfId="30985" xr:uid="{EF042CEB-2A09-4257-921C-2045F67431DB}"/>
    <cellStyle name="40% - Accent4 3 2 3 4 4" xfId="23893" xr:uid="{849C802D-8D7C-42BF-B06B-983D18162B8A}"/>
    <cellStyle name="40% - Accent4 3 2 3 5" xfId="14516" xr:uid="{00000000-0005-0000-0000-00007F0A0000}"/>
    <cellStyle name="40% - Accent4 3 2 3 5 2" xfId="21688" xr:uid="{ED24A6E9-5AE1-407C-B349-1B9E75ADCA80}"/>
    <cellStyle name="40% - Accent4 3 2 3 5 2 2" xfId="42962" xr:uid="{CF4B5D15-1575-4E0D-82CD-6A432AAC9AA1}"/>
    <cellStyle name="40% - Accent4 3 2 3 5 3" xfId="35871" xr:uid="{3D72BB61-9F93-4D6F-846F-FA5AF8DF1BEB}"/>
    <cellStyle name="40% - Accent4 3 2 3 5 4" xfId="28779" xr:uid="{47BE5F02-7C77-45C9-93BE-1DADCA98A69B}"/>
    <cellStyle name="40% - Accent4 3 2 3 6" xfId="16795" xr:uid="{82DD70AB-0E9D-40E2-8D2F-E8D0E6995B73}"/>
    <cellStyle name="40% - Accent4 3 2 3 6 2" xfId="38069" xr:uid="{6A46F949-C2D7-4E46-903E-DD31383D7EFA}"/>
    <cellStyle name="40% - Accent4 3 2 3 7" xfId="30978" xr:uid="{0C5D808A-343F-400E-BDD7-40ED3704E00C}"/>
    <cellStyle name="40% - Accent4 3 2 3 8" xfId="23886" xr:uid="{7E47E03B-619D-4630-8D7D-741F48B72C52}"/>
    <cellStyle name="40% - Accent4 3 2 4" xfId="2180" xr:uid="{00000000-0005-0000-0000-0000800A0000}"/>
    <cellStyle name="40% - Accent4 3 2 4 2" xfId="2181" xr:uid="{00000000-0005-0000-0000-0000810A0000}"/>
    <cellStyle name="40% - Accent4 3 2 4 2 2" xfId="2182" xr:uid="{00000000-0005-0000-0000-0000820A0000}"/>
    <cellStyle name="40% - Accent4 3 2 4 2 2 2" xfId="16805" xr:uid="{17627988-FB8C-41C3-8703-D04D293D0DA5}"/>
    <cellStyle name="40% - Accent4 3 2 4 2 2 2 2" xfId="38079" xr:uid="{CAB2A0D7-588D-449A-A952-26236C971591}"/>
    <cellStyle name="40% - Accent4 3 2 4 2 2 3" xfId="30988" xr:uid="{03CA11F2-F117-4818-93E0-211626F1E274}"/>
    <cellStyle name="40% - Accent4 3 2 4 2 2 4" xfId="23896" xr:uid="{7EB83B4B-CF66-4296-A390-B1184537EA9B}"/>
    <cellStyle name="40% - Accent4 3 2 4 2 3" xfId="16804" xr:uid="{C7585265-7A78-4981-AEB2-41A73F5A4E1A}"/>
    <cellStyle name="40% - Accent4 3 2 4 2 3 2" xfId="38078" xr:uid="{6565899F-7FDA-42F6-BAE1-5BCDEA54BBDF}"/>
    <cellStyle name="40% - Accent4 3 2 4 2 4" xfId="30987" xr:uid="{272D47C6-FE86-44C2-960F-6D8E2D95E37C}"/>
    <cellStyle name="40% - Accent4 3 2 4 2 5" xfId="23895" xr:uid="{5A9C4531-E5DB-41CB-9B50-2F43F871987E}"/>
    <cellStyle name="40% - Accent4 3 2 4 3" xfId="2183" xr:uid="{00000000-0005-0000-0000-0000830A0000}"/>
    <cellStyle name="40% - Accent4 3 2 4 3 2" xfId="16806" xr:uid="{15B66AA1-46CC-4A5A-8734-38118CEFBC68}"/>
    <cellStyle name="40% - Accent4 3 2 4 3 2 2" xfId="38080" xr:uid="{9F9C3A8C-DD74-45FA-9676-E4437FA6E4FD}"/>
    <cellStyle name="40% - Accent4 3 2 4 3 3" xfId="30989" xr:uid="{BB22E05F-644A-4AD1-8C0E-3A7C17578EE0}"/>
    <cellStyle name="40% - Accent4 3 2 4 3 4" xfId="23897" xr:uid="{63EF4800-3003-46B6-9226-917D21D3089F}"/>
    <cellStyle name="40% - Accent4 3 2 4 4" xfId="16803" xr:uid="{F86DCA2C-DB03-4B47-B771-5F3222B4F6FA}"/>
    <cellStyle name="40% - Accent4 3 2 4 4 2" xfId="38077" xr:uid="{37980E32-3F13-4E8A-929A-55F6373C9927}"/>
    <cellStyle name="40% - Accent4 3 2 4 5" xfId="30986" xr:uid="{BCB9F4D7-14FF-434E-AF52-882FD905BD75}"/>
    <cellStyle name="40% - Accent4 3 2 4 6" xfId="23894" xr:uid="{934FEA0F-31FB-4C9B-8F8E-576718CF43D2}"/>
    <cellStyle name="40% - Accent4 3 2 5" xfId="2184" xr:uid="{00000000-0005-0000-0000-0000840A0000}"/>
    <cellStyle name="40% - Accent4 3 2 5 2" xfId="2185" xr:uid="{00000000-0005-0000-0000-0000850A0000}"/>
    <cellStyle name="40% - Accent4 3 2 5 2 2" xfId="16808" xr:uid="{EF02166F-02E1-4642-890F-A000E909B9B0}"/>
    <cellStyle name="40% - Accent4 3 2 5 2 2 2" xfId="38082" xr:uid="{760B03BC-B372-4003-80D8-9E50F543B2C4}"/>
    <cellStyle name="40% - Accent4 3 2 5 2 3" xfId="30991" xr:uid="{E0A89B66-E71C-48DF-87BA-55C4E08CF32B}"/>
    <cellStyle name="40% - Accent4 3 2 5 2 4" xfId="23899" xr:uid="{B36DBDE5-510E-43AE-B0D7-B62447F7AC79}"/>
    <cellStyle name="40% - Accent4 3 2 5 3" xfId="16807" xr:uid="{EB553B4E-EF69-4D0C-9C96-08E93A6063FE}"/>
    <cellStyle name="40% - Accent4 3 2 5 3 2" xfId="38081" xr:uid="{D45560C6-5AA9-426C-85C3-FEEC9642CDC1}"/>
    <cellStyle name="40% - Accent4 3 2 5 4" xfId="30990" xr:uid="{171DB56A-169D-47FF-8DF4-8C4956AF1C99}"/>
    <cellStyle name="40% - Accent4 3 2 5 5" xfId="23898" xr:uid="{B338F8A3-28A9-4C5C-A77F-3E65EF3E7D2B}"/>
    <cellStyle name="40% - Accent4 3 2 6" xfId="2186" xr:uid="{00000000-0005-0000-0000-0000860A0000}"/>
    <cellStyle name="40% - Accent4 3 2 6 2" xfId="16809" xr:uid="{54C8B492-3390-4A85-89B7-14D3DC727C3E}"/>
    <cellStyle name="40% - Accent4 3 2 6 2 2" xfId="38083" xr:uid="{10458942-2B0E-4325-865F-72BF49A041E5}"/>
    <cellStyle name="40% - Accent4 3 2 6 3" xfId="30992" xr:uid="{AD5EBA8F-6DD9-4372-97A2-38B29B3B6AEE}"/>
    <cellStyle name="40% - Accent4 3 2 6 4" xfId="23900" xr:uid="{D9FB05C3-D5E9-4FF9-B94E-264BDA3A1203}"/>
    <cellStyle name="40% - Accent4 3 2 7" xfId="13931" xr:uid="{00000000-0005-0000-0000-0000870A0000}"/>
    <cellStyle name="40% - Accent4 3 2 7 2" xfId="21342" xr:uid="{4819297B-B25F-435E-AEE5-13BB4F1CE62D}"/>
    <cellStyle name="40% - Accent4 3 2 7 2 2" xfId="42616" xr:uid="{2C080C9C-4737-4EF7-B586-A13773FC2998}"/>
    <cellStyle name="40% - Accent4 3 2 7 3" xfId="35525" xr:uid="{A7E6BBE1-347A-426D-A8F9-14DD8D058385}"/>
    <cellStyle name="40% - Accent4 3 2 7 4" xfId="28433" xr:uid="{0A4A5ED0-6DDA-4EBA-80BC-D35981049B9A}"/>
    <cellStyle name="40% - Accent4 3 2 8" xfId="16778" xr:uid="{2457B092-7CE6-48C7-B3F7-5E568C8612C3}"/>
    <cellStyle name="40% - Accent4 3 2 8 2" xfId="38052" xr:uid="{09AE89D5-FBBA-435E-B5AF-BB193545D608}"/>
    <cellStyle name="40% - Accent4 3 2 9" xfId="30961" xr:uid="{F56DEC5A-94CC-42E1-9006-36AA597BAF46}"/>
    <cellStyle name="40% - Accent4 3 3" xfId="2187" xr:uid="{00000000-0005-0000-0000-0000880A0000}"/>
    <cellStyle name="40% - Accent4 3 3 2" xfId="2188" xr:uid="{00000000-0005-0000-0000-0000890A0000}"/>
    <cellStyle name="40% - Accent4 3 3 2 2" xfId="2189" xr:uid="{00000000-0005-0000-0000-00008A0A0000}"/>
    <cellStyle name="40% - Accent4 3 3 2 2 2" xfId="2190" xr:uid="{00000000-0005-0000-0000-00008B0A0000}"/>
    <cellStyle name="40% - Accent4 3 3 2 2 2 2" xfId="2191" xr:uid="{00000000-0005-0000-0000-00008C0A0000}"/>
    <cellStyle name="40% - Accent4 3 3 2 2 2 2 2" xfId="16814" xr:uid="{CFD47E0B-E3CF-464B-B0F1-AE36BDE029EE}"/>
    <cellStyle name="40% - Accent4 3 3 2 2 2 2 2 2" xfId="38088" xr:uid="{E1F405C0-9E26-4B9C-A18B-93E655E64C5D}"/>
    <cellStyle name="40% - Accent4 3 3 2 2 2 2 3" xfId="30997" xr:uid="{34FB6F92-CA58-46CA-AE9F-FDAD2C304346}"/>
    <cellStyle name="40% - Accent4 3 3 2 2 2 2 4" xfId="23905" xr:uid="{367D2D75-691F-4C68-911E-8139A88547AE}"/>
    <cellStyle name="40% - Accent4 3 3 2 2 2 3" xfId="16813" xr:uid="{77CE8BD4-297E-48B3-BD2B-60E01F707FB0}"/>
    <cellStyle name="40% - Accent4 3 3 2 2 2 3 2" xfId="38087" xr:uid="{4D48B020-E18C-4366-9B30-EA3124CF2AA0}"/>
    <cellStyle name="40% - Accent4 3 3 2 2 2 4" xfId="30996" xr:uid="{9395BCE2-32FC-48CF-9BAA-B9AC568EC7E9}"/>
    <cellStyle name="40% - Accent4 3 3 2 2 2 5" xfId="23904" xr:uid="{9B96CC9E-15EE-444B-A73F-22F98A2379AF}"/>
    <cellStyle name="40% - Accent4 3 3 2 2 3" xfId="2192" xr:uid="{00000000-0005-0000-0000-00008D0A0000}"/>
    <cellStyle name="40% - Accent4 3 3 2 2 3 2" xfId="16815" xr:uid="{78D0F399-EF40-41F0-A95E-A109D5F21E2F}"/>
    <cellStyle name="40% - Accent4 3 3 2 2 3 2 2" xfId="38089" xr:uid="{A6997A4D-21FA-4F25-B786-6880E10F331E}"/>
    <cellStyle name="40% - Accent4 3 3 2 2 3 3" xfId="30998" xr:uid="{A2FBC7E1-5A01-44FA-8D4F-F318D8BF7EC9}"/>
    <cellStyle name="40% - Accent4 3 3 2 2 3 4" xfId="23906" xr:uid="{D2A57BB0-1000-4496-AE40-4C770DDB5CCA}"/>
    <cellStyle name="40% - Accent4 3 3 2 2 4" xfId="16812" xr:uid="{B53F01A1-9F4A-4B51-9BB1-0341432C5AED}"/>
    <cellStyle name="40% - Accent4 3 3 2 2 4 2" xfId="38086" xr:uid="{C98392D0-D6F6-4E9A-9862-2386F87DFABF}"/>
    <cellStyle name="40% - Accent4 3 3 2 2 5" xfId="30995" xr:uid="{807ACE5B-8E7C-4EAD-8394-148E2F54A2DD}"/>
    <cellStyle name="40% - Accent4 3 3 2 2 6" xfId="23903" xr:uid="{510E961C-5382-48C1-AE2F-52BAA073B9D1}"/>
    <cellStyle name="40% - Accent4 3 3 2 3" xfId="2193" xr:uid="{00000000-0005-0000-0000-00008E0A0000}"/>
    <cellStyle name="40% - Accent4 3 3 2 3 2" xfId="2194" xr:uid="{00000000-0005-0000-0000-00008F0A0000}"/>
    <cellStyle name="40% - Accent4 3 3 2 3 2 2" xfId="16817" xr:uid="{09FBD86C-F1E2-41C2-BA4B-BC5EA711EB10}"/>
    <cellStyle name="40% - Accent4 3 3 2 3 2 2 2" xfId="38091" xr:uid="{750A8721-2EB6-4F3A-9456-49D0B958C880}"/>
    <cellStyle name="40% - Accent4 3 3 2 3 2 3" xfId="31000" xr:uid="{EA76EA2D-C109-4F72-A38F-723CA59A5FC6}"/>
    <cellStyle name="40% - Accent4 3 3 2 3 2 4" xfId="23908" xr:uid="{5445B251-D182-45C6-AB87-4D558C3B4C7B}"/>
    <cellStyle name="40% - Accent4 3 3 2 3 3" xfId="16816" xr:uid="{6113506D-EE1B-4C21-B226-4302F30D50DF}"/>
    <cellStyle name="40% - Accent4 3 3 2 3 3 2" xfId="38090" xr:uid="{4F673626-A992-4A86-A304-0E1E2D2A68F3}"/>
    <cellStyle name="40% - Accent4 3 3 2 3 4" xfId="30999" xr:uid="{B86F41CE-507E-4720-8224-475DD0FAA777}"/>
    <cellStyle name="40% - Accent4 3 3 2 3 5" xfId="23907" xr:uid="{6772E15F-7894-4B1C-9DBC-3E559D3D91BE}"/>
    <cellStyle name="40% - Accent4 3 3 2 4" xfId="2195" xr:uid="{00000000-0005-0000-0000-0000900A0000}"/>
    <cellStyle name="40% - Accent4 3 3 2 4 2" xfId="16818" xr:uid="{4D1836A6-3566-439E-902C-0279B343ABBA}"/>
    <cellStyle name="40% - Accent4 3 3 2 4 2 2" xfId="38092" xr:uid="{FC4E10B3-3B85-42E5-BF81-8960EAA45F6D}"/>
    <cellStyle name="40% - Accent4 3 3 2 4 3" xfId="31001" xr:uid="{78374132-962E-4C5B-B1F0-A64B6B685D36}"/>
    <cellStyle name="40% - Accent4 3 3 2 4 4" xfId="23909" xr:uid="{FE42E599-DC53-44D1-A81A-A9D3107B3708}"/>
    <cellStyle name="40% - Accent4 3 3 2 5" xfId="14517" xr:uid="{00000000-0005-0000-0000-0000910A0000}"/>
    <cellStyle name="40% - Accent4 3 3 2 5 2" xfId="21689" xr:uid="{470A2DDC-6CDE-4C21-9DCB-757EA54E54B9}"/>
    <cellStyle name="40% - Accent4 3 3 2 5 2 2" xfId="42963" xr:uid="{B1321C31-865E-4B3B-9548-D3897AE9C8B0}"/>
    <cellStyle name="40% - Accent4 3 3 2 5 3" xfId="35872" xr:uid="{65C239CC-5B01-4916-B268-97EF4255EFE4}"/>
    <cellStyle name="40% - Accent4 3 3 2 5 4" xfId="28780" xr:uid="{0B21D2D4-2B90-4F90-BC94-2956852FE86C}"/>
    <cellStyle name="40% - Accent4 3 3 2 6" xfId="16811" xr:uid="{3CF21A52-DE98-4D45-853B-A57E187908FD}"/>
    <cellStyle name="40% - Accent4 3 3 2 6 2" xfId="38085" xr:uid="{F35C192C-C4A5-4415-8AD4-C1D9E89AA4A5}"/>
    <cellStyle name="40% - Accent4 3 3 2 7" xfId="30994" xr:uid="{E0E91687-D0AD-40F3-B21E-04AE5F26729C}"/>
    <cellStyle name="40% - Accent4 3 3 2 8" xfId="23902" xr:uid="{5C2948DC-E5D8-4994-99E8-FC689B53A971}"/>
    <cellStyle name="40% - Accent4 3 3 3" xfId="2196" xr:uid="{00000000-0005-0000-0000-0000920A0000}"/>
    <cellStyle name="40% - Accent4 3 3 3 2" xfId="2197" xr:uid="{00000000-0005-0000-0000-0000930A0000}"/>
    <cellStyle name="40% - Accent4 3 3 3 2 2" xfId="2198" xr:uid="{00000000-0005-0000-0000-0000940A0000}"/>
    <cellStyle name="40% - Accent4 3 3 3 2 2 2" xfId="16821" xr:uid="{16183E4D-0340-4572-9C8E-003801BABB7F}"/>
    <cellStyle name="40% - Accent4 3 3 3 2 2 2 2" xfId="38095" xr:uid="{058A4227-ACCC-4676-BC9B-89B3ED594593}"/>
    <cellStyle name="40% - Accent4 3 3 3 2 2 3" xfId="31004" xr:uid="{6D709A6C-47E1-442C-ACF4-A6041DEC9CC8}"/>
    <cellStyle name="40% - Accent4 3 3 3 2 2 4" xfId="23912" xr:uid="{CA26D331-B3A5-48C0-84A0-2017EDE6184F}"/>
    <cellStyle name="40% - Accent4 3 3 3 2 3" xfId="16820" xr:uid="{7E478831-4AC7-4B67-82A6-259640C973B3}"/>
    <cellStyle name="40% - Accent4 3 3 3 2 3 2" xfId="38094" xr:uid="{0C7ED73D-B9FE-4B36-B076-E4021CC48574}"/>
    <cellStyle name="40% - Accent4 3 3 3 2 4" xfId="31003" xr:uid="{D5DA4983-13B4-473D-95B9-FD2B93E91054}"/>
    <cellStyle name="40% - Accent4 3 3 3 2 5" xfId="23911" xr:uid="{020EC147-2DD3-436B-B7D1-A0D7C8767BC5}"/>
    <cellStyle name="40% - Accent4 3 3 3 3" xfId="2199" xr:uid="{00000000-0005-0000-0000-0000950A0000}"/>
    <cellStyle name="40% - Accent4 3 3 3 3 2" xfId="16822" xr:uid="{DCC01FB5-5C89-4529-BB0A-572F03A38CCA}"/>
    <cellStyle name="40% - Accent4 3 3 3 3 2 2" xfId="38096" xr:uid="{08EEAAFD-385A-4B95-9F38-734C6EE7C576}"/>
    <cellStyle name="40% - Accent4 3 3 3 3 3" xfId="31005" xr:uid="{E171A1C6-99D4-4053-BA92-4F2276C2C5D1}"/>
    <cellStyle name="40% - Accent4 3 3 3 3 4" xfId="23913" xr:uid="{0808EB11-98DE-46C7-A811-6D88581F0576}"/>
    <cellStyle name="40% - Accent4 3 3 3 4" xfId="16819" xr:uid="{ED4A9EFF-D143-4BBE-8317-A2AB382CD742}"/>
    <cellStyle name="40% - Accent4 3 3 3 4 2" xfId="38093" xr:uid="{29AF15E8-E47D-4C25-81A1-361725D3C7C4}"/>
    <cellStyle name="40% - Accent4 3 3 3 5" xfId="31002" xr:uid="{9EC0225B-5F0E-43EC-AC94-CE29460EA033}"/>
    <cellStyle name="40% - Accent4 3 3 3 6" xfId="23910" xr:uid="{59BD833E-9D93-4BDE-8A55-AC992A63BEE2}"/>
    <cellStyle name="40% - Accent4 3 3 4" xfId="2200" xr:uid="{00000000-0005-0000-0000-0000960A0000}"/>
    <cellStyle name="40% - Accent4 3 3 4 2" xfId="2201" xr:uid="{00000000-0005-0000-0000-0000970A0000}"/>
    <cellStyle name="40% - Accent4 3 3 4 2 2" xfId="16824" xr:uid="{2828F096-D0BC-4EF6-9F1F-CB9A188F6FBA}"/>
    <cellStyle name="40% - Accent4 3 3 4 2 2 2" xfId="38098" xr:uid="{379AAE72-6468-4229-A12F-F96D45290C1E}"/>
    <cellStyle name="40% - Accent4 3 3 4 2 3" xfId="31007" xr:uid="{16317854-BD30-4269-A9F9-BD475B0E3A42}"/>
    <cellStyle name="40% - Accent4 3 3 4 2 4" xfId="23915" xr:uid="{FDD562EB-68CA-4031-B085-133FD4CC47F3}"/>
    <cellStyle name="40% - Accent4 3 3 4 3" xfId="16823" xr:uid="{5C7CBBFD-E546-4188-95CC-7C0982D9E51A}"/>
    <cellStyle name="40% - Accent4 3 3 4 3 2" xfId="38097" xr:uid="{E61A53D5-FB6E-44A4-91C2-985EC0764D63}"/>
    <cellStyle name="40% - Accent4 3 3 4 4" xfId="31006" xr:uid="{B065646F-B670-45BA-88CD-FFE974F1FAEC}"/>
    <cellStyle name="40% - Accent4 3 3 4 5" xfId="23914" xr:uid="{85378741-70CE-4465-847B-D7582A8421AC}"/>
    <cellStyle name="40% - Accent4 3 3 5" xfId="2202" xr:uid="{00000000-0005-0000-0000-0000980A0000}"/>
    <cellStyle name="40% - Accent4 3 3 5 2" xfId="16825" xr:uid="{702FA7E9-931D-4687-9B63-7E3EFECBDC3B}"/>
    <cellStyle name="40% - Accent4 3 3 5 2 2" xfId="38099" xr:uid="{13E6B709-9014-43EA-BC88-3C5D9DA39DD2}"/>
    <cellStyle name="40% - Accent4 3 3 5 3" xfId="31008" xr:uid="{8A2B36DC-BCBE-4346-8C4A-016AE19B9BFF}"/>
    <cellStyle name="40% - Accent4 3 3 5 4" xfId="23916" xr:uid="{2F784E4A-249E-402A-BF38-F537444F79F7}"/>
    <cellStyle name="40% - Accent4 3 3 6" xfId="13933" xr:uid="{00000000-0005-0000-0000-0000990A0000}"/>
    <cellStyle name="40% - Accent4 3 3 6 2" xfId="21344" xr:uid="{FB3F54B5-FCF3-4D92-8591-8FEBCFBA95A7}"/>
    <cellStyle name="40% - Accent4 3 3 6 2 2" xfId="42618" xr:uid="{7C706CEB-D09E-41AD-84A9-322D98FF55CA}"/>
    <cellStyle name="40% - Accent4 3 3 6 3" xfId="35527" xr:uid="{2D53D5BC-079B-4D40-8CDB-D85D4334F9D2}"/>
    <cellStyle name="40% - Accent4 3 3 6 4" xfId="28435" xr:uid="{2005B25D-3DAF-47C7-9DFE-6709880AB96B}"/>
    <cellStyle name="40% - Accent4 3 3 7" xfId="16810" xr:uid="{47660531-21E9-421F-9767-38E84938A2B7}"/>
    <cellStyle name="40% - Accent4 3 3 7 2" xfId="38084" xr:uid="{FAFD360C-3E54-4A13-A62F-E21DD2B0C8D1}"/>
    <cellStyle name="40% - Accent4 3 3 8" xfId="30993" xr:uid="{4075DF78-4382-4521-8539-6F01C8A8133F}"/>
    <cellStyle name="40% - Accent4 3 3 9" xfId="23901" xr:uid="{2F6FB788-6C40-4742-AECB-545A1EAA07FE}"/>
    <cellStyle name="40% - Accent4 3 4" xfId="2203" xr:uid="{00000000-0005-0000-0000-00009A0A0000}"/>
    <cellStyle name="40% - Accent4 3 4 2" xfId="2204" xr:uid="{00000000-0005-0000-0000-00009B0A0000}"/>
    <cellStyle name="40% - Accent4 3 4 2 2" xfId="2205" xr:uid="{00000000-0005-0000-0000-00009C0A0000}"/>
    <cellStyle name="40% - Accent4 3 4 2 2 2" xfId="2206" xr:uid="{00000000-0005-0000-0000-00009D0A0000}"/>
    <cellStyle name="40% - Accent4 3 4 2 2 2 2" xfId="16829" xr:uid="{559B0B68-9B8C-4F11-B873-D6CE669CBA0B}"/>
    <cellStyle name="40% - Accent4 3 4 2 2 2 2 2" xfId="38103" xr:uid="{D09712C0-AFAE-474F-9046-6D87EB69F271}"/>
    <cellStyle name="40% - Accent4 3 4 2 2 2 3" xfId="31012" xr:uid="{A421F78C-6C99-479A-9E22-075E9A24E17A}"/>
    <cellStyle name="40% - Accent4 3 4 2 2 2 4" xfId="23920" xr:uid="{2E68E4B0-64F0-4E0B-8B4D-C8FF4F590A53}"/>
    <cellStyle name="40% - Accent4 3 4 2 2 3" xfId="16828" xr:uid="{7BAB5EF3-3AC3-433A-A346-B1FF2BE25418}"/>
    <cellStyle name="40% - Accent4 3 4 2 2 3 2" xfId="38102" xr:uid="{30EBBEAA-23ED-4878-A3F6-076260B6B4BF}"/>
    <cellStyle name="40% - Accent4 3 4 2 2 4" xfId="31011" xr:uid="{84B44FDC-7838-49DA-8C47-EC96B2F844C1}"/>
    <cellStyle name="40% - Accent4 3 4 2 2 5" xfId="23919" xr:uid="{7273E781-6907-433F-8F9D-9BB75107E734}"/>
    <cellStyle name="40% - Accent4 3 4 2 3" xfId="2207" xr:uid="{00000000-0005-0000-0000-00009E0A0000}"/>
    <cellStyle name="40% - Accent4 3 4 2 3 2" xfId="16830" xr:uid="{E0535001-204D-46B3-A24A-30CA7B675D87}"/>
    <cellStyle name="40% - Accent4 3 4 2 3 2 2" xfId="38104" xr:uid="{6B7BDD21-4F71-44AD-A486-FCA94DBB53E5}"/>
    <cellStyle name="40% - Accent4 3 4 2 3 3" xfId="31013" xr:uid="{4DED422F-0DAB-4B14-B868-86EED4644A14}"/>
    <cellStyle name="40% - Accent4 3 4 2 3 4" xfId="23921" xr:uid="{C855AAFB-16B0-4527-B16E-5DAA6F180DD7}"/>
    <cellStyle name="40% - Accent4 3 4 2 4" xfId="16827" xr:uid="{13D8D758-D69F-4C80-8932-8FC32E2CC93B}"/>
    <cellStyle name="40% - Accent4 3 4 2 4 2" xfId="38101" xr:uid="{866E8EFA-4FB4-49C4-815C-956C42DD0C18}"/>
    <cellStyle name="40% - Accent4 3 4 2 5" xfId="31010" xr:uid="{C5CE23AA-FAC0-439C-A9EF-4A5E445E11DE}"/>
    <cellStyle name="40% - Accent4 3 4 2 6" xfId="23918" xr:uid="{FE9A5590-C5AD-4AC8-92B0-319B1C9AFAC7}"/>
    <cellStyle name="40% - Accent4 3 4 3" xfId="2208" xr:uid="{00000000-0005-0000-0000-00009F0A0000}"/>
    <cellStyle name="40% - Accent4 3 4 3 2" xfId="2209" xr:uid="{00000000-0005-0000-0000-0000A00A0000}"/>
    <cellStyle name="40% - Accent4 3 4 3 2 2" xfId="16832" xr:uid="{80825744-639D-47E6-93D3-1B1A0467B596}"/>
    <cellStyle name="40% - Accent4 3 4 3 2 2 2" xfId="38106" xr:uid="{AEFC2476-0DA1-4822-A273-45A7BDDC4E47}"/>
    <cellStyle name="40% - Accent4 3 4 3 2 3" xfId="31015" xr:uid="{0C71FC76-8875-4DD3-B02A-D15B246B8BD8}"/>
    <cellStyle name="40% - Accent4 3 4 3 2 4" xfId="23923" xr:uid="{48F82B9A-80E7-458D-804D-C8281C8DB0A4}"/>
    <cellStyle name="40% - Accent4 3 4 3 3" xfId="16831" xr:uid="{BA4A93EE-B0FB-4207-9563-9C2B5F074B00}"/>
    <cellStyle name="40% - Accent4 3 4 3 3 2" xfId="38105" xr:uid="{F853612D-2501-4C7F-9BAC-01039E0A58D0}"/>
    <cellStyle name="40% - Accent4 3 4 3 4" xfId="31014" xr:uid="{9F77C80A-5FDF-48BA-B8AC-315659089E88}"/>
    <cellStyle name="40% - Accent4 3 4 3 5" xfId="23922" xr:uid="{ED3AC402-7AA1-46F3-88F4-61DF3A0BD869}"/>
    <cellStyle name="40% - Accent4 3 4 4" xfId="2210" xr:uid="{00000000-0005-0000-0000-0000A10A0000}"/>
    <cellStyle name="40% - Accent4 3 4 4 2" xfId="16833" xr:uid="{769BC8B3-34A4-4F5D-ADA7-122CB467B860}"/>
    <cellStyle name="40% - Accent4 3 4 4 2 2" xfId="38107" xr:uid="{778A6CE6-771A-414A-9AF1-29FD556774B0}"/>
    <cellStyle name="40% - Accent4 3 4 4 3" xfId="31016" xr:uid="{ACB0D626-DD54-4DAB-8E29-638B73ABFD08}"/>
    <cellStyle name="40% - Accent4 3 4 4 4" xfId="23924" xr:uid="{F592E86C-B39C-4044-AB01-8F83A2CC7F02}"/>
    <cellStyle name="40% - Accent4 3 4 5" xfId="8893" xr:uid="{00000000-0005-0000-0000-0000A20A0000}"/>
    <cellStyle name="40% - Accent4 3 4 5 2" xfId="19727" xr:uid="{3D73FCFB-9BCB-4EA2-9E79-54A22E0BA4D4}"/>
    <cellStyle name="40% - Accent4 3 4 5 2 2" xfId="41001" xr:uid="{DA40AB95-7113-412A-9D5D-3DA107FE7D29}"/>
    <cellStyle name="40% - Accent4 3 4 5 3" xfId="33910" xr:uid="{0377C42B-2117-4CED-B4BD-17970B7AD4EB}"/>
    <cellStyle name="40% - Accent4 3 4 5 4" xfId="26818" xr:uid="{3D2BFC7F-A72A-4759-B5A3-E362C769B17A}"/>
    <cellStyle name="40% - Accent4 3 4 6" xfId="16826" xr:uid="{A19C2AE5-5DDB-44A2-8CB9-50A69D03B59A}"/>
    <cellStyle name="40% - Accent4 3 4 6 2" xfId="38100" xr:uid="{8002FFDB-815F-40A1-8F28-8BA866AED38F}"/>
    <cellStyle name="40% - Accent4 3 4 7" xfId="31009" xr:uid="{2331FC6D-8CE6-4D39-B657-83D9511439EB}"/>
    <cellStyle name="40% - Accent4 3 4 8" xfId="23917" xr:uid="{D5C1B602-FF26-43F8-B32C-0989C9103714}"/>
    <cellStyle name="40% - Accent4 3 5" xfId="2211" xr:uid="{00000000-0005-0000-0000-0000A30A0000}"/>
    <cellStyle name="40% - Accent4 3 5 2" xfId="2212" xr:uid="{00000000-0005-0000-0000-0000A40A0000}"/>
    <cellStyle name="40% - Accent4 3 5 2 2" xfId="2213" xr:uid="{00000000-0005-0000-0000-0000A50A0000}"/>
    <cellStyle name="40% - Accent4 3 5 2 2 2" xfId="16836" xr:uid="{2BEC25A3-44FF-47E0-A9BD-9FEAE50CA95F}"/>
    <cellStyle name="40% - Accent4 3 5 2 2 2 2" xfId="38110" xr:uid="{894BA31C-89FA-488A-8663-77224902EC74}"/>
    <cellStyle name="40% - Accent4 3 5 2 2 3" xfId="31019" xr:uid="{F46674F8-44A6-4FBB-A1CA-64175122DBB2}"/>
    <cellStyle name="40% - Accent4 3 5 2 2 4" xfId="23927" xr:uid="{F36C410D-5BDD-4879-BB9D-10628995B5DC}"/>
    <cellStyle name="40% - Accent4 3 5 2 3" xfId="16835" xr:uid="{57DFA0AD-CBCE-4C1F-809F-A6BB9050D303}"/>
    <cellStyle name="40% - Accent4 3 5 2 3 2" xfId="38109" xr:uid="{8223DED5-9DD3-407B-AF1F-9E4B692DA0BB}"/>
    <cellStyle name="40% - Accent4 3 5 2 4" xfId="31018" xr:uid="{4527BA79-45F6-4623-B546-6EF3C51029B5}"/>
    <cellStyle name="40% - Accent4 3 5 2 5" xfId="23926" xr:uid="{67D488FE-0097-410D-8A01-7376DDE14443}"/>
    <cellStyle name="40% - Accent4 3 5 3" xfId="2214" xr:uid="{00000000-0005-0000-0000-0000A60A0000}"/>
    <cellStyle name="40% - Accent4 3 5 3 2" xfId="16837" xr:uid="{BFEF1015-87FA-4490-9D97-C74E71E94144}"/>
    <cellStyle name="40% - Accent4 3 5 3 2 2" xfId="38111" xr:uid="{403F1989-2350-4DBF-9E2E-6C471E9A1F66}"/>
    <cellStyle name="40% - Accent4 3 5 3 3" xfId="31020" xr:uid="{97B25545-B584-4D68-954E-A26CB0512BB0}"/>
    <cellStyle name="40% - Accent4 3 5 3 4" xfId="23928" xr:uid="{126B0F48-4214-410D-83C7-9F04E023BA77}"/>
    <cellStyle name="40% - Accent4 3 5 4" xfId="16834" xr:uid="{F2741540-51DD-4E37-B88A-4D140E143656}"/>
    <cellStyle name="40% - Accent4 3 5 4 2" xfId="38108" xr:uid="{6C29A39B-0176-41C2-B558-3FB891E9E474}"/>
    <cellStyle name="40% - Accent4 3 5 5" xfId="31017" xr:uid="{DD4CA549-497E-4720-A9C3-510D24F656D2}"/>
    <cellStyle name="40% - Accent4 3 5 6" xfId="23925" xr:uid="{D6D00C47-2710-4922-B8EA-B711C9252AD2}"/>
    <cellStyle name="40% - Accent4 3 6" xfId="2215" xr:uid="{00000000-0005-0000-0000-0000A70A0000}"/>
    <cellStyle name="40% - Accent4 3 6 2" xfId="2216" xr:uid="{00000000-0005-0000-0000-0000A80A0000}"/>
    <cellStyle name="40% - Accent4 3 6 2 2" xfId="16839" xr:uid="{7CEE548B-A7CA-420B-BB75-93DF7652EFA4}"/>
    <cellStyle name="40% - Accent4 3 6 2 2 2" xfId="38113" xr:uid="{165B1D77-71F4-4658-AFAD-4609915F9729}"/>
    <cellStyle name="40% - Accent4 3 6 2 3" xfId="31022" xr:uid="{03E75EB8-91C9-4CD5-97C7-1B4F8DB0E7B5}"/>
    <cellStyle name="40% - Accent4 3 6 2 4" xfId="23930" xr:uid="{89241A20-47D8-401A-BC18-C89E94B9F304}"/>
    <cellStyle name="40% - Accent4 3 6 3" xfId="16838" xr:uid="{8CAE411A-A759-4B65-8DB1-DB48027236C6}"/>
    <cellStyle name="40% - Accent4 3 6 3 2" xfId="38112" xr:uid="{156FC98F-2483-4DDE-8989-676B94CD8450}"/>
    <cellStyle name="40% - Accent4 3 6 4" xfId="31021" xr:uid="{FDDFE7FA-141E-43EF-99B5-5FF1EB17FCC4}"/>
    <cellStyle name="40% - Accent4 3 6 5" xfId="23929" xr:uid="{9F567FE6-0B3E-4451-8318-EA786F7B3E17}"/>
    <cellStyle name="40% - Accent4 3 7" xfId="2217" xr:uid="{00000000-0005-0000-0000-0000A90A0000}"/>
    <cellStyle name="40% - Accent4 3 7 2" xfId="16840" xr:uid="{FC5A5D79-797B-47C3-83DF-128384D8F53E}"/>
    <cellStyle name="40% - Accent4 3 7 2 2" xfId="38114" xr:uid="{C818351C-5203-4954-B5AB-E50D04C5C492}"/>
    <cellStyle name="40% - Accent4 3 7 3" xfId="31023" xr:uid="{B8731412-3D75-4E32-AB05-B0807C3B30C2}"/>
    <cellStyle name="40% - Accent4 3 7 4" xfId="23931" xr:uid="{32AB52B6-9C9C-47AC-87EE-F3EFDF223526}"/>
    <cellStyle name="40% - Accent4 3 8" xfId="2218" xr:uid="{00000000-0005-0000-0000-0000AA0A0000}"/>
    <cellStyle name="40% - Accent4 3 8 2" xfId="16841" xr:uid="{779BEF90-93C4-49A4-8290-55C89C4B5244}"/>
    <cellStyle name="40% - Accent4 3 8 2 2" xfId="38115" xr:uid="{1550F57E-7F9C-43D2-A9E4-E794A710B2BA}"/>
    <cellStyle name="40% - Accent4 3 8 3" xfId="31024" xr:uid="{20451737-13B4-499F-AE71-16C5C124966B}"/>
    <cellStyle name="40% - Accent4 3 8 4" xfId="23932" xr:uid="{500AFFDA-4FFD-4D9F-9692-4EB95D1222C5}"/>
    <cellStyle name="40% - Accent4 3 9" xfId="13624" xr:uid="{00000000-0005-0000-0000-0000AB0A0000}"/>
    <cellStyle name="40% - Accent4 4" xfId="2219" xr:uid="{00000000-0005-0000-0000-0000AC0A0000}"/>
    <cellStyle name="40% - Accent4 4 10" xfId="23933" xr:uid="{471E7E3B-FFD3-4BE4-930E-314714F3B0C0}"/>
    <cellStyle name="40% - Accent4 4 2" xfId="2220" xr:uid="{00000000-0005-0000-0000-0000AD0A0000}"/>
    <cellStyle name="40% - Accent4 4 2 2" xfId="2221" xr:uid="{00000000-0005-0000-0000-0000AE0A0000}"/>
    <cellStyle name="40% - Accent4 4 2 2 2" xfId="2222" xr:uid="{00000000-0005-0000-0000-0000AF0A0000}"/>
    <cellStyle name="40% - Accent4 4 2 2 2 2" xfId="2223" xr:uid="{00000000-0005-0000-0000-0000B00A0000}"/>
    <cellStyle name="40% - Accent4 4 2 2 2 2 2" xfId="2224" xr:uid="{00000000-0005-0000-0000-0000B10A0000}"/>
    <cellStyle name="40% - Accent4 4 2 2 2 2 2 2" xfId="16847" xr:uid="{9CB93C45-30A8-4482-8276-4C412C3B573F}"/>
    <cellStyle name="40% - Accent4 4 2 2 2 2 2 2 2" xfId="38121" xr:uid="{36FC80D0-BD6C-4153-8D66-DF590473B0F2}"/>
    <cellStyle name="40% - Accent4 4 2 2 2 2 2 3" xfId="31030" xr:uid="{55F84C09-752B-4610-AA34-8EEE02FE09EC}"/>
    <cellStyle name="40% - Accent4 4 2 2 2 2 2 4" xfId="23938" xr:uid="{9F9421AA-E2BC-41F0-82E4-944654C392B8}"/>
    <cellStyle name="40% - Accent4 4 2 2 2 2 3" xfId="16846" xr:uid="{35815921-9C96-4933-834E-D4DF2F0D1546}"/>
    <cellStyle name="40% - Accent4 4 2 2 2 2 3 2" xfId="38120" xr:uid="{DBCAE424-B97A-4F57-BFE8-27A3792CF24B}"/>
    <cellStyle name="40% - Accent4 4 2 2 2 2 4" xfId="31029" xr:uid="{B3EAB886-1889-4B1D-9B48-2538C1D26246}"/>
    <cellStyle name="40% - Accent4 4 2 2 2 2 5" xfId="23937" xr:uid="{6F37ECA4-23F3-443B-95BB-9C04DAB342E3}"/>
    <cellStyle name="40% - Accent4 4 2 2 2 3" xfId="2225" xr:uid="{00000000-0005-0000-0000-0000B20A0000}"/>
    <cellStyle name="40% - Accent4 4 2 2 2 3 2" xfId="16848" xr:uid="{B31BB12C-E7AF-427C-936E-B38A493F4245}"/>
    <cellStyle name="40% - Accent4 4 2 2 2 3 2 2" xfId="38122" xr:uid="{8EC17A91-4394-4298-9F11-B342FF70B289}"/>
    <cellStyle name="40% - Accent4 4 2 2 2 3 3" xfId="31031" xr:uid="{C29A99C6-20E9-491E-944A-8DEDC514558B}"/>
    <cellStyle name="40% - Accent4 4 2 2 2 3 4" xfId="23939" xr:uid="{BCA21867-BC51-4D19-84B9-A2C41247A7FE}"/>
    <cellStyle name="40% - Accent4 4 2 2 2 4" xfId="16845" xr:uid="{47F92C21-0E7A-45E7-AC13-469234C6482A}"/>
    <cellStyle name="40% - Accent4 4 2 2 2 4 2" xfId="38119" xr:uid="{6684E707-FB9D-4937-805F-81C3A194E6EF}"/>
    <cellStyle name="40% - Accent4 4 2 2 2 5" xfId="31028" xr:uid="{23A70FF7-A90F-49A7-8D40-4226A4E706E4}"/>
    <cellStyle name="40% - Accent4 4 2 2 2 6" xfId="23936" xr:uid="{7898E9E3-00B7-4517-8E66-122151DC57A2}"/>
    <cellStyle name="40% - Accent4 4 2 2 3" xfId="2226" xr:uid="{00000000-0005-0000-0000-0000B30A0000}"/>
    <cellStyle name="40% - Accent4 4 2 2 3 2" xfId="2227" xr:uid="{00000000-0005-0000-0000-0000B40A0000}"/>
    <cellStyle name="40% - Accent4 4 2 2 3 2 2" xfId="16850" xr:uid="{5EDC7CA9-CCC8-4AB2-99E0-B3885A6D0AFC}"/>
    <cellStyle name="40% - Accent4 4 2 2 3 2 2 2" xfId="38124" xr:uid="{B710B1DD-4932-4D29-880A-A492222CB7C6}"/>
    <cellStyle name="40% - Accent4 4 2 2 3 2 3" xfId="31033" xr:uid="{60007D3F-657C-462B-85CF-CB8952C748B0}"/>
    <cellStyle name="40% - Accent4 4 2 2 3 2 4" xfId="23941" xr:uid="{D48536F2-727B-40E1-B8B8-F8506C5FCBBF}"/>
    <cellStyle name="40% - Accent4 4 2 2 3 3" xfId="16849" xr:uid="{646F2BE4-06BB-4054-8626-1A3A0EB7428B}"/>
    <cellStyle name="40% - Accent4 4 2 2 3 3 2" xfId="38123" xr:uid="{895564D7-E6BA-4610-BEDF-260BAA1D0C4D}"/>
    <cellStyle name="40% - Accent4 4 2 2 3 4" xfId="31032" xr:uid="{B731487C-7E4C-43AC-B3BF-5484771B3FAE}"/>
    <cellStyle name="40% - Accent4 4 2 2 3 5" xfId="23940" xr:uid="{3770FB8D-8FC1-4404-99BD-9C02F384465C}"/>
    <cellStyle name="40% - Accent4 4 2 2 4" xfId="2228" xr:uid="{00000000-0005-0000-0000-0000B50A0000}"/>
    <cellStyle name="40% - Accent4 4 2 2 4 2" xfId="16851" xr:uid="{169D31F7-82A0-4DDC-A653-E9330434386E}"/>
    <cellStyle name="40% - Accent4 4 2 2 4 2 2" xfId="38125" xr:uid="{975001A1-3774-4BF9-A621-BD7830D5C1D5}"/>
    <cellStyle name="40% - Accent4 4 2 2 4 3" xfId="31034" xr:uid="{6D3C34BA-C56A-4612-BD04-F4364CD344AB}"/>
    <cellStyle name="40% - Accent4 4 2 2 4 4" xfId="23942" xr:uid="{33152FE5-6053-465F-BD9C-75E358959D54}"/>
    <cellStyle name="40% - Accent4 4 2 2 5" xfId="16844" xr:uid="{007E70EC-9377-4DD2-B70E-DF17B10E53E4}"/>
    <cellStyle name="40% - Accent4 4 2 2 5 2" xfId="38118" xr:uid="{9CCD99FC-78B4-4E44-BB9A-DCF6389EB93A}"/>
    <cellStyle name="40% - Accent4 4 2 2 6" xfId="31027" xr:uid="{CD3CBB23-F9B4-4FFF-B5AD-A44431ADA3FE}"/>
    <cellStyle name="40% - Accent4 4 2 2 7" xfId="23935" xr:uid="{E07F6355-A53A-4058-9818-AC37431CE95A}"/>
    <cellStyle name="40% - Accent4 4 2 3" xfId="2229" xr:uid="{00000000-0005-0000-0000-0000B60A0000}"/>
    <cellStyle name="40% - Accent4 4 2 3 2" xfId="2230" xr:uid="{00000000-0005-0000-0000-0000B70A0000}"/>
    <cellStyle name="40% - Accent4 4 2 3 2 2" xfId="2231" xr:uid="{00000000-0005-0000-0000-0000B80A0000}"/>
    <cellStyle name="40% - Accent4 4 2 3 2 2 2" xfId="16854" xr:uid="{2C78CE21-9376-42E4-AA2F-410ABEF7D651}"/>
    <cellStyle name="40% - Accent4 4 2 3 2 2 2 2" xfId="38128" xr:uid="{203E7867-43D3-487C-AD3C-9330589AE128}"/>
    <cellStyle name="40% - Accent4 4 2 3 2 2 3" xfId="31037" xr:uid="{1FBF6D16-5DD7-4317-B0A4-5BA57557CCF3}"/>
    <cellStyle name="40% - Accent4 4 2 3 2 2 4" xfId="23945" xr:uid="{8CED7570-E011-449C-B909-98D1D655C76F}"/>
    <cellStyle name="40% - Accent4 4 2 3 2 3" xfId="16853" xr:uid="{A3F82B54-43BB-4C5E-9F78-A5DE7E9586C0}"/>
    <cellStyle name="40% - Accent4 4 2 3 2 3 2" xfId="38127" xr:uid="{15AFB6A1-4989-4F27-B2BC-F94A6949DBBE}"/>
    <cellStyle name="40% - Accent4 4 2 3 2 4" xfId="31036" xr:uid="{B5FB8FD3-3952-4F11-9422-97A46B20F8EC}"/>
    <cellStyle name="40% - Accent4 4 2 3 2 5" xfId="23944" xr:uid="{47209AFB-F8E6-4714-997B-7F21413C3EA8}"/>
    <cellStyle name="40% - Accent4 4 2 3 3" xfId="2232" xr:uid="{00000000-0005-0000-0000-0000B90A0000}"/>
    <cellStyle name="40% - Accent4 4 2 3 3 2" xfId="16855" xr:uid="{F46B33B9-60DD-4CAC-A5DB-EDDB55B0F211}"/>
    <cellStyle name="40% - Accent4 4 2 3 3 2 2" xfId="38129" xr:uid="{EF4287E4-17D9-4FF8-8C99-0AB6868FFB73}"/>
    <cellStyle name="40% - Accent4 4 2 3 3 3" xfId="31038" xr:uid="{7CDCF29E-4C3A-428E-B097-85F15412BEAD}"/>
    <cellStyle name="40% - Accent4 4 2 3 3 4" xfId="23946" xr:uid="{3D9246B4-99AF-4A37-862F-1E14FCDB61DE}"/>
    <cellStyle name="40% - Accent4 4 2 3 4" xfId="16852" xr:uid="{2AC01895-3B46-4E58-B9F2-079B6A5D0C68}"/>
    <cellStyle name="40% - Accent4 4 2 3 4 2" xfId="38126" xr:uid="{1ADA3E33-FDDA-44CE-AC66-CC6923C714CF}"/>
    <cellStyle name="40% - Accent4 4 2 3 5" xfId="31035" xr:uid="{9DC9F6CF-617B-442C-9229-5164D39788C7}"/>
    <cellStyle name="40% - Accent4 4 2 3 6" xfId="23943" xr:uid="{E9478C6D-4C8F-4CD0-BDD3-20DCD365A2E7}"/>
    <cellStyle name="40% - Accent4 4 2 4" xfId="2233" xr:uid="{00000000-0005-0000-0000-0000BA0A0000}"/>
    <cellStyle name="40% - Accent4 4 2 4 2" xfId="2234" xr:uid="{00000000-0005-0000-0000-0000BB0A0000}"/>
    <cellStyle name="40% - Accent4 4 2 4 2 2" xfId="16857" xr:uid="{57947EA8-FD57-4B78-BFF1-4DE19054BF89}"/>
    <cellStyle name="40% - Accent4 4 2 4 2 2 2" xfId="38131" xr:uid="{7A6665FE-5E0D-4BB2-B71F-7D0C0DBF041B}"/>
    <cellStyle name="40% - Accent4 4 2 4 2 3" xfId="31040" xr:uid="{283FC665-09F1-48FA-ABA2-FA181EF13C7D}"/>
    <cellStyle name="40% - Accent4 4 2 4 2 4" xfId="23948" xr:uid="{42925E68-3FE6-4244-BB0E-1377F4F5E00E}"/>
    <cellStyle name="40% - Accent4 4 2 4 3" xfId="16856" xr:uid="{639069A5-A2A9-4BB5-B9C9-017DA53B1AF1}"/>
    <cellStyle name="40% - Accent4 4 2 4 3 2" xfId="38130" xr:uid="{282C9E8C-90EF-498F-95AE-D4984E7BEC20}"/>
    <cellStyle name="40% - Accent4 4 2 4 4" xfId="31039" xr:uid="{8EB5AB6B-72B7-4855-B754-41707DC86B4A}"/>
    <cellStyle name="40% - Accent4 4 2 4 5" xfId="23947" xr:uid="{4224ED3F-6025-451D-BEE9-185D8E0D64EF}"/>
    <cellStyle name="40% - Accent4 4 2 5" xfId="2235" xr:uid="{00000000-0005-0000-0000-0000BC0A0000}"/>
    <cellStyle name="40% - Accent4 4 2 5 2" xfId="16858" xr:uid="{54A80800-6CE2-4D80-8A1A-0F7EC919736D}"/>
    <cellStyle name="40% - Accent4 4 2 5 2 2" xfId="38132" xr:uid="{4FEB88C8-D621-47BB-B60D-08D32AD5977C}"/>
    <cellStyle name="40% - Accent4 4 2 5 3" xfId="31041" xr:uid="{0EB5FC9E-BAF0-429C-BC94-98A5E1DD7ECF}"/>
    <cellStyle name="40% - Accent4 4 2 5 4" xfId="23949" xr:uid="{BA8492E6-1EC8-493B-A8FF-383D0C3857E4}"/>
    <cellStyle name="40% - Accent4 4 2 6" xfId="13934" xr:uid="{00000000-0005-0000-0000-0000BD0A0000}"/>
    <cellStyle name="40% - Accent4 4 2 6 2" xfId="21345" xr:uid="{75DDBF8A-A00A-40FE-97E1-53DC95ADF7B4}"/>
    <cellStyle name="40% - Accent4 4 2 6 2 2" xfId="42619" xr:uid="{A75A5C64-B0F9-4B69-BA6F-C9A8CD0F00F3}"/>
    <cellStyle name="40% - Accent4 4 2 6 3" xfId="35528" xr:uid="{798FDDCD-EF2E-42EE-984B-319D627A6B84}"/>
    <cellStyle name="40% - Accent4 4 2 6 4" xfId="28436" xr:uid="{D53FB107-29A1-45F8-820C-E1417D13F90B}"/>
    <cellStyle name="40% - Accent4 4 2 7" xfId="16843" xr:uid="{1BDA4E5F-4CA3-434C-8502-A182CD75E7E5}"/>
    <cellStyle name="40% - Accent4 4 2 7 2" xfId="38117" xr:uid="{05F649AA-4284-4366-B039-7DDFD447F2CA}"/>
    <cellStyle name="40% - Accent4 4 2 8" xfId="31026" xr:uid="{69998C1B-EC77-412A-8C89-7F1322143EFE}"/>
    <cellStyle name="40% - Accent4 4 2 9" xfId="23934" xr:uid="{A015FC3D-9EB9-4E09-BE1F-B65BE7D1CCD7}"/>
    <cellStyle name="40% - Accent4 4 3" xfId="2236" xr:uid="{00000000-0005-0000-0000-0000BE0A0000}"/>
    <cellStyle name="40% - Accent4 4 3 2" xfId="2237" xr:uid="{00000000-0005-0000-0000-0000BF0A0000}"/>
    <cellStyle name="40% - Accent4 4 3 2 2" xfId="2238" xr:uid="{00000000-0005-0000-0000-0000C00A0000}"/>
    <cellStyle name="40% - Accent4 4 3 2 2 2" xfId="2239" xr:uid="{00000000-0005-0000-0000-0000C10A0000}"/>
    <cellStyle name="40% - Accent4 4 3 2 2 2 2" xfId="16862" xr:uid="{40A5EBE7-FB52-4D38-9EB3-793C94E16F6F}"/>
    <cellStyle name="40% - Accent4 4 3 2 2 2 2 2" xfId="38136" xr:uid="{C996E6F4-4A5E-4792-BB39-8FC058E084D5}"/>
    <cellStyle name="40% - Accent4 4 3 2 2 2 3" xfId="31045" xr:uid="{18206B94-0BE0-4766-AE4C-8760A146E40C}"/>
    <cellStyle name="40% - Accent4 4 3 2 2 2 4" xfId="23953" xr:uid="{43F27EFF-1CAF-498C-AEB7-5DFA33BB27FC}"/>
    <cellStyle name="40% - Accent4 4 3 2 2 3" xfId="16861" xr:uid="{7CA9F227-C02B-49D8-BF06-872CF2561571}"/>
    <cellStyle name="40% - Accent4 4 3 2 2 3 2" xfId="38135" xr:uid="{E2C61298-063A-4FC5-A80C-D6592FC7BB2E}"/>
    <cellStyle name="40% - Accent4 4 3 2 2 4" xfId="31044" xr:uid="{238E81B5-50AC-40F8-A449-EF5ACC24294B}"/>
    <cellStyle name="40% - Accent4 4 3 2 2 5" xfId="23952" xr:uid="{7C50A33B-6FF1-44D1-999A-9BB695466A0B}"/>
    <cellStyle name="40% - Accent4 4 3 2 3" xfId="2240" xr:uid="{00000000-0005-0000-0000-0000C20A0000}"/>
    <cellStyle name="40% - Accent4 4 3 2 3 2" xfId="16863" xr:uid="{484CCF29-945D-4100-A30F-C7F1A7907D41}"/>
    <cellStyle name="40% - Accent4 4 3 2 3 2 2" xfId="38137" xr:uid="{E34A6F15-3150-4758-8739-74F3B11DF629}"/>
    <cellStyle name="40% - Accent4 4 3 2 3 3" xfId="31046" xr:uid="{F79FE6A7-13C4-4344-993B-467264E1E999}"/>
    <cellStyle name="40% - Accent4 4 3 2 3 4" xfId="23954" xr:uid="{8B78FC99-5439-46E4-BECD-694619867EFD}"/>
    <cellStyle name="40% - Accent4 4 3 2 4" xfId="16860" xr:uid="{227CF6E4-396A-4206-9CC4-01E6ABDC353C}"/>
    <cellStyle name="40% - Accent4 4 3 2 4 2" xfId="38134" xr:uid="{5EDD92A3-69E2-4256-BECF-218BD3A0DF68}"/>
    <cellStyle name="40% - Accent4 4 3 2 5" xfId="31043" xr:uid="{11C2C9A2-A0A6-44F0-B3E5-C60BC67B7CE7}"/>
    <cellStyle name="40% - Accent4 4 3 2 6" xfId="23951" xr:uid="{0FA7C8A9-06AE-456E-A3CC-6D42DB5F602E}"/>
    <cellStyle name="40% - Accent4 4 3 3" xfId="2241" xr:uid="{00000000-0005-0000-0000-0000C30A0000}"/>
    <cellStyle name="40% - Accent4 4 3 3 2" xfId="2242" xr:uid="{00000000-0005-0000-0000-0000C40A0000}"/>
    <cellStyle name="40% - Accent4 4 3 3 2 2" xfId="16865" xr:uid="{D0AF3297-8A47-47B3-8528-6CCF9B3B32A7}"/>
    <cellStyle name="40% - Accent4 4 3 3 2 2 2" xfId="38139" xr:uid="{EE8CF4EE-8652-490D-BAED-82A10749A8AC}"/>
    <cellStyle name="40% - Accent4 4 3 3 2 3" xfId="31048" xr:uid="{39FE40E5-9252-41F7-B687-1F02D04344E0}"/>
    <cellStyle name="40% - Accent4 4 3 3 2 4" xfId="23956" xr:uid="{580548DB-17AD-4FD2-818A-A1D914EA392D}"/>
    <cellStyle name="40% - Accent4 4 3 3 3" xfId="16864" xr:uid="{3095255F-AE21-497A-9989-4160861F42A4}"/>
    <cellStyle name="40% - Accent4 4 3 3 3 2" xfId="38138" xr:uid="{4665C902-FF30-414F-9394-AAFD63DDAE54}"/>
    <cellStyle name="40% - Accent4 4 3 3 4" xfId="31047" xr:uid="{C956D0FC-2FD1-42A1-B965-1D279979142D}"/>
    <cellStyle name="40% - Accent4 4 3 3 5" xfId="23955" xr:uid="{CF5D455A-0E99-4653-AF56-A1441EDE92A5}"/>
    <cellStyle name="40% - Accent4 4 3 4" xfId="2243" xr:uid="{00000000-0005-0000-0000-0000C50A0000}"/>
    <cellStyle name="40% - Accent4 4 3 4 2" xfId="16866" xr:uid="{9E935678-8D4C-4EF8-BD45-F2A2F8973D1B}"/>
    <cellStyle name="40% - Accent4 4 3 4 2 2" xfId="38140" xr:uid="{DEB06EEE-9531-4181-B7E3-732B077DDAE2}"/>
    <cellStyle name="40% - Accent4 4 3 4 3" xfId="31049" xr:uid="{638DC657-1F33-4344-A304-AF97B55725BA}"/>
    <cellStyle name="40% - Accent4 4 3 4 4" xfId="23957" xr:uid="{1207F893-CF14-467F-83DB-8EBF8FD8560A}"/>
    <cellStyle name="40% - Accent4 4 3 5" xfId="8894" xr:uid="{00000000-0005-0000-0000-0000C60A0000}"/>
    <cellStyle name="40% - Accent4 4 3 5 2" xfId="19728" xr:uid="{7F976ACC-9446-4F91-AABC-DDB0B008D1E8}"/>
    <cellStyle name="40% - Accent4 4 3 5 2 2" xfId="41002" xr:uid="{C0286EB8-822D-42F1-823C-3D5EE347497A}"/>
    <cellStyle name="40% - Accent4 4 3 5 3" xfId="33911" xr:uid="{DE434481-5B84-400E-BF62-4F522AC8E742}"/>
    <cellStyle name="40% - Accent4 4 3 5 4" xfId="26819" xr:uid="{481799DD-CA02-4752-A2A9-190542A1012D}"/>
    <cellStyle name="40% - Accent4 4 3 6" xfId="16859" xr:uid="{B4A92881-FA29-48E0-9268-F8DE9F46F511}"/>
    <cellStyle name="40% - Accent4 4 3 6 2" xfId="38133" xr:uid="{116FEE02-4A42-4E51-B7A1-5CDBB653D3B4}"/>
    <cellStyle name="40% - Accent4 4 3 7" xfId="31042" xr:uid="{C10627C9-AEB6-41EB-A748-705F5D53256D}"/>
    <cellStyle name="40% - Accent4 4 3 8" xfId="23950" xr:uid="{026A68AD-6688-4E4E-B083-379CD6702AE4}"/>
    <cellStyle name="40% - Accent4 4 4" xfId="2244" xr:uid="{00000000-0005-0000-0000-0000C70A0000}"/>
    <cellStyle name="40% - Accent4 4 4 2" xfId="2245" xr:uid="{00000000-0005-0000-0000-0000C80A0000}"/>
    <cellStyle name="40% - Accent4 4 4 2 2" xfId="2246" xr:uid="{00000000-0005-0000-0000-0000C90A0000}"/>
    <cellStyle name="40% - Accent4 4 4 2 2 2" xfId="16869" xr:uid="{018324CF-88F5-4B93-A50E-E1B23B600CD9}"/>
    <cellStyle name="40% - Accent4 4 4 2 2 2 2" xfId="38143" xr:uid="{028A942C-BC20-4E43-97E0-E780AF91F3F2}"/>
    <cellStyle name="40% - Accent4 4 4 2 2 3" xfId="31052" xr:uid="{8F88BF42-F60A-4623-843A-C49DFF57BD56}"/>
    <cellStyle name="40% - Accent4 4 4 2 2 4" xfId="23960" xr:uid="{5EFDEC0B-4AD9-4BD5-AE39-8EDD438E8339}"/>
    <cellStyle name="40% - Accent4 4 4 2 3" xfId="16868" xr:uid="{784503C1-EAE2-4F82-B897-7A1DECCEAEDF}"/>
    <cellStyle name="40% - Accent4 4 4 2 3 2" xfId="38142" xr:uid="{7A1A10A4-7271-4320-A89C-E54C7BF4506A}"/>
    <cellStyle name="40% - Accent4 4 4 2 4" xfId="31051" xr:uid="{A9470BF5-8BC7-4769-A55E-CDF4689FDB4C}"/>
    <cellStyle name="40% - Accent4 4 4 2 5" xfId="23959" xr:uid="{97342A4E-677D-4234-BC46-62677FCE24A6}"/>
    <cellStyle name="40% - Accent4 4 4 3" xfId="2247" xr:uid="{00000000-0005-0000-0000-0000CA0A0000}"/>
    <cellStyle name="40% - Accent4 4 4 3 2" xfId="16870" xr:uid="{47836CBB-88AF-48F0-B9CD-A2BC2993783D}"/>
    <cellStyle name="40% - Accent4 4 4 3 2 2" xfId="38144" xr:uid="{6B5C6667-4873-4E75-9247-444C554F9911}"/>
    <cellStyle name="40% - Accent4 4 4 3 3" xfId="31053" xr:uid="{2AD1B66A-9799-48CA-98B0-7DF765E2F85A}"/>
    <cellStyle name="40% - Accent4 4 4 3 4" xfId="23961" xr:uid="{A6995DCE-3C95-4F4F-A3D3-095147AE4C14}"/>
    <cellStyle name="40% - Accent4 4 4 4" xfId="16867" xr:uid="{E32D07EA-8839-4572-95EE-6AF2AC8AF094}"/>
    <cellStyle name="40% - Accent4 4 4 4 2" xfId="38141" xr:uid="{CB28E9AD-A426-4938-9DDC-1402B238C549}"/>
    <cellStyle name="40% - Accent4 4 4 5" xfId="31050" xr:uid="{F2D9FB2E-41AD-4A75-BB3B-713D9AC0D764}"/>
    <cellStyle name="40% - Accent4 4 4 6" xfId="23958" xr:uid="{C0267DC3-7C55-41D0-BD70-E709FF6CAF36}"/>
    <cellStyle name="40% - Accent4 4 5" xfId="2248" xr:uid="{00000000-0005-0000-0000-0000CB0A0000}"/>
    <cellStyle name="40% - Accent4 4 5 2" xfId="2249" xr:uid="{00000000-0005-0000-0000-0000CC0A0000}"/>
    <cellStyle name="40% - Accent4 4 5 2 2" xfId="16872" xr:uid="{726335F7-373E-4C12-A9FA-C6125BA3E283}"/>
    <cellStyle name="40% - Accent4 4 5 2 2 2" xfId="38146" xr:uid="{12AC1F35-029D-42C3-91ED-198AAD7169B1}"/>
    <cellStyle name="40% - Accent4 4 5 2 3" xfId="31055" xr:uid="{2BCDB8F7-FC55-4687-922E-924E523A2F61}"/>
    <cellStyle name="40% - Accent4 4 5 2 4" xfId="23963" xr:uid="{8221452D-81E4-4E8E-ADCA-2497D8CC4F9B}"/>
    <cellStyle name="40% - Accent4 4 5 3" xfId="16871" xr:uid="{D4FD0E04-392B-442E-882C-3C5A6A803066}"/>
    <cellStyle name="40% - Accent4 4 5 3 2" xfId="38145" xr:uid="{2A32F5A2-1C23-418C-994D-6BA6EABD214B}"/>
    <cellStyle name="40% - Accent4 4 5 4" xfId="31054" xr:uid="{4B3A07FF-03C5-4EA5-B849-CE1261B546BF}"/>
    <cellStyle name="40% - Accent4 4 5 5" xfId="23962" xr:uid="{C9E86FEF-E982-4506-B7FC-0CDB1D64EC6C}"/>
    <cellStyle name="40% - Accent4 4 6" xfId="2250" xr:uid="{00000000-0005-0000-0000-0000CD0A0000}"/>
    <cellStyle name="40% - Accent4 4 6 2" xfId="16873" xr:uid="{D3582BC2-B70A-49C3-AA43-8F2DD49AED52}"/>
    <cellStyle name="40% - Accent4 4 6 2 2" xfId="38147" xr:uid="{BB16B9E0-B87E-4988-A6AC-7723D3B99B2E}"/>
    <cellStyle name="40% - Accent4 4 6 3" xfId="31056" xr:uid="{F61DAE74-6EA9-4D3D-8EAB-C579AD0D955A}"/>
    <cellStyle name="40% - Accent4 4 6 4" xfId="23964" xr:uid="{E4BFD1D4-45B9-49C9-AD96-2E49CE755BB6}"/>
    <cellStyle name="40% - Accent4 4 7" xfId="13625" xr:uid="{00000000-0005-0000-0000-0000CE0A0000}"/>
    <cellStyle name="40% - Accent4 4 8" xfId="16842" xr:uid="{F57D9FC6-D46C-4068-82EF-3BCA3C7E8002}"/>
    <cellStyle name="40% - Accent4 4 8 2" xfId="38116" xr:uid="{31588C32-EC3F-4078-81A4-F92AE965DAC7}"/>
    <cellStyle name="40% - Accent4 4 9" xfId="31025" xr:uid="{111C02B5-B038-433E-81C8-5F24D17D0D0B}"/>
    <cellStyle name="40% - Accent4 5" xfId="2251" xr:uid="{00000000-0005-0000-0000-0000CF0A0000}"/>
    <cellStyle name="40% - Accent4 5 2" xfId="2252" xr:uid="{00000000-0005-0000-0000-0000D00A0000}"/>
    <cellStyle name="40% - Accent4 5 2 2" xfId="2253" xr:uid="{00000000-0005-0000-0000-0000D10A0000}"/>
    <cellStyle name="40% - Accent4 5 2 2 2" xfId="2254" xr:uid="{00000000-0005-0000-0000-0000D20A0000}"/>
    <cellStyle name="40% - Accent4 5 2 2 2 2" xfId="2255" xr:uid="{00000000-0005-0000-0000-0000D30A0000}"/>
    <cellStyle name="40% - Accent4 5 2 2 2 2 2" xfId="16878" xr:uid="{CD563219-FF3A-493D-81CD-A4E8F52D3FA4}"/>
    <cellStyle name="40% - Accent4 5 2 2 2 2 2 2" xfId="38152" xr:uid="{779965E3-EAFD-4B94-BAEE-D7D9DE66A0F4}"/>
    <cellStyle name="40% - Accent4 5 2 2 2 2 3" xfId="31061" xr:uid="{7D22C68F-7C82-44A7-BD70-676F42D77311}"/>
    <cellStyle name="40% - Accent4 5 2 2 2 2 4" xfId="23969" xr:uid="{43285976-AF08-48CE-BA77-27F1147819CE}"/>
    <cellStyle name="40% - Accent4 5 2 2 2 3" xfId="16877" xr:uid="{721388B7-A649-433B-AB71-0998BE042AA1}"/>
    <cellStyle name="40% - Accent4 5 2 2 2 3 2" xfId="38151" xr:uid="{014C9CFC-552D-45E0-984B-5BC8B50002E9}"/>
    <cellStyle name="40% - Accent4 5 2 2 2 4" xfId="31060" xr:uid="{2FDC8B7C-16A1-46AB-871C-2C7B6EA1DFF4}"/>
    <cellStyle name="40% - Accent4 5 2 2 2 5" xfId="23968" xr:uid="{963C99D5-8569-44A1-A8F2-A73570CA2D8E}"/>
    <cellStyle name="40% - Accent4 5 2 2 3" xfId="2256" xr:uid="{00000000-0005-0000-0000-0000D40A0000}"/>
    <cellStyle name="40% - Accent4 5 2 2 3 2" xfId="16879" xr:uid="{D6738AA8-94B2-4D48-A81D-56D8275E2E60}"/>
    <cellStyle name="40% - Accent4 5 2 2 3 2 2" xfId="38153" xr:uid="{D4FD6BFB-ACB1-481B-B2A7-A1944C0F50C2}"/>
    <cellStyle name="40% - Accent4 5 2 2 3 3" xfId="31062" xr:uid="{7F2F0BA0-2763-4394-91EA-127EDC7EC9FA}"/>
    <cellStyle name="40% - Accent4 5 2 2 3 4" xfId="23970" xr:uid="{B9B97390-139F-4C5B-8125-80AAD1E11215}"/>
    <cellStyle name="40% - Accent4 5 2 2 4" xfId="16876" xr:uid="{E0559961-593B-46EE-8EB8-AC15F70F28CF}"/>
    <cellStyle name="40% - Accent4 5 2 2 4 2" xfId="38150" xr:uid="{134F0F52-8546-4D5A-864A-782D558D4BD5}"/>
    <cellStyle name="40% - Accent4 5 2 2 5" xfId="31059" xr:uid="{8502FB58-59EA-4984-B4A4-7F75C9680813}"/>
    <cellStyle name="40% - Accent4 5 2 2 6" xfId="23967" xr:uid="{029FC733-6592-42F7-B947-F3F43EFD5779}"/>
    <cellStyle name="40% - Accent4 5 2 3" xfId="2257" xr:uid="{00000000-0005-0000-0000-0000D50A0000}"/>
    <cellStyle name="40% - Accent4 5 2 3 2" xfId="2258" xr:uid="{00000000-0005-0000-0000-0000D60A0000}"/>
    <cellStyle name="40% - Accent4 5 2 3 2 2" xfId="16881" xr:uid="{505DFB80-E2F9-44C0-92E0-61404121F9FC}"/>
    <cellStyle name="40% - Accent4 5 2 3 2 2 2" xfId="38155" xr:uid="{AA073D96-9CDA-46C5-892A-C295043BEA30}"/>
    <cellStyle name="40% - Accent4 5 2 3 2 3" xfId="31064" xr:uid="{D043D5E2-F429-4D9F-8DF9-B7791BC8069E}"/>
    <cellStyle name="40% - Accent4 5 2 3 2 4" xfId="23972" xr:uid="{2724014D-2C99-4D19-B23C-5DFD9B4DCEBC}"/>
    <cellStyle name="40% - Accent4 5 2 3 3" xfId="16880" xr:uid="{EB7C11DA-2DF1-4F55-9626-F242A5BC1CE5}"/>
    <cellStyle name="40% - Accent4 5 2 3 3 2" xfId="38154" xr:uid="{0FE7BFAE-6CA3-4AC9-A945-1A233BEEA665}"/>
    <cellStyle name="40% - Accent4 5 2 3 4" xfId="31063" xr:uid="{5C7BD051-18FF-467D-8049-9C9E05238BCF}"/>
    <cellStyle name="40% - Accent4 5 2 3 5" xfId="23971" xr:uid="{646AFAC6-7D80-4FA5-A50F-FE93B88B268C}"/>
    <cellStyle name="40% - Accent4 5 2 4" xfId="2259" xr:uid="{00000000-0005-0000-0000-0000D70A0000}"/>
    <cellStyle name="40% - Accent4 5 2 4 2" xfId="16882" xr:uid="{3A32796F-AA4E-453A-9FD5-F1FF775EE550}"/>
    <cellStyle name="40% - Accent4 5 2 4 2 2" xfId="38156" xr:uid="{7FFCC303-65B4-4914-89EF-C5AD1B638A1B}"/>
    <cellStyle name="40% - Accent4 5 2 4 3" xfId="31065" xr:uid="{A0F4EE1F-0240-4F74-8263-9CF6BA2CF71C}"/>
    <cellStyle name="40% - Accent4 5 2 4 4" xfId="23973" xr:uid="{B9B57143-6BC1-44E5-9E83-06B6067FE4A2}"/>
    <cellStyle name="40% - Accent4 5 2 5" xfId="8895" xr:uid="{00000000-0005-0000-0000-0000D80A0000}"/>
    <cellStyle name="40% - Accent4 5 2 5 2" xfId="19729" xr:uid="{313E1CB6-B77C-4F36-8169-41F6AA9783B9}"/>
    <cellStyle name="40% - Accent4 5 2 5 2 2" xfId="41003" xr:uid="{0A6BA034-6C5E-4095-B832-02C5A8B3E692}"/>
    <cellStyle name="40% - Accent4 5 2 5 3" xfId="33912" xr:uid="{E5F91340-0BB5-4B85-8A93-35174A734D20}"/>
    <cellStyle name="40% - Accent4 5 2 5 4" xfId="26820" xr:uid="{62C3FD72-36C3-421D-AB23-AFB7665869C4}"/>
    <cellStyle name="40% - Accent4 5 2 6" xfId="16875" xr:uid="{714B2133-3578-4E82-8AE0-B3C7477EF488}"/>
    <cellStyle name="40% - Accent4 5 2 6 2" xfId="38149" xr:uid="{9B2B14B3-A46B-4293-A5E1-076D562727A2}"/>
    <cellStyle name="40% - Accent4 5 2 7" xfId="31058" xr:uid="{2B112F22-A4A1-4202-992D-73EE7C46E8F3}"/>
    <cellStyle name="40% - Accent4 5 2 8" xfId="23966" xr:uid="{68B7A843-0520-4045-8DBA-FADC28A36D8C}"/>
    <cellStyle name="40% - Accent4 5 3" xfId="2260" xr:uid="{00000000-0005-0000-0000-0000D90A0000}"/>
    <cellStyle name="40% - Accent4 5 3 2" xfId="2261" xr:uid="{00000000-0005-0000-0000-0000DA0A0000}"/>
    <cellStyle name="40% - Accent4 5 3 2 2" xfId="2262" xr:uid="{00000000-0005-0000-0000-0000DB0A0000}"/>
    <cellStyle name="40% - Accent4 5 3 2 2 2" xfId="16885" xr:uid="{B8FB33EE-00AE-4500-8272-BE532F70230F}"/>
    <cellStyle name="40% - Accent4 5 3 2 2 2 2" xfId="38159" xr:uid="{C1F974C4-20D7-4932-AB7B-5EC0DC6E5E00}"/>
    <cellStyle name="40% - Accent4 5 3 2 2 3" xfId="31068" xr:uid="{DE3E2039-6549-42F7-9C63-43E518E5334F}"/>
    <cellStyle name="40% - Accent4 5 3 2 2 4" xfId="23976" xr:uid="{75949B89-3791-449E-B2FA-9186F6845711}"/>
    <cellStyle name="40% - Accent4 5 3 2 3" xfId="16884" xr:uid="{18C04402-9B2D-4FD0-A322-38F5459A2B97}"/>
    <cellStyle name="40% - Accent4 5 3 2 3 2" xfId="38158" xr:uid="{4D2B409E-1B4C-4B88-8CCD-461989930A0B}"/>
    <cellStyle name="40% - Accent4 5 3 2 4" xfId="31067" xr:uid="{4AC83918-A05A-44A8-831D-ED38C94ECB64}"/>
    <cellStyle name="40% - Accent4 5 3 2 5" xfId="23975" xr:uid="{1023075B-6607-429C-B97E-954059155622}"/>
    <cellStyle name="40% - Accent4 5 3 3" xfId="2263" xr:uid="{00000000-0005-0000-0000-0000DC0A0000}"/>
    <cellStyle name="40% - Accent4 5 3 3 2" xfId="16886" xr:uid="{6DE823A0-8E01-4F26-AABB-1091C6F89D4D}"/>
    <cellStyle name="40% - Accent4 5 3 3 2 2" xfId="38160" xr:uid="{F60CB961-83B3-4695-B0E1-242C92EFA8EE}"/>
    <cellStyle name="40% - Accent4 5 3 3 3" xfId="31069" xr:uid="{8E1EC4EE-C5BC-4C3C-9A53-03B21A17BA37}"/>
    <cellStyle name="40% - Accent4 5 3 3 4" xfId="23977" xr:uid="{11C91614-FE42-4ADC-A450-32A92FDD092D}"/>
    <cellStyle name="40% - Accent4 5 3 4" xfId="16883" xr:uid="{E09CEB5A-9F45-4943-B61D-D2514DA58E00}"/>
    <cellStyle name="40% - Accent4 5 3 4 2" xfId="38157" xr:uid="{2BEEAF49-EBE2-417D-8E5C-599C4628A38E}"/>
    <cellStyle name="40% - Accent4 5 3 5" xfId="31066" xr:uid="{69E20FC2-8A88-405C-B4C6-C0EA65C6235D}"/>
    <cellStyle name="40% - Accent4 5 3 6" xfId="23974" xr:uid="{F37D5F1C-E6ED-406D-A5C2-B423EB2A6E70}"/>
    <cellStyle name="40% - Accent4 5 4" xfId="2264" xr:uid="{00000000-0005-0000-0000-0000DD0A0000}"/>
    <cellStyle name="40% - Accent4 5 4 2" xfId="2265" xr:uid="{00000000-0005-0000-0000-0000DE0A0000}"/>
    <cellStyle name="40% - Accent4 5 4 2 2" xfId="16888" xr:uid="{9121230F-03D6-43D7-B89C-CCA9C8422ADB}"/>
    <cellStyle name="40% - Accent4 5 4 2 2 2" xfId="38162" xr:uid="{24B3AA43-4CDD-409A-9C8D-F164FB256D98}"/>
    <cellStyle name="40% - Accent4 5 4 2 3" xfId="31071" xr:uid="{B5F7A88D-4861-4778-A2F4-7C3EC311D9EF}"/>
    <cellStyle name="40% - Accent4 5 4 2 4" xfId="23979" xr:uid="{DB4CE88E-8D8A-4C25-A6A5-C3200100B449}"/>
    <cellStyle name="40% - Accent4 5 4 3" xfId="16887" xr:uid="{D69B9CAE-5764-465A-BE53-436647974A9D}"/>
    <cellStyle name="40% - Accent4 5 4 3 2" xfId="38161" xr:uid="{8FD367B7-C022-4560-903C-CDD4BDA9F752}"/>
    <cellStyle name="40% - Accent4 5 4 4" xfId="31070" xr:uid="{8D8D8C9F-8727-43B8-A903-963E93A915D6}"/>
    <cellStyle name="40% - Accent4 5 4 5" xfId="23978" xr:uid="{76759804-3DB0-464E-95CC-3C22D5A33054}"/>
    <cellStyle name="40% - Accent4 5 5" xfId="2266" xr:uid="{00000000-0005-0000-0000-0000DF0A0000}"/>
    <cellStyle name="40% - Accent4 5 5 2" xfId="16889" xr:uid="{CF392253-5CFC-4207-9CEA-F0AB31F40A62}"/>
    <cellStyle name="40% - Accent4 5 5 2 2" xfId="38163" xr:uid="{FD16D07E-CFB2-47B3-9C3C-057FB90A1F9E}"/>
    <cellStyle name="40% - Accent4 5 5 3" xfId="31072" xr:uid="{B38DE1CA-5236-4E9B-A72C-0A69A9AFF4EF}"/>
    <cellStyle name="40% - Accent4 5 5 4" xfId="23980" xr:uid="{182BF0AE-E568-4E70-BBE1-A2C83D5E2A57}"/>
    <cellStyle name="40% - Accent4 5 6" xfId="13626" xr:uid="{00000000-0005-0000-0000-0000E00A0000}"/>
    <cellStyle name="40% - Accent4 5 7" xfId="16874" xr:uid="{57B57E61-69CC-4345-9D3E-A414E456D058}"/>
    <cellStyle name="40% - Accent4 5 7 2" xfId="38148" xr:uid="{DE9012F5-FFB8-49FA-8D08-D16AFD218C32}"/>
    <cellStyle name="40% - Accent4 5 8" xfId="31057" xr:uid="{B21D3A16-7AE5-41D4-B6B4-10F0EAEDCD25}"/>
    <cellStyle name="40% - Accent4 5 9" xfId="23965" xr:uid="{5158B0DC-6992-4D8E-BF02-3E1CB0F2D865}"/>
    <cellStyle name="40% - Accent4 6" xfId="2267" xr:uid="{00000000-0005-0000-0000-0000E10A0000}"/>
    <cellStyle name="40% - Accent4 6 2" xfId="2268" xr:uid="{00000000-0005-0000-0000-0000E20A0000}"/>
    <cellStyle name="40% - Accent4 6 2 2" xfId="2269" xr:uid="{00000000-0005-0000-0000-0000E30A0000}"/>
    <cellStyle name="40% - Accent4 6 2 2 2" xfId="2270" xr:uid="{00000000-0005-0000-0000-0000E40A0000}"/>
    <cellStyle name="40% - Accent4 6 2 2 2 2" xfId="16893" xr:uid="{3BB906CC-38DD-4A77-94C0-4235C988CF9C}"/>
    <cellStyle name="40% - Accent4 6 2 2 2 2 2" xfId="38167" xr:uid="{B1B97765-AC6F-4D87-8480-EEC37E2536A2}"/>
    <cellStyle name="40% - Accent4 6 2 2 2 3" xfId="31076" xr:uid="{C5A68EA7-A5B0-491A-A8AD-CB0CE644F575}"/>
    <cellStyle name="40% - Accent4 6 2 2 2 4" xfId="23984" xr:uid="{54BE3844-F7F7-436E-970B-EDA75924951A}"/>
    <cellStyle name="40% - Accent4 6 2 2 3" xfId="16892" xr:uid="{B394C44A-91DA-4DDB-95F0-395BEA6F1EF5}"/>
    <cellStyle name="40% - Accent4 6 2 2 3 2" xfId="38166" xr:uid="{351C5C3A-D879-470E-9D61-6D582047D61D}"/>
    <cellStyle name="40% - Accent4 6 2 2 4" xfId="31075" xr:uid="{A865AF85-D7C4-4FC1-B636-6DA255648CF0}"/>
    <cellStyle name="40% - Accent4 6 2 2 5" xfId="23983" xr:uid="{C2E4D7B5-EC0C-49BE-89C3-1ABD2A72CCC2}"/>
    <cellStyle name="40% - Accent4 6 2 3" xfId="2271" xr:uid="{00000000-0005-0000-0000-0000E50A0000}"/>
    <cellStyle name="40% - Accent4 6 2 3 2" xfId="16894" xr:uid="{2AE8F9E4-C0DA-4801-B7C8-81E4A14CAB93}"/>
    <cellStyle name="40% - Accent4 6 2 3 2 2" xfId="38168" xr:uid="{BCA92ABD-7924-462E-89DF-381761318DAE}"/>
    <cellStyle name="40% - Accent4 6 2 3 3" xfId="31077" xr:uid="{1136A61B-CF88-4C32-B3D8-EC7E6E64A354}"/>
    <cellStyle name="40% - Accent4 6 2 3 4" xfId="23985" xr:uid="{2DEBFB11-3125-4D05-BD4B-858AED3D338C}"/>
    <cellStyle name="40% - Accent4 6 2 4" xfId="8896" xr:uid="{00000000-0005-0000-0000-0000E60A0000}"/>
    <cellStyle name="40% - Accent4 6 2 4 2" xfId="19730" xr:uid="{2ABF6B41-123F-4C79-9D8F-AA6143A7BA97}"/>
    <cellStyle name="40% - Accent4 6 2 4 2 2" xfId="41004" xr:uid="{1924A370-E212-448D-BD8F-A58BE3C82702}"/>
    <cellStyle name="40% - Accent4 6 2 4 3" xfId="33913" xr:uid="{B6ADB903-27BB-4D7C-8310-2C25AAB715E0}"/>
    <cellStyle name="40% - Accent4 6 2 4 4" xfId="26821" xr:uid="{C93E7FC9-34A6-4B8A-BD12-0D8712F0AA84}"/>
    <cellStyle name="40% - Accent4 6 2 5" xfId="8897" xr:uid="{00000000-0005-0000-0000-0000E70A0000}"/>
    <cellStyle name="40% - Accent4 6 2 5 2" xfId="19731" xr:uid="{7B45B5F4-64CE-4342-9F69-C35C0ADBDD1F}"/>
    <cellStyle name="40% - Accent4 6 2 5 2 2" xfId="41005" xr:uid="{1B8D2268-703F-442B-9E01-6DEB8DA03050}"/>
    <cellStyle name="40% - Accent4 6 2 5 3" xfId="33914" xr:uid="{CEBFE82E-407F-42D4-A6F9-0601E3C3831F}"/>
    <cellStyle name="40% - Accent4 6 2 5 4" xfId="26822" xr:uid="{4C4F9E1B-127F-4BD3-AE76-557F9D47EC19}"/>
    <cellStyle name="40% - Accent4 6 2 6" xfId="16891" xr:uid="{FB67DF80-E3E4-4949-A7AB-C8220A3FDD38}"/>
    <cellStyle name="40% - Accent4 6 2 6 2" xfId="38165" xr:uid="{DC7FB174-14A8-4ED6-AAC3-6DA53B1922CA}"/>
    <cellStyle name="40% - Accent4 6 2 7" xfId="31074" xr:uid="{DC62A9BB-76A5-43D5-8D3E-89320CBB91DF}"/>
    <cellStyle name="40% - Accent4 6 2 8" xfId="23982" xr:uid="{EC490742-2733-462A-8B60-70ECB6E07399}"/>
    <cellStyle name="40% - Accent4 6 3" xfId="2272" xr:uid="{00000000-0005-0000-0000-0000E80A0000}"/>
    <cellStyle name="40% - Accent4 6 3 2" xfId="2273" xr:uid="{00000000-0005-0000-0000-0000E90A0000}"/>
    <cellStyle name="40% - Accent4 6 3 2 2" xfId="16896" xr:uid="{6E6DBE4B-6F2F-4929-878B-9F75D69C8522}"/>
    <cellStyle name="40% - Accent4 6 3 2 2 2" xfId="38170" xr:uid="{C2615F11-31EC-4D03-8C5F-8FD64636E168}"/>
    <cellStyle name="40% - Accent4 6 3 2 3" xfId="31079" xr:uid="{FA2ECA65-5871-4A30-9C43-8E0DCE3CC78E}"/>
    <cellStyle name="40% - Accent4 6 3 2 4" xfId="23987" xr:uid="{648D309D-8B5B-446A-B0EE-B9F5060E34D9}"/>
    <cellStyle name="40% - Accent4 6 3 3" xfId="16895" xr:uid="{50DFBE3A-E1CE-47C1-8C93-412AAE3DD18B}"/>
    <cellStyle name="40% - Accent4 6 3 3 2" xfId="38169" xr:uid="{3E7EEB18-05B1-46D5-914D-6AE21B8CFC36}"/>
    <cellStyle name="40% - Accent4 6 3 4" xfId="31078" xr:uid="{62D7655E-7274-42D4-8392-6336AAD1EE1E}"/>
    <cellStyle name="40% - Accent4 6 3 5" xfId="23986" xr:uid="{2F8F4909-388C-4FC9-95C4-FDCA088E33D6}"/>
    <cellStyle name="40% - Accent4 6 4" xfId="2274" xr:uid="{00000000-0005-0000-0000-0000EA0A0000}"/>
    <cellStyle name="40% - Accent4 6 4 2" xfId="16897" xr:uid="{1D3616C2-3D43-464A-AAF9-48FCFF3654F0}"/>
    <cellStyle name="40% - Accent4 6 4 2 2" xfId="38171" xr:uid="{21DC3E18-6FD3-4767-8009-F4894A57775D}"/>
    <cellStyle name="40% - Accent4 6 4 3" xfId="31080" xr:uid="{0B90271C-D909-4BB7-AA44-1202C5091057}"/>
    <cellStyle name="40% - Accent4 6 4 4" xfId="23988" xr:uid="{DDADA923-5412-43AF-B1FF-6FDE3AC172B6}"/>
    <cellStyle name="40% - Accent4 6 5" xfId="13627" xr:uid="{00000000-0005-0000-0000-0000EB0A0000}"/>
    <cellStyle name="40% - Accent4 6 6" xfId="16890" xr:uid="{804C95C8-8F01-4716-B3EA-21937F752654}"/>
    <cellStyle name="40% - Accent4 6 6 2" xfId="38164" xr:uid="{41A271A6-DD1A-41B4-B957-7FA33F803546}"/>
    <cellStyle name="40% - Accent4 6 7" xfId="31073" xr:uid="{E7F94D01-D7B5-4458-86CE-3AAEC2402B33}"/>
    <cellStyle name="40% - Accent4 6 8" xfId="23981" xr:uid="{770574F2-8AF1-4AFF-9C2E-43B409249E4E}"/>
    <cellStyle name="40% - Accent4 7" xfId="2275" xr:uid="{00000000-0005-0000-0000-0000EC0A0000}"/>
    <cellStyle name="40% - Accent4 7 2" xfId="2276" xr:uid="{00000000-0005-0000-0000-0000ED0A0000}"/>
    <cellStyle name="40% - Accent4 7 2 2" xfId="2277" xr:uid="{00000000-0005-0000-0000-0000EE0A0000}"/>
    <cellStyle name="40% - Accent4 7 2 2 2" xfId="2278" xr:uid="{00000000-0005-0000-0000-0000EF0A0000}"/>
    <cellStyle name="40% - Accent4 7 2 2 2 2" xfId="16901" xr:uid="{BBA8F62B-FEAE-4BF8-A2A3-6319DF07484D}"/>
    <cellStyle name="40% - Accent4 7 2 2 2 2 2" xfId="38175" xr:uid="{0FE950FC-4A68-463C-851B-1C159040722C}"/>
    <cellStyle name="40% - Accent4 7 2 2 2 3" xfId="31084" xr:uid="{6F677986-2FF1-44B5-BC07-CED1F33204D1}"/>
    <cellStyle name="40% - Accent4 7 2 2 2 4" xfId="23992" xr:uid="{1DC9F09E-271E-4EEC-9156-DBD34A6E4857}"/>
    <cellStyle name="40% - Accent4 7 2 2 3" xfId="16900" xr:uid="{BA80449D-0BFE-4516-9EB9-CFD7B4EEA970}"/>
    <cellStyle name="40% - Accent4 7 2 2 3 2" xfId="38174" xr:uid="{91BDA027-7CF2-48DE-917F-A978E1130516}"/>
    <cellStyle name="40% - Accent4 7 2 2 4" xfId="31083" xr:uid="{65B79A27-C148-47E4-965A-7E27A224F30C}"/>
    <cellStyle name="40% - Accent4 7 2 2 5" xfId="23991" xr:uid="{B293C338-E2C2-4FAD-BA7C-A0AAFD28F9E1}"/>
    <cellStyle name="40% - Accent4 7 2 3" xfId="2279" xr:uid="{00000000-0005-0000-0000-0000F00A0000}"/>
    <cellStyle name="40% - Accent4 7 2 3 2" xfId="16902" xr:uid="{94B5F113-3C99-4FF2-910A-52E89BEE1334}"/>
    <cellStyle name="40% - Accent4 7 2 3 2 2" xfId="38176" xr:uid="{B0645C9F-30BF-491A-ABE4-7623E613B1FC}"/>
    <cellStyle name="40% - Accent4 7 2 3 3" xfId="31085" xr:uid="{7D0E469F-0B80-4F2F-9724-9475CAD634FC}"/>
    <cellStyle name="40% - Accent4 7 2 3 4" xfId="23993" xr:uid="{6EBF5E71-FA16-4FD1-BDD3-77CF1282F2E2}"/>
    <cellStyle name="40% - Accent4 7 2 4" xfId="16899" xr:uid="{40409872-5EFF-490B-9BCE-35130693754C}"/>
    <cellStyle name="40% - Accent4 7 2 4 2" xfId="38173" xr:uid="{505CD81A-B96C-42EB-837C-081F832FA270}"/>
    <cellStyle name="40% - Accent4 7 2 5" xfId="31082" xr:uid="{95E6D441-F018-49FB-97FC-A94036A68E6D}"/>
    <cellStyle name="40% - Accent4 7 2 6" xfId="23990" xr:uid="{D61EEAE6-9B51-4362-8873-B2B4CE89DF70}"/>
    <cellStyle name="40% - Accent4 7 3" xfId="2280" xr:uid="{00000000-0005-0000-0000-0000F10A0000}"/>
    <cellStyle name="40% - Accent4 7 3 2" xfId="2281" xr:uid="{00000000-0005-0000-0000-0000F20A0000}"/>
    <cellStyle name="40% - Accent4 7 3 2 2" xfId="16904" xr:uid="{86E3AA7B-701B-494B-87D3-95285CC78CC0}"/>
    <cellStyle name="40% - Accent4 7 3 2 2 2" xfId="38178" xr:uid="{A0F4DF8C-C94F-4A13-B755-C0A68D64495C}"/>
    <cellStyle name="40% - Accent4 7 3 2 3" xfId="31087" xr:uid="{12F2F7DE-7C17-4060-9B2B-F23F2A81EA65}"/>
    <cellStyle name="40% - Accent4 7 3 2 4" xfId="23995" xr:uid="{A5FFB173-FAA4-41D8-9DFA-8765D9A38047}"/>
    <cellStyle name="40% - Accent4 7 3 3" xfId="16903" xr:uid="{95FA3C74-FD63-46CD-B39A-9195D2A6EC4E}"/>
    <cellStyle name="40% - Accent4 7 3 3 2" xfId="38177" xr:uid="{13091E24-7A9D-4D47-B0B7-965E0283263F}"/>
    <cellStyle name="40% - Accent4 7 3 4" xfId="31086" xr:uid="{018A8741-35C8-4AF1-9876-05D7FB0439E1}"/>
    <cellStyle name="40% - Accent4 7 3 5" xfId="23994" xr:uid="{766F089C-ACA2-4583-9A41-6245EE9B549F}"/>
    <cellStyle name="40% - Accent4 7 4" xfId="2282" xr:uid="{00000000-0005-0000-0000-0000F30A0000}"/>
    <cellStyle name="40% - Accent4 7 4 2" xfId="16905" xr:uid="{8DDC1AC6-F050-43A6-B4BB-530D99B2DEAE}"/>
    <cellStyle name="40% - Accent4 7 4 2 2" xfId="38179" xr:uid="{3CDC1A92-02D6-4BAB-9269-870097AFC9E1}"/>
    <cellStyle name="40% - Accent4 7 4 3" xfId="31088" xr:uid="{259BED67-A547-44E4-8041-0DF0DD2F1C76}"/>
    <cellStyle name="40% - Accent4 7 4 4" xfId="23996" xr:uid="{AA552888-73D4-4819-8553-3C0C87E7149E}"/>
    <cellStyle name="40% - Accent4 7 5" xfId="13628" xr:uid="{00000000-0005-0000-0000-0000F40A0000}"/>
    <cellStyle name="40% - Accent4 7 6" xfId="16898" xr:uid="{C96FBC36-607E-485B-948A-D0CE8BEA3B46}"/>
    <cellStyle name="40% - Accent4 7 6 2" xfId="38172" xr:uid="{E7F272C6-26BA-4266-95D4-46FEF32E718C}"/>
    <cellStyle name="40% - Accent4 7 7" xfId="31081" xr:uid="{4F5459B3-9CBD-46AE-9B11-E6AB07BDF29D}"/>
    <cellStyle name="40% - Accent4 7 8" xfId="23989" xr:uid="{9AC26A5E-BFE1-40E2-A304-6F0E9D1121CA}"/>
    <cellStyle name="40% - Accent4 8" xfId="2283" xr:uid="{00000000-0005-0000-0000-0000F50A0000}"/>
    <cellStyle name="40% - Accent4 8 2" xfId="2284" xr:uid="{00000000-0005-0000-0000-0000F60A0000}"/>
    <cellStyle name="40% - Accent4 8 2 2" xfId="2285" xr:uid="{00000000-0005-0000-0000-0000F70A0000}"/>
    <cellStyle name="40% - Accent4 8 2 2 2" xfId="2286" xr:uid="{00000000-0005-0000-0000-0000F80A0000}"/>
    <cellStyle name="40% - Accent4 8 2 2 2 2" xfId="16909" xr:uid="{F64695DD-9E2B-46A3-B8BD-F6B4CF300DCF}"/>
    <cellStyle name="40% - Accent4 8 2 2 2 2 2" xfId="38183" xr:uid="{73E2E0C0-0649-4021-9504-C937DD8D1FF7}"/>
    <cellStyle name="40% - Accent4 8 2 2 2 3" xfId="31092" xr:uid="{B398E4B9-BE01-46DE-B54A-CF6E8E0A0CDE}"/>
    <cellStyle name="40% - Accent4 8 2 2 2 4" xfId="24000" xr:uid="{A80567AC-0A05-47B4-8E02-D60F577EDEE2}"/>
    <cellStyle name="40% - Accent4 8 2 2 3" xfId="16908" xr:uid="{091DA2AB-AFDB-47C3-BF56-D6FCBB5F0F73}"/>
    <cellStyle name="40% - Accent4 8 2 2 3 2" xfId="38182" xr:uid="{0E6AAE01-1C5C-42DA-B178-C97713674FA0}"/>
    <cellStyle name="40% - Accent4 8 2 2 4" xfId="31091" xr:uid="{976A2B35-CEDF-4799-8276-771DE76791F9}"/>
    <cellStyle name="40% - Accent4 8 2 2 5" xfId="23999" xr:uid="{9C844620-28E6-4B94-AD4E-957494EBF808}"/>
    <cellStyle name="40% - Accent4 8 2 3" xfId="2287" xr:uid="{00000000-0005-0000-0000-0000F90A0000}"/>
    <cellStyle name="40% - Accent4 8 2 3 2" xfId="16910" xr:uid="{633D8CC2-9BA2-4464-A674-33B2CB12A6EA}"/>
    <cellStyle name="40% - Accent4 8 2 3 2 2" xfId="38184" xr:uid="{1F21C78E-5907-4A4B-B50F-99E02E423592}"/>
    <cellStyle name="40% - Accent4 8 2 3 3" xfId="31093" xr:uid="{465AF52F-B7E0-456A-A857-E238A6CA95D7}"/>
    <cellStyle name="40% - Accent4 8 2 3 4" xfId="24001" xr:uid="{48551132-0A4B-405D-961B-1943DABED5E7}"/>
    <cellStyle name="40% - Accent4 8 2 4" xfId="16907" xr:uid="{F2DFC2C5-5E53-4542-AD05-8884A80A6DE5}"/>
    <cellStyle name="40% - Accent4 8 2 4 2" xfId="38181" xr:uid="{76DFF220-48D1-472A-B67F-E292AC015A5D}"/>
    <cellStyle name="40% - Accent4 8 2 5" xfId="31090" xr:uid="{E337D72D-09FF-4EE7-BFDD-D14011736A10}"/>
    <cellStyle name="40% - Accent4 8 2 6" xfId="23998" xr:uid="{98860A8F-AD64-45F7-A91B-9166E3526009}"/>
    <cellStyle name="40% - Accent4 8 3" xfId="2288" xr:uid="{00000000-0005-0000-0000-0000FA0A0000}"/>
    <cellStyle name="40% - Accent4 8 3 2" xfId="2289" xr:uid="{00000000-0005-0000-0000-0000FB0A0000}"/>
    <cellStyle name="40% - Accent4 8 3 2 2" xfId="16912" xr:uid="{FEFDD115-38B2-4AED-AF6F-B6F3E622FAD0}"/>
    <cellStyle name="40% - Accent4 8 3 2 2 2" xfId="38186" xr:uid="{BE245AD7-B735-4931-AA8D-F379B7903266}"/>
    <cellStyle name="40% - Accent4 8 3 2 3" xfId="31095" xr:uid="{43C7CEFE-1211-4A23-A2EF-955EEAD225F2}"/>
    <cellStyle name="40% - Accent4 8 3 2 4" xfId="24003" xr:uid="{26EA0213-5030-4D35-AA5D-2AA6A999AC97}"/>
    <cellStyle name="40% - Accent4 8 3 3" xfId="16911" xr:uid="{3EB67E6C-E65E-49BF-B316-E8E38EDBFEA1}"/>
    <cellStyle name="40% - Accent4 8 3 3 2" xfId="38185" xr:uid="{FDE20949-1F46-4107-A2F9-5B275384FFE1}"/>
    <cellStyle name="40% - Accent4 8 3 4" xfId="31094" xr:uid="{44B557F2-A6C3-4D35-8603-314F49DBED01}"/>
    <cellStyle name="40% - Accent4 8 3 5" xfId="24002" xr:uid="{1EEA9CA2-823B-4871-A6A0-FAF50864CE01}"/>
    <cellStyle name="40% - Accent4 8 4" xfId="2290" xr:uid="{00000000-0005-0000-0000-0000FC0A0000}"/>
    <cellStyle name="40% - Accent4 8 4 2" xfId="16913" xr:uid="{F7B17907-A346-498A-A90B-1E920AECBB71}"/>
    <cellStyle name="40% - Accent4 8 4 2 2" xfId="38187" xr:uid="{6E4A7BCB-745B-4414-B071-5C4AFB53A742}"/>
    <cellStyle name="40% - Accent4 8 4 3" xfId="31096" xr:uid="{F5DCC630-AC95-4239-89ED-E928D9C80855}"/>
    <cellStyle name="40% - Accent4 8 4 4" xfId="24004" xr:uid="{BB197E0E-63EF-451C-AE11-EEFFACBD394A}"/>
    <cellStyle name="40% - Accent4 8 5" xfId="13629" xr:uid="{00000000-0005-0000-0000-0000FD0A0000}"/>
    <cellStyle name="40% - Accent4 8 6" xfId="16906" xr:uid="{116FF570-45F1-4CBD-8DF6-07F7AB8FE0F5}"/>
    <cellStyle name="40% - Accent4 8 6 2" xfId="38180" xr:uid="{07419E07-63E4-4612-B1B7-7CE3589E55C2}"/>
    <cellStyle name="40% - Accent4 8 7" xfId="31089" xr:uid="{B622D557-6ECB-43BE-BA91-6B29D153C12D}"/>
    <cellStyle name="40% - Accent4 8 8" xfId="23997" xr:uid="{5582C58C-2E99-4674-B678-CAFA048A923A}"/>
    <cellStyle name="40% - Accent4 9" xfId="2291" xr:uid="{00000000-0005-0000-0000-0000FE0A0000}"/>
    <cellStyle name="40% - Accent4 9 2" xfId="2292" xr:uid="{00000000-0005-0000-0000-0000FF0A0000}"/>
    <cellStyle name="40% - Accent4 9 2 2" xfId="2293" xr:uid="{00000000-0005-0000-0000-0000000B0000}"/>
    <cellStyle name="40% - Accent4 9 2 2 2" xfId="16916" xr:uid="{9193DBAF-5CA6-4095-8863-ABFE6F6A3BB7}"/>
    <cellStyle name="40% - Accent4 9 2 2 2 2" xfId="38190" xr:uid="{74C01C35-67E9-47F5-A37C-064AD56C0798}"/>
    <cellStyle name="40% - Accent4 9 2 2 3" xfId="31099" xr:uid="{194F2615-01D1-44A5-8EBF-7D81C18F91A0}"/>
    <cellStyle name="40% - Accent4 9 2 2 4" xfId="24007" xr:uid="{B2290218-15D0-4439-B814-0EC463FED554}"/>
    <cellStyle name="40% - Accent4 9 2 3" xfId="16915" xr:uid="{29E231FE-9586-429B-9438-B930DB709BD9}"/>
    <cellStyle name="40% - Accent4 9 2 3 2" xfId="38189" xr:uid="{38F90A46-C128-43B7-9D52-961FA91D3A31}"/>
    <cellStyle name="40% - Accent4 9 2 4" xfId="31098" xr:uid="{7D4A66D7-0427-4061-848F-4493ABE30A33}"/>
    <cellStyle name="40% - Accent4 9 2 5" xfId="24006" xr:uid="{5E95D4BB-CB66-47E5-BD4B-30709E17E504}"/>
    <cellStyle name="40% - Accent4 9 3" xfId="2294" xr:uid="{00000000-0005-0000-0000-0000010B0000}"/>
    <cellStyle name="40% - Accent4 9 3 2" xfId="16917" xr:uid="{8484DE03-414D-407C-8CB0-7CDD64500AC1}"/>
    <cellStyle name="40% - Accent4 9 3 2 2" xfId="38191" xr:uid="{3160E4FD-3B38-4FC3-9E1A-C78141246272}"/>
    <cellStyle name="40% - Accent4 9 3 3" xfId="31100" xr:uid="{B15217D5-27BF-4096-988C-71386990185C}"/>
    <cellStyle name="40% - Accent4 9 3 4" xfId="24008" xr:uid="{395413C6-5E74-42C7-A29C-ED1DADF86D0E}"/>
    <cellStyle name="40% - Accent4 9 4" xfId="13630" xr:uid="{00000000-0005-0000-0000-0000020B0000}"/>
    <cellStyle name="40% - Accent4 9 5" xfId="16914" xr:uid="{8C903686-71BA-43CC-946E-64738F70FEF2}"/>
    <cellStyle name="40% - Accent4 9 5 2" xfId="38188" xr:uid="{8B88619A-72D5-4F76-83E3-19361163A87A}"/>
    <cellStyle name="40% - Accent4 9 6" xfId="31097" xr:uid="{C25E7CAE-B1CB-4649-AE87-D4C1E0880118}"/>
    <cellStyle name="40% - Accent4 9 7" xfId="24005" xr:uid="{97545005-073C-48D5-BD8F-85069094BF43}"/>
    <cellStyle name="40% - Accent5 10" xfId="2295" xr:uid="{00000000-0005-0000-0000-0000030B0000}"/>
    <cellStyle name="40% - Accent5 10 2" xfId="2296" xr:uid="{00000000-0005-0000-0000-0000040B0000}"/>
    <cellStyle name="40% - Accent5 10 2 2" xfId="2297" xr:uid="{00000000-0005-0000-0000-0000050B0000}"/>
    <cellStyle name="40% - Accent5 10 2 2 2" xfId="16920" xr:uid="{CFBCC23B-7D23-4BA9-BA85-39B6A5EC5918}"/>
    <cellStyle name="40% - Accent5 10 2 2 2 2" xfId="38194" xr:uid="{5E68D24B-3F0B-4C71-9135-5FF2BDAE3AF8}"/>
    <cellStyle name="40% - Accent5 10 2 2 3" xfId="31103" xr:uid="{A6ABB04F-BA90-4532-8D11-D4FF11B31F9C}"/>
    <cellStyle name="40% - Accent5 10 2 2 4" xfId="24011" xr:uid="{732F3453-9104-41BA-A90B-AEFC4CC48F80}"/>
    <cellStyle name="40% - Accent5 10 2 3" xfId="16919" xr:uid="{FDB07339-4D73-4850-A113-98ED4BDC27F6}"/>
    <cellStyle name="40% - Accent5 10 2 3 2" xfId="38193" xr:uid="{B4B77428-A581-4AC5-A6E2-1F6477F4A866}"/>
    <cellStyle name="40% - Accent5 10 2 4" xfId="31102" xr:uid="{ABB1F955-4F94-4DCB-86C4-1E79DFB9BA1A}"/>
    <cellStyle name="40% - Accent5 10 2 5" xfId="24010" xr:uid="{0ED0FA41-9E34-4499-96B3-8E33BC0B2EBE}"/>
    <cellStyle name="40% - Accent5 10 3" xfId="2298" xr:uid="{00000000-0005-0000-0000-0000060B0000}"/>
    <cellStyle name="40% - Accent5 10 3 2" xfId="16921" xr:uid="{A9C27330-6673-43A7-BA85-0C8038783D42}"/>
    <cellStyle name="40% - Accent5 10 3 2 2" xfId="38195" xr:uid="{505CD896-94CA-4BBF-8EE1-8104FDC87FE0}"/>
    <cellStyle name="40% - Accent5 10 3 3" xfId="31104" xr:uid="{8D2DAB26-7B70-4201-9CC9-F9B499948228}"/>
    <cellStyle name="40% - Accent5 10 3 4" xfId="24012" xr:uid="{8D32A1DB-CEDE-4724-BE56-47C37AEF0135}"/>
    <cellStyle name="40% - Accent5 10 4" xfId="13631" xr:uid="{00000000-0005-0000-0000-0000070B0000}"/>
    <cellStyle name="40% - Accent5 10 5" xfId="16918" xr:uid="{D8485847-3123-4274-8182-E8B33EABAD0E}"/>
    <cellStyle name="40% - Accent5 10 5 2" xfId="38192" xr:uid="{AAC6FC69-9A07-40FA-A574-9A4BC66D57E2}"/>
    <cellStyle name="40% - Accent5 10 6" xfId="31101" xr:uid="{BB8550C2-FBBB-4AB3-BCB8-055DE3E1BD92}"/>
    <cellStyle name="40% - Accent5 10 7" xfId="24009" xr:uid="{CFEDFD11-9439-45B5-A8BD-3A73E1346743}"/>
    <cellStyle name="40% - Accent5 11" xfId="2299" xr:uid="{00000000-0005-0000-0000-0000080B0000}"/>
    <cellStyle name="40% - Accent5 11 2" xfId="2300" xr:uid="{00000000-0005-0000-0000-0000090B0000}"/>
    <cellStyle name="40% - Accent5 11 2 2" xfId="2301" xr:uid="{00000000-0005-0000-0000-00000A0B0000}"/>
    <cellStyle name="40% - Accent5 11 2 2 2" xfId="16924" xr:uid="{36DE548C-10AC-42AD-BB4D-DF255622D20D}"/>
    <cellStyle name="40% - Accent5 11 2 2 2 2" xfId="38198" xr:uid="{F27DC813-6E2E-42F3-B493-4914DB23A246}"/>
    <cellStyle name="40% - Accent5 11 2 2 3" xfId="31107" xr:uid="{905E6E6F-F8D9-48CF-8FE7-6E6013501F4F}"/>
    <cellStyle name="40% - Accent5 11 2 2 4" xfId="24015" xr:uid="{0B28B80F-3452-431A-81E3-58A1014AADA1}"/>
    <cellStyle name="40% - Accent5 11 2 3" xfId="16923" xr:uid="{2E9C429A-D019-4513-BE1B-71B0EF59399C}"/>
    <cellStyle name="40% - Accent5 11 2 3 2" xfId="38197" xr:uid="{E551BA15-3595-4800-A1C6-CC5AEFE60104}"/>
    <cellStyle name="40% - Accent5 11 2 4" xfId="31106" xr:uid="{923135B8-554E-4714-89DF-8BBDA6615460}"/>
    <cellStyle name="40% - Accent5 11 2 5" xfId="24014" xr:uid="{3FC4DD45-8C6A-47D8-BAC0-8FC5478558F4}"/>
    <cellStyle name="40% - Accent5 11 3" xfId="2302" xr:uid="{00000000-0005-0000-0000-00000B0B0000}"/>
    <cellStyle name="40% - Accent5 11 3 2" xfId="16925" xr:uid="{B343C5C0-1880-4D97-A7DE-C0537B66DAA9}"/>
    <cellStyle name="40% - Accent5 11 3 2 2" xfId="38199" xr:uid="{AF55CA32-55E2-4FD1-9D2E-CF7B5669845C}"/>
    <cellStyle name="40% - Accent5 11 3 3" xfId="31108" xr:uid="{8E4A0973-6CB2-457E-B2CF-ED08433ED807}"/>
    <cellStyle name="40% - Accent5 11 3 4" xfId="24016" xr:uid="{8B54FB3F-0710-4886-ACF0-257A5DE2A90D}"/>
    <cellStyle name="40% - Accent5 11 4" xfId="13632" xr:uid="{00000000-0005-0000-0000-00000C0B0000}"/>
    <cellStyle name="40% - Accent5 11 5" xfId="16922" xr:uid="{E2EF1EE2-3FFE-4E70-9B52-1DD5E8C30FB4}"/>
    <cellStyle name="40% - Accent5 11 5 2" xfId="38196" xr:uid="{80ABCEDA-5EF2-47BD-8935-47669FE59A69}"/>
    <cellStyle name="40% - Accent5 11 6" xfId="31105" xr:uid="{7B579F9E-D264-47F2-B153-35CAB1AE46E2}"/>
    <cellStyle name="40% - Accent5 11 7" xfId="24013" xr:uid="{7C9A0961-EB39-4647-8C41-B29E40CF3A61}"/>
    <cellStyle name="40% - Accent5 12" xfId="2303" xr:uid="{00000000-0005-0000-0000-00000D0B0000}"/>
    <cellStyle name="40% - Accent5 12 2" xfId="2304" xr:uid="{00000000-0005-0000-0000-00000E0B0000}"/>
    <cellStyle name="40% - Accent5 12 2 2" xfId="16927" xr:uid="{3B604310-C053-40E4-BFD8-937BB93DCFB6}"/>
    <cellStyle name="40% - Accent5 12 2 2 2" xfId="38201" xr:uid="{36DC922C-EF90-4804-B19B-C367D910850D}"/>
    <cellStyle name="40% - Accent5 12 2 3" xfId="31110" xr:uid="{90466D43-32A1-454C-BC0B-5581FB789685}"/>
    <cellStyle name="40% - Accent5 12 2 4" xfId="24018" xr:uid="{5FAB3EC1-9E22-46ED-8EE6-C3C4F7959209}"/>
    <cellStyle name="40% - Accent5 12 3" xfId="13633" xr:uid="{00000000-0005-0000-0000-00000F0B0000}"/>
    <cellStyle name="40% - Accent5 12 4" xfId="16926" xr:uid="{E4F90FB9-5FCD-439C-8C0E-6D7EE16A5AFF}"/>
    <cellStyle name="40% - Accent5 12 4 2" xfId="38200" xr:uid="{EE633CE9-2A32-4277-9A9B-95FD104E10CD}"/>
    <cellStyle name="40% - Accent5 12 5" xfId="31109" xr:uid="{C601C000-33F6-4CB1-A94F-BFBFBEB8176C}"/>
    <cellStyle name="40% - Accent5 12 6" xfId="24017" xr:uid="{7969726E-92B9-4ECF-9946-1EA05C3E7962}"/>
    <cellStyle name="40% - Accent5 13" xfId="2305" xr:uid="{00000000-0005-0000-0000-0000100B0000}"/>
    <cellStyle name="40% - Accent5 13 2" xfId="13634" xr:uid="{00000000-0005-0000-0000-0000110B0000}"/>
    <cellStyle name="40% - Accent5 13 3" xfId="16928" xr:uid="{280D060C-58D4-4F01-8B09-876045856923}"/>
    <cellStyle name="40% - Accent5 13 3 2" xfId="38202" xr:uid="{CDF34D6E-FB99-4510-834E-35341DBEEA0B}"/>
    <cellStyle name="40% - Accent5 13 4" xfId="31111" xr:uid="{404662CF-461A-4CCB-B852-6466BA15E36F}"/>
    <cellStyle name="40% - Accent5 13 5" xfId="24019" xr:uid="{C908F858-BC0F-4D42-9343-0CAB1811FFAC}"/>
    <cellStyle name="40% - Accent5 14" xfId="8898" xr:uid="{00000000-0005-0000-0000-0000120B0000}"/>
    <cellStyle name="40% - Accent5 15" xfId="8899" xr:uid="{00000000-0005-0000-0000-0000130B0000}"/>
    <cellStyle name="40% - Accent5 16" xfId="8900" xr:uid="{00000000-0005-0000-0000-0000140B0000}"/>
    <cellStyle name="40% - Accent5 17" xfId="8901" xr:uid="{00000000-0005-0000-0000-0000150B0000}"/>
    <cellStyle name="40% - Accent5 17 2" xfId="14184" xr:uid="{00000000-0005-0000-0000-0000160B0000}"/>
    <cellStyle name="40% - Accent5 18" xfId="8902" xr:uid="{00000000-0005-0000-0000-0000170B0000}"/>
    <cellStyle name="40% - Accent5 18 2" xfId="19732" xr:uid="{1EC83C6D-C1BC-4386-B15D-7823546EE1F7}"/>
    <cellStyle name="40% - Accent5 18 2 2" xfId="41006" xr:uid="{A9F7A5E3-4F2D-4045-8D46-481326BD86FE}"/>
    <cellStyle name="40% - Accent5 18 3" xfId="33915" xr:uid="{7B7EC54B-A126-43D4-9C17-AE3D827655B7}"/>
    <cellStyle name="40% - Accent5 18 4" xfId="26823" xr:uid="{4B3D8104-5DD9-4B61-B765-55E17C4021E2}"/>
    <cellStyle name="40% - Accent5 19" xfId="8903" xr:uid="{00000000-0005-0000-0000-0000180B0000}"/>
    <cellStyle name="40% - Accent5 19 2" xfId="19733" xr:uid="{AC9967F3-571F-4146-94D0-483B87341ED4}"/>
    <cellStyle name="40% - Accent5 19 2 2" xfId="41007" xr:uid="{FBF59393-01B4-4FEB-8F29-A164B25CAC56}"/>
    <cellStyle name="40% - Accent5 19 3" xfId="33916" xr:uid="{C6A28A3B-E7AF-4FC5-AE69-AC4946916E1B}"/>
    <cellStyle name="40% - Accent5 19 4" xfId="26824" xr:uid="{0E18787B-C00E-41BF-BC30-E47D61F3DE46}"/>
    <cellStyle name="40% - Accent5 2" xfId="2306" xr:uid="{00000000-0005-0000-0000-0000190B0000}"/>
    <cellStyle name="40% - Accent5 2 2" xfId="2307" xr:uid="{00000000-0005-0000-0000-00001A0B0000}"/>
    <cellStyle name="40% - Accent5 2 2 10" xfId="24020" xr:uid="{351F0383-97F4-4A5C-86A1-3DD5F78516F3}"/>
    <cellStyle name="40% - Accent5 2 2 2" xfId="2308" xr:uid="{00000000-0005-0000-0000-00001B0B0000}"/>
    <cellStyle name="40% - Accent5 2 2 2 2" xfId="2309" xr:uid="{00000000-0005-0000-0000-00001C0B0000}"/>
    <cellStyle name="40% - Accent5 2 2 2 2 2" xfId="2310" xr:uid="{00000000-0005-0000-0000-00001D0B0000}"/>
    <cellStyle name="40% - Accent5 2 2 2 2 2 2" xfId="2311" xr:uid="{00000000-0005-0000-0000-00001E0B0000}"/>
    <cellStyle name="40% - Accent5 2 2 2 2 2 2 2" xfId="2312" xr:uid="{00000000-0005-0000-0000-00001F0B0000}"/>
    <cellStyle name="40% - Accent5 2 2 2 2 2 2 2 2" xfId="16934" xr:uid="{2F89C4B5-086D-44BB-A4D5-60974CF150D5}"/>
    <cellStyle name="40% - Accent5 2 2 2 2 2 2 2 2 2" xfId="38208" xr:uid="{B85D7751-2554-4FD0-98BB-BCDA33EF55F5}"/>
    <cellStyle name="40% - Accent5 2 2 2 2 2 2 2 3" xfId="31117" xr:uid="{E4104CE4-D5F9-440F-A1DF-A1810C269031}"/>
    <cellStyle name="40% - Accent5 2 2 2 2 2 2 2 4" xfId="24025" xr:uid="{487AD3F7-7D84-4502-8FF6-024DE17B7A5B}"/>
    <cellStyle name="40% - Accent5 2 2 2 2 2 2 3" xfId="16933" xr:uid="{397D1B50-BACE-4951-BE47-EECFF55DBD39}"/>
    <cellStyle name="40% - Accent5 2 2 2 2 2 2 3 2" xfId="38207" xr:uid="{0DB99F4D-3019-4E53-B978-33843E6E1FEC}"/>
    <cellStyle name="40% - Accent5 2 2 2 2 2 2 4" xfId="31116" xr:uid="{F6554F7B-01D3-42C3-817F-C629EB851CCB}"/>
    <cellStyle name="40% - Accent5 2 2 2 2 2 2 5" xfId="24024" xr:uid="{03262036-A0D5-43A9-B581-55971849297E}"/>
    <cellStyle name="40% - Accent5 2 2 2 2 2 3" xfId="2313" xr:uid="{00000000-0005-0000-0000-0000200B0000}"/>
    <cellStyle name="40% - Accent5 2 2 2 2 2 3 2" xfId="16935" xr:uid="{50A1882A-EF2B-4B52-BF98-BD5C9E9EE40F}"/>
    <cellStyle name="40% - Accent5 2 2 2 2 2 3 2 2" xfId="38209" xr:uid="{B4B4FA4F-7034-4EC5-9F75-76F68633A37A}"/>
    <cellStyle name="40% - Accent5 2 2 2 2 2 3 3" xfId="31118" xr:uid="{C53DDF2F-1C70-4098-8689-F60837D9DA62}"/>
    <cellStyle name="40% - Accent5 2 2 2 2 2 3 4" xfId="24026" xr:uid="{F7DCC9AD-98B9-4555-B98F-7CD0222A371A}"/>
    <cellStyle name="40% - Accent5 2 2 2 2 2 4" xfId="16932" xr:uid="{592DD5A6-2264-4CD8-9666-10AB00774DA7}"/>
    <cellStyle name="40% - Accent5 2 2 2 2 2 4 2" xfId="38206" xr:uid="{0A204408-3483-4A50-9120-8AD65D2BCC2B}"/>
    <cellStyle name="40% - Accent5 2 2 2 2 2 5" xfId="31115" xr:uid="{4FCD40C9-9593-43D7-A7DA-CDFD4DFF5DA4}"/>
    <cellStyle name="40% - Accent5 2 2 2 2 2 6" xfId="24023" xr:uid="{1CE6BE6A-A7C7-4C55-9E29-2EA71E4BF250}"/>
    <cellStyle name="40% - Accent5 2 2 2 2 3" xfId="2314" xr:uid="{00000000-0005-0000-0000-0000210B0000}"/>
    <cellStyle name="40% - Accent5 2 2 2 2 3 2" xfId="2315" xr:uid="{00000000-0005-0000-0000-0000220B0000}"/>
    <cellStyle name="40% - Accent5 2 2 2 2 3 2 2" xfId="16937" xr:uid="{816879FE-EF66-4CAC-AC1F-084A1BE954AA}"/>
    <cellStyle name="40% - Accent5 2 2 2 2 3 2 2 2" xfId="38211" xr:uid="{0AFC5AE3-FAD3-4069-B025-0D074E41E109}"/>
    <cellStyle name="40% - Accent5 2 2 2 2 3 2 3" xfId="31120" xr:uid="{37CFAC24-5743-4C8E-A489-83BBBB209AE1}"/>
    <cellStyle name="40% - Accent5 2 2 2 2 3 2 4" xfId="24028" xr:uid="{139A1F09-3FEB-4BEC-ACBB-C603D7F02AD7}"/>
    <cellStyle name="40% - Accent5 2 2 2 2 3 3" xfId="16936" xr:uid="{CF039F94-547D-49B6-9A47-42FADCD76693}"/>
    <cellStyle name="40% - Accent5 2 2 2 2 3 3 2" xfId="38210" xr:uid="{23ABA748-3B57-4514-82A8-89CA23643393}"/>
    <cellStyle name="40% - Accent5 2 2 2 2 3 4" xfId="31119" xr:uid="{BA17BC71-3528-4EC2-950A-513F6C176F46}"/>
    <cellStyle name="40% - Accent5 2 2 2 2 3 5" xfId="24027" xr:uid="{DFF2A8D3-533A-41BB-80FE-112D456521D2}"/>
    <cellStyle name="40% - Accent5 2 2 2 2 4" xfId="2316" xr:uid="{00000000-0005-0000-0000-0000230B0000}"/>
    <cellStyle name="40% - Accent5 2 2 2 2 4 2" xfId="16938" xr:uid="{D73CBB8A-6E36-4538-A699-D95CE1504998}"/>
    <cellStyle name="40% - Accent5 2 2 2 2 4 2 2" xfId="38212" xr:uid="{918F57F7-10F3-4D70-8A26-2940E3ADBD49}"/>
    <cellStyle name="40% - Accent5 2 2 2 2 4 3" xfId="31121" xr:uid="{68EC7944-0327-4101-B8AC-97A73AE17133}"/>
    <cellStyle name="40% - Accent5 2 2 2 2 4 4" xfId="24029" xr:uid="{CCE8143E-D3C8-4315-AAE1-6E977A863CF9}"/>
    <cellStyle name="40% - Accent5 2 2 2 2 5" xfId="14185" xr:uid="{00000000-0005-0000-0000-0000240B0000}"/>
    <cellStyle name="40% - Accent5 2 2 2 2 5 2" xfId="21513" xr:uid="{4A7FBF45-479B-4373-8941-B86A22E95B5F}"/>
    <cellStyle name="40% - Accent5 2 2 2 2 5 2 2" xfId="42787" xr:uid="{4B1333DA-463B-4AE8-BCE2-FF276433E058}"/>
    <cellStyle name="40% - Accent5 2 2 2 2 5 3" xfId="35696" xr:uid="{27DF78AC-36BE-472C-8719-AC89B30A8842}"/>
    <cellStyle name="40% - Accent5 2 2 2 2 5 4" xfId="28604" xr:uid="{4126A4A7-F0BE-4A0C-9D0F-AB0383A32979}"/>
    <cellStyle name="40% - Accent5 2 2 2 2 6" xfId="16931" xr:uid="{56AC6E35-5BE0-4607-8A3E-E7AE264C8000}"/>
    <cellStyle name="40% - Accent5 2 2 2 2 6 2" xfId="38205" xr:uid="{ECEF879F-4942-4F35-8F2F-3BD47FAF25F4}"/>
    <cellStyle name="40% - Accent5 2 2 2 2 7" xfId="31114" xr:uid="{A23F866A-8237-4D78-9A26-DCCA528CAF84}"/>
    <cellStyle name="40% - Accent5 2 2 2 2 8" xfId="24022" xr:uid="{DCC89F93-8B32-4DCE-A285-2CA6FD9B5F6C}"/>
    <cellStyle name="40% - Accent5 2 2 2 3" xfId="2317" xr:uid="{00000000-0005-0000-0000-0000250B0000}"/>
    <cellStyle name="40% - Accent5 2 2 2 3 2" xfId="2318" xr:uid="{00000000-0005-0000-0000-0000260B0000}"/>
    <cellStyle name="40% - Accent5 2 2 2 3 2 2" xfId="2319" xr:uid="{00000000-0005-0000-0000-0000270B0000}"/>
    <cellStyle name="40% - Accent5 2 2 2 3 2 2 2" xfId="16941" xr:uid="{34DC993B-95CB-43ED-B6C4-63775FE03215}"/>
    <cellStyle name="40% - Accent5 2 2 2 3 2 2 2 2" xfId="38215" xr:uid="{7CCF64A8-75A9-4E24-ADE5-C05A2BE9AD4E}"/>
    <cellStyle name="40% - Accent5 2 2 2 3 2 2 3" xfId="31124" xr:uid="{D70DA795-8FDD-4992-BBAB-3FCC293F0621}"/>
    <cellStyle name="40% - Accent5 2 2 2 3 2 2 4" xfId="24032" xr:uid="{B1CC6F7E-0E32-47D6-8B1C-58A4BBC7BF3D}"/>
    <cellStyle name="40% - Accent5 2 2 2 3 2 3" xfId="16940" xr:uid="{61385D35-3250-4075-8275-0F14E883D770}"/>
    <cellStyle name="40% - Accent5 2 2 2 3 2 3 2" xfId="38214" xr:uid="{B0552288-8623-4D04-8060-AB1694238F0D}"/>
    <cellStyle name="40% - Accent5 2 2 2 3 2 4" xfId="31123" xr:uid="{8ACAA685-0536-4A2E-8ED0-A4E6025A1125}"/>
    <cellStyle name="40% - Accent5 2 2 2 3 2 5" xfId="24031" xr:uid="{6A80F987-2313-492D-AE88-99C6642076B8}"/>
    <cellStyle name="40% - Accent5 2 2 2 3 3" xfId="2320" xr:uid="{00000000-0005-0000-0000-0000280B0000}"/>
    <cellStyle name="40% - Accent5 2 2 2 3 3 2" xfId="16942" xr:uid="{1B101B69-13F9-4F67-9CE4-8A381B50518F}"/>
    <cellStyle name="40% - Accent5 2 2 2 3 3 2 2" xfId="38216" xr:uid="{81642D91-668A-48ED-B240-1AA8088EECEE}"/>
    <cellStyle name="40% - Accent5 2 2 2 3 3 3" xfId="31125" xr:uid="{8FBB4720-332E-43D9-8193-8502EFB5B1AB}"/>
    <cellStyle name="40% - Accent5 2 2 2 3 3 4" xfId="24033" xr:uid="{BAE77289-C88A-4673-9345-031D06311059}"/>
    <cellStyle name="40% - Accent5 2 2 2 3 4" xfId="16939" xr:uid="{4D700C79-3BE7-4DA3-83C0-A4DD255EB7EE}"/>
    <cellStyle name="40% - Accent5 2 2 2 3 4 2" xfId="38213" xr:uid="{F2E16F75-AF5D-4742-B4A8-C771AFF91150}"/>
    <cellStyle name="40% - Accent5 2 2 2 3 5" xfId="31122" xr:uid="{AEA9952F-502A-4ED3-B27E-9AECD3D7A78A}"/>
    <cellStyle name="40% - Accent5 2 2 2 3 6" xfId="24030" xr:uid="{74592E16-D5DB-4733-A545-ED1906418A13}"/>
    <cellStyle name="40% - Accent5 2 2 2 4" xfId="2321" xr:uid="{00000000-0005-0000-0000-0000290B0000}"/>
    <cellStyle name="40% - Accent5 2 2 2 4 2" xfId="2322" xr:uid="{00000000-0005-0000-0000-00002A0B0000}"/>
    <cellStyle name="40% - Accent5 2 2 2 4 2 2" xfId="16944" xr:uid="{E410BC56-A42D-4A87-B948-0050F4C0DB1D}"/>
    <cellStyle name="40% - Accent5 2 2 2 4 2 2 2" xfId="38218" xr:uid="{8AE5325F-A6A2-469F-BE93-3C9E1BAF8F26}"/>
    <cellStyle name="40% - Accent5 2 2 2 4 2 3" xfId="31127" xr:uid="{90C2280E-787E-4538-9D4D-F4459A59B61C}"/>
    <cellStyle name="40% - Accent5 2 2 2 4 2 4" xfId="24035" xr:uid="{C34335E6-869B-4C6B-B9D8-80684F3A1405}"/>
    <cellStyle name="40% - Accent5 2 2 2 4 3" xfId="16943" xr:uid="{167D0F55-A3FE-41BD-811A-ED3F34D4BD3A}"/>
    <cellStyle name="40% - Accent5 2 2 2 4 3 2" xfId="38217" xr:uid="{2394E320-50C7-42AD-994E-87EA500D6804}"/>
    <cellStyle name="40% - Accent5 2 2 2 4 4" xfId="31126" xr:uid="{FF2240E0-2DDA-4536-89C1-C783446A51B4}"/>
    <cellStyle name="40% - Accent5 2 2 2 4 5" xfId="24034" xr:uid="{3CD38204-CCF5-4537-B363-209501E5DC2B}"/>
    <cellStyle name="40% - Accent5 2 2 2 5" xfId="2323" xr:uid="{00000000-0005-0000-0000-00002B0B0000}"/>
    <cellStyle name="40% - Accent5 2 2 2 5 2" xfId="16945" xr:uid="{DFB099C0-CB12-4B56-82A3-CC866ED2C40A}"/>
    <cellStyle name="40% - Accent5 2 2 2 5 2 2" xfId="38219" xr:uid="{CF23630C-731D-4DEB-8E80-1CA4864C5A72}"/>
    <cellStyle name="40% - Accent5 2 2 2 5 3" xfId="31128" xr:uid="{8755E7D6-732C-4218-9A13-C817EFEFF7B3}"/>
    <cellStyle name="40% - Accent5 2 2 2 5 4" xfId="24036" xr:uid="{2056A852-4422-4E92-B658-FD93E4D77804}"/>
    <cellStyle name="40% - Accent5 2 2 2 6" xfId="13935" xr:uid="{00000000-0005-0000-0000-00002C0B0000}"/>
    <cellStyle name="40% - Accent5 2 2 2 6 2" xfId="21346" xr:uid="{82ADC9D8-33DB-4C5F-84AF-D7975F6894C8}"/>
    <cellStyle name="40% - Accent5 2 2 2 6 2 2" xfId="42620" xr:uid="{751012D0-A0BA-4B26-8084-54A21B978966}"/>
    <cellStyle name="40% - Accent5 2 2 2 6 3" xfId="35529" xr:uid="{F11213BE-6680-4A2E-BED8-310B98C93BC2}"/>
    <cellStyle name="40% - Accent5 2 2 2 6 4" xfId="28437" xr:uid="{78D53839-8228-4388-9E3D-2343A4AA9C9E}"/>
    <cellStyle name="40% - Accent5 2 2 2 7" xfId="16930" xr:uid="{F0F0F7B5-7632-4D5B-B60D-6D7FB1AF6DBC}"/>
    <cellStyle name="40% - Accent5 2 2 2 7 2" xfId="38204" xr:uid="{B912BEF0-F6D6-400E-9947-399858E73FB6}"/>
    <cellStyle name="40% - Accent5 2 2 2 8" xfId="31113" xr:uid="{478A9136-2ABE-474F-88CC-D6B9979FE0E9}"/>
    <cellStyle name="40% - Accent5 2 2 2 9" xfId="24021" xr:uid="{C9421B6D-2219-4843-9E2C-12BCD6366471}"/>
    <cellStyle name="40% - Accent5 2 2 3" xfId="2324" xr:uid="{00000000-0005-0000-0000-00002D0B0000}"/>
    <cellStyle name="40% - Accent5 2 2 3 2" xfId="2325" xr:uid="{00000000-0005-0000-0000-00002E0B0000}"/>
    <cellStyle name="40% - Accent5 2 2 3 2 2" xfId="2326" xr:uid="{00000000-0005-0000-0000-00002F0B0000}"/>
    <cellStyle name="40% - Accent5 2 2 3 2 2 2" xfId="2327" xr:uid="{00000000-0005-0000-0000-0000300B0000}"/>
    <cellStyle name="40% - Accent5 2 2 3 2 2 2 2" xfId="16949" xr:uid="{9E4FAF7F-BE13-4FA5-ABB8-560D551D9C50}"/>
    <cellStyle name="40% - Accent5 2 2 3 2 2 2 2 2" xfId="38223" xr:uid="{3260092D-6B00-4C19-AB26-9B7FD35C05EE}"/>
    <cellStyle name="40% - Accent5 2 2 3 2 2 2 3" xfId="31132" xr:uid="{AFA9A944-448B-4B4B-ADFF-321F83381C29}"/>
    <cellStyle name="40% - Accent5 2 2 3 2 2 2 4" xfId="24040" xr:uid="{D911C2F1-65D4-4545-AE41-27ECD71B26E9}"/>
    <cellStyle name="40% - Accent5 2 2 3 2 2 3" xfId="16948" xr:uid="{18FDD443-875C-4D95-8E13-3713BB00C511}"/>
    <cellStyle name="40% - Accent5 2 2 3 2 2 3 2" xfId="38222" xr:uid="{6DFC1226-94A2-4F33-BBE0-5FC32D1C9B93}"/>
    <cellStyle name="40% - Accent5 2 2 3 2 2 4" xfId="31131" xr:uid="{29E25C3E-B6D8-42EA-B2F7-4F19E928B6BE}"/>
    <cellStyle name="40% - Accent5 2 2 3 2 2 5" xfId="24039" xr:uid="{86758A17-EB76-42D1-BEC1-6C3B8E2866D9}"/>
    <cellStyle name="40% - Accent5 2 2 3 2 3" xfId="2328" xr:uid="{00000000-0005-0000-0000-0000310B0000}"/>
    <cellStyle name="40% - Accent5 2 2 3 2 3 2" xfId="16950" xr:uid="{648B43FD-EB43-4232-B9DA-13D6C275944F}"/>
    <cellStyle name="40% - Accent5 2 2 3 2 3 2 2" xfId="38224" xr:uid="{9DA1ED18-CAC4-46D3-B06E-6E2BEEFEBD83}"/>
    <cellStyle name="40% - Accent5 2 2 3 2 3 3" xfId="31133" xr:uid="{B37DE76C-630F-43F7-A1BC-54C45FDC0D6B}"/>
    <cellStyle name="40% - Accent5 2 2 3 2 3 4" xfId="24041" xr:uid="{5426E04E-AAC2-4B48-9070-12E5B33183C8}"/>
    <cellStyle name="40% - Accent5 2 2 3 2 4" xfId="16947" xr:uid="{FFBC8CFA-1CB0-43B1-8A70-B1F4232332F9}"/>
    <cellStyle name="40% - Accent5 2 2 3 2 4 2" xfId="38221" xr:uid="{27DBB69A-C5D6-47AE-9FFB-686CE960418F}"/>
    <cellStyle name="40% - Accent5 2 2 3 2 5" xfId="31130" xr:uid="{F95EE1CE-16D3-45BD-B698-178A94E8DC0D}"/>
    <cellStyle name="40% - Accent5 2 2 3 2 6" xfId="24038" xr:uid="{38FFF8A2-6405-4B57-A51D-62729AF5CB34}"/>
    <cellStyle name="40% - Accent5 2 2 3 3" xfId="2329" xr:uid="{00000000-0005-0000-0000-0000320B0000}"/>
    <cellStyle name="40% - Accent5 2 2 3 3 2" xfId="2330" xr:uid="{00000000-0005-0000-0000-0000330B0000}"/>
    <cellStyle name="40% - Accent5 2 2 3 3 2 2" xfId="16952" xr:uid="{1B1EAF87-FF82-4C1A-8A42-55CCC4B295B1}"/>
    <cellStyle name="40% - Accent5 2 2 3 3 2 2 2" xfId="38226" xr:uid="{6A6E2E5E-B0CB-4763-BA39-4FF0A802A3F2}"/>
    <cellStyle name="40% - Accent5 2 2 3 3 2 3" xfId="31135" xr:uid="{5AF61C4E-B65E-46E2-9E01-BB1028A0A521}"/>
    <cellStyle name="40% - Accent5 2 2 3 3 2 4" xfId="24043" xr:uid="{C16D66DA-F1BD-45A5-B02E-A22F80E5A71A}"/>
    <cellStyle name="40% - Accent5 2 2 3 3 3" xfId="16951" xr:uid="{455DF644-990C-4EE7-836A-50EE8D1E7F0D}"/>
    <cellStyle name="40% - Accent5 2 2 3 3 3 2" xfId="38225" xr:uid="{2F71FB89-2942-4E9D-A142-57F1939A7555}"/>
    <cellStyle name="40% - Accent5 2 2 3 3 4" xfId="31134" xr:uid="{7184F4B6-59A0-46CC-BC5E-D75933D96464}"/>
    <cellStyle name="40% - Accent5 2 2 3 3 5" xfId="24042" xr:uid="{DFBB0F59-6F3A-4621-B3F8-5C4B1C2E96A4}"/>
    <cellStyle name="40% - Accent5 2 2 3 4" xfId="2331" xr:uid="{00000000-0005-0000-0000-0000340B0000}"/>
    <cellStyle name="40% - Accent5 2 2 3 4 2" xfId="16953" xr:uid="{37CBEC68-DD0C-4CFF-906C-CD2F1F743501}"/>
    <cellStyle name="40% - Accent5 2 2 3 4 2 2" xfId="38227" xr:uid="{92FC3A8F-5A1F-4C0E-B609-44DA90326CD0}"/>
    <cellStyle name="40% - Accent5 2 2 3 4 3" xfId="31136" xr:uid="{6D5623CB-B474-437E-9ABE-986C0AE932EC}"/>
    <cellStyle name="40% - Accent5 2 2 3 4 4" xfId="24044" xr:uid="{9F67E687-0621-4B5E-82FA-A4508DC32E96}"/>
    <cellStyle name="40% - Accent5 2 2 3 5" xfId="13936" xr:uid="{00000000-0005-0000-0000-0000350B0000}"/>
    <cellStyle name="40% - Accent5 2 2 3 5 2" xfId="21347" xr:uid="{B25FC505-FB17-4821-92D6-9724DF854E68}"/>
    <cellStyle name="40% - Accent5 2 2 3 5 2 2" xfId="42621" xr:uid="{750BD437-B59F-4C97-8C5F-4CA6566BF703}"/>
    <cellStyle name="40% - Accent5 2 2 3 5 3" xfId="35530" xr:uid="{B5F39169-AEC9-4C66-A7EE-699C940EB045}"/>
    <cellStyle name="40% - Accent5 2 2 3 5 4" xfId="28438" xr:uid="{7450DEB6-1083-40C9-AF96-1797097FA172}"/>
    <cellStyle name="40% - Accent5 2 2 3 6" xfId="16946" xr:uid="{EF27AA80-1CB7-46F7-A38E-993EB0654BA6}"/>
    <cellStyle name="40% - Accent5 2 2 3 6 2" xfId="38220" xr:uid="{6D568193-8C40-48D8-928F-2212D322B178}"/>
    <cellStyle name="40% - Accent5 2 2 3 7" xfId="31129" xr:uid="{D5578476-B3E2-4DBB-9A35-777D3A662436}"/>
    <cellStyle name="40% - Accent5 2 2 3 8" xfId="24037" xr:uid="{503FA3A6-9B17-41F0-B116-10C96E2CB82C}"/>
    <cellStyle name="40% - Accent5 2 2 4" xfId="2332" xr:uid="{00000000-0005-0000-0000-0000360B0000}"/>
    <cellStyle name="40% - Accent5 2 2 4 2" xfId="2333" xr:uid="{00000000-0005-0000-0000-0000370B0000}"/>
    <cellStyle name="40% - Accent5 2 2 4 2 2" xfId="2334" xr:uid="{00000000-0005-0000-0000-0000380B0000}"/>
    <cellStyle name="40% - Accent5 2 2 4 2 2 2" xfId="16956" xr:uid="{4658771C-CFA4-471A-B206-15CDAE6A11EB}"/>
    <cellStyle name="40% - Accent5 2 2 4 2 2 2 2" xfId="38230" xr:uid="{A908043C-2422-4C49-9D29-421E9DCD2D16}"/>
    <cellStyle name="40% - Accent5 2 2 4 2 2 3" xfId="31139" xr:uid="{B866DA78-3829-4377-8173-3096D89C53A2}"/>
    <cellStyle name="40% - Accent5 2 2 4 2 2 4" xfId="24047" xr:uid="{294802DC-5C12-42A5-95D2-FECA733903F4}"/>
    <cellStyle name="40% - Accent5 2 2 4 2 3" xfId="16955" xr:uid="{091EDF00-9362-4DCA-9706-06BE3CA07BEA}"/>
    <cellStyle name="40% - Accent5 2 2 4 2 3 2" xfId="38229" xr:uid="{B4A0C25E-5FC7-4DD0-8394-4B1F9C43B85B}"/>
    <cellStyle name="40% - Accent5 2 2 4 2 4" xfId="31138" xr:uid="{BED1FECB-5191-489C-84D1-245EE95267F5}"/>
    <cellStyle name="40% - Accent5 2 2 4 2 5" xfId="24046" xr:uid="{3FF4A579-8690-4F42-BFEE-CEAF1D6919EF}"/>
    <cellStyle name="40% - Accent5 2 2 4 3" xfId="2335" xr:uid="{00000000-0005-0000-0000-0000390B0000}"/>
    <cellStyle name="40% - Accent5 2 2 4 3 2" xfId="16957" xr:uid="{CDF77590-7143-4FE9-920B-FEE8ADFB70AB}"/>
    <cellStyle name="40% - Accent5 2 2 4 3 2 2" xfId="38231" xr:uid="{1E0A2B0F-06DF-4992-9A71-B07EE7E37135}"/>
    <cellStyle name="40% - Accent5 2 2 4 3 3" xfId="31140" xr:uid="{FE89EE49-7E15-4021-B56E-6ED9BC27C947}"/>
    <cellStyle name="40% - Accent5 2 2 4 3 4" xfId="24048" xr:uid="{0A2D5206-DE3C-43E8-A166-65D7454EEAFF}"/>
    <cellStyle name="40% - Accent5 2 2 4 4" xfId="16954" xr:uid="{49117011-AB08-4987-9D8A-058D5CFEAF28}"/>
    <cellStyle name="40% - Accent5 2 2 4 4 2" xfId="38228" xr:uid="{C8DFE3FB-6499-4E26-9A86-D5938A3ADB45}"/>
    <cellStyle name="40% - Accent5 2 2 4 5" xfId="31137" xr:uid="{ED68EA4F-1F4A-466F-BC96-2F5E2D07784F}"/>
    <cellStyle name="40% - Accent5 2 2 4 6" xfId="24045" xr:uid="{389F9CF9-C190-488E-B316-7D482DD8BB8D}"/>
    <cellStyle name="40% - Accent5 2 2 5" xfId="2336" xr:uid="{00000000-0005-0000-0000-00003A0B0000}"/>
    <cellStyle name="40% - Accent5 2 2 5 2" xfId="2337" xr:uid="{00000000-0005-0000-0000-00003B0B0000}"/>
    <cellStyle name="40% - Accent5 2 2 5 2 2" xfId="16959" xr:uid="{A8F09C75-1421-472E-B74A-37D9F3330C24}"/>
    <cellStyle name="40% - Accent5 2 2 5 2 2 2" xfId="38233" xr:uid="{5947CDBF-825B-45DD-8628-C722C15E985E}"/>
    <cellStyle name="40% - Accent5 2 2 5 2 3" xfId="31142" xr:uid="{9F56384D-BA38-47EC-BF62-CCAEC36D9ED9}"/>
    <cellStyle name="40% - Accent5 2 2 5 2 4" xfId="24050" xr:uid="{222721D0-42B1-45FF-8B5E-EB69C90AFB5C}"/>
    <cellStyle name="40% - Accent5 2 2 5 3" xfId="16958" xr:uid="{984886E8-4E84-410D-953D-01A7CC8C7A35}"/>
    <cellStyle name="40% - Accent5 2 2 5 3 2" xfId="38232" xr:uid="{33750F97-E333-46F8-A6DD-5FBBA2D6EC13}"/>
    <cellStyle name="40% - Accent5 2 2 5 4" xfId="31141" xr:uid="{ABC2125E-3D7D-41C3-8A2A-4B212F634FB5}"/>
    <cellStyle name="40% - Accent5 2 2 5 5" xfId="24049" xr:uid="{C2A2419A-A44A-40D5-A736-0F2E3B4D9ED5}"/>
    <cellStyle name="40% - Accent5 2 2 6" xfId="2338" xr:uid="{00000000-0005-0000-0000-00003C0B0000}"/>
    <cellStyle name="40% - Accent5 2 2 6 2" xfId="16960" xr:uid="{6C40B239-7253-4155-A25C-ECA8D6E78206}"/>
    <cellStyle name="40% - Accent5 2 2 6 2 2" xfId="38234" xr:uid="{0E49E015-0797-470E-BD09-F9DB755E061B}"/>
    <cellStyle name="40% - Accent5 2 2 6 3" xfId="31143" xr:uid="{B1119748-46C1-49BA-9D41-52D511EFFB01}"/>
    <cellStyle name="40% - Accent5 2 2 6 4" xfId="24051" xr:uid="{E668D2CD-4279-46A5-8B53-BD05A4600279}"/>
    <cellStyle name="40% - Accent5 2 2 7" xfId="13826" xr:uid="{00000000-0005-0000-0000-00003D0B0000}"/>
    <cellStyle name="40% - Accent5 2 2 7 2" xfId="21255" xr:uid="{ECF2997C-69AC-4DDC-8341-2B4865304F93}"/>
    <cellStyle name="40% - Accent5 2 2 7 2 2" xfId="42529" xr:uid="{4A16E01F-2EB0-4641-91A3-5F5D5C8F90DB}"/>
    <cellStyle name="40% - Accent5 2 2 7 3" xfId="35438" xr:uid="{FCBAF3D4-B073-4D86-BF8C-971C4159D067}"/>
    <cellStyle name="40% - Accent5 2 2 7 4" xfId="28346" xr:uid="{BB985CB2-71BA-4FA2-A11C-59CD1D18B20A}"/>
    <cellStyle name="40% - Accent5 2 2 8" xfId="16929" xr:uid="{494CF697-0997-4036-9107-1967C9D46606}"/>
    <cellStyle name="40% - Accent5 2 2 8 2" xfId="38203" xr:uid="{E0B06E1A-3DE4-48F1-809C-FF0B4620D54C}"/>
    <cellStyle name="40% - Accent5 2 2 9" xfId="31112" xr:uid="{ED6D4185-BA18-41FC-9CE3-A500E0C27090}"/>
    <cellStyle name="40% - Accent5 2 3" xfId="2339" xr:uid="{00000000-0005-0000-0000-00003E0B0000}"/>
    <cellStyle name="40% - Accent5 2 3 2" xfId="2340" xr:uid="{00000000-0005-0000-0000-00003F0B0000}"/>
    <cellStyle name="40% - Accent5 2 3 2 2" xfId="2341" xr:uid="{00000000-0005-0000-0000-0000400B0000}"/>
    <cellStyle name="40% - Accent5 2 3 2 2 2" xfId="2342" xr:uid="{00000000-0005-0000-0000-0000410B0000}"/>
    <cellStyle name="40% - Accent5 2 3 2 2 2 2" xfId="2343" xr:uid="{00000000-0005-0000-0000-0000420B0000}"/>
    <cellStyle name="40% - Accent5 2 3 2 2 2 2 2" xfId="16965" xr:uid="{019E1B4F-E7F3-463C-A65D-E211BA611C0E}"/>
    <cellStyle name="40% - Accent5 2 3 2 2 2 2 2 2" xfId="38239" xr:uid="{E33710FA-94A1-4AD4-BF44-90C708C77267}"/>
    <cellStyle name="40% - Accent5 2 3 2 2 2 2 3" xfId="31148" xr:uid="{7174FF6E-B940-4825-A2D1-5D946689B89C}"/>
    <cellStyle name="40% - Accent5 2 3 2 2 2 2 4" xfId="24056" xr:uid="{E75AE404-C729-47E1-9D19-697CFBE9F0AC}"/>
    <cellStyle name="40% - Accent5 2 3 2 2 2 3" xfId="16964" xr:uid="{A32A011D-5933-4E0B-8455-31829D00D932}"/>
    <cellStyle name="40% - Accent5 2 3 2 2 2 3 2" xfId="38238" xr:uid="{683495D7-C59E-4AF1-A1AF-6BD6070CA4AF}"/>
    <cellStyle name="40% - Accent5 2 3 2 2 2 4" xfId="31147" xr:uid="{A656B947-E662-4214-B079-9938B8D83B9A}"/>
    <cellStyle name="40% - Accent5 2 3 2 2 2 5" xfId="24055" xr:uid="{025BBAEC-96BC-4CD5-8DFA-79DADD3982AF}"/>
    <cellStyle name="40% - Accent5 2 3 2 2 3" xfId="2344" xr:uid="{00000000-0005-0000-0000-0000430B0000}"/>
    <cellStyle name="40% - Accent5 2 3 2 2 3 2" xfId="16966" xr:uid="{9D9FC48C-0833-4CF6-AAF5-F268D6F5511C}"/>
    <cellStyle name="40% - Accent5 2 3 2 2 3 2 2" xfId="38240" xr:uid="{27BAB12F-5AFE-46CE-A59E-037342B920A8}"/>
    <cellStyle name="40% - Accent5 2 3 2 2 3 3" xfId="31149" xr:uid="{7CEDB707-DBA6-42F4-88C3-0BC8634351F2}"/>
    <cellStyle name="40% - Accent5 2 3 2 2 3 4" xfId="24057" xr:uid="{0E500DD6-E14C-4D0F-9768-7E265E4BF863}"/>
    <cellStyle name="40% - Accent5 2 3 2 2 4" xfId="16963" xr:uid="{B305AF67-6B4C-4AB9-8C29-37389D4037A8}"/>
    <cellStyle name="40% - Accent5 2 3 2 2 4 2" xfId="38237" xr:uid="{2701059F-A2C4-43D7-BB46-7A5FBBDFF461}"/>
    <cellStyle name="40% - Accent5 2 3 2 2 5" xfId="31146" xr:uid="{2460FF4D-31AB-42EB-B5B5-8AB8FC6BF05D}"/>
    <cellStyle name="40% - Accent5 2 3 2 2 6" xfId="24054" xr:uid="{E1BABEBE-8D14-42A4-A80E-C78F77017DA0}"/>
    <cellStyle name="40% - Accent5 2 3 2 3" xfId="2345" xr:uid="{00000000-0005-0000-0000-0000440B0000}"/>
    <cellStyle name="40% - Accent5 2 3 2 3 2" xfId="2346" xr:uid="{00000000-0005-0000-0000-0000450B0000}"/>
    <cellStyle name="40% - Accent5 2 3 2 3 2 2" xfId="16968" xr:uid="{1BB7F91A-098B-4867-AFDF-89FA090E4C3C}"/>
    <cellStyle name="40% - Accent5 2 3 2 3 2 2 2" xfId="38242" xr:uid="{DBD53CDA-35C9-48AE-953C-BB13811CEFC7}"/>
    <cellStyle name="40% - Accent5 2 3 2 3 2 3" xfId="31151" xr:uid="{34D9783E-DE48-4C34-9B33-77BB3A705991}"/>
    <cellStyle name="40% - Accent5 2 3 2 3 2 4" xfId="24059" xr:uid="{E33E89D4-EB9A-4983-833A-68CFE5387915}"/>
    <cellStyle name="40% - Accent5 2 3 2 3 3" xfId="16967" xr:uid="{2A1D9B81-5DB7-4E49-9B23-D293633137C1}"/>
    <cellStyle name="40% - Accent5 2 3 2 3 3 2" xfId="38241" xr:uid="{DA44A584-174E-4E2C-92C5-830C19C8FD40}"/>
    <cellStyle name="40% - Accent5 2 3 2 3 4" xfId="31150" xr:uid="{993DFC31-5DEE-483A-92A5-A2FB75729F40}"/>
    <cellStyle name="40% - Accent5 2 3 2 3 5" xfId="24058" xr:uid="{41F55A0C-4616-40E9-8BD1-AFEB9DBD29BD}"/>
    <cellStyle name="40% - Accent5 2 3 2 4" xfId="2347" xr:uid="{00000000-0005-0000-0000-0000460B0000}"/>
    <cellStyle name="40% - Accent5 2 3 2 4 2" xfId="16969" xr:uid="{293BEEFD-DD84-4983-B7A2-8FAC1CB9C7E1}"/>
    <cellStyle name="40% - Accent5 2 3 2 4 2 2" xfId="38243" xr:uid="{185BD7E5-9839-46AD-947D-FC6EE0176333}"/>
    <cellStyle name="40% - Accent5 2 3 2 4 3" xfId="31152" xr:uid="{C6EB7BA5-B573-447C-B196-76DD4904B32A}"/>
    <cellStyle name="40% - Accent5 2 3 2 4 4" xfId="24060" xr:uid="{21A51E0E-B21F-4DBF-AA79-F93D86E91DCE}"/>
    <cellStyle name="40% - Accent5 2 3 2 5" xfId="16962" xr:uid="{8C245B20-D2CA-41DD-8BCA-7B23EB26700A}"/>
    <cellStyle name="40% - Accent5 2 3 2 5 2" xfId="38236" xr:uid="{A0D3AE41-5220-4A3B-B9D1-85F4FDCEC95B}"/>
    <cellStyle name="40% - Accent5 2 3 2 6" xfId="31145" xr:uid="{5F342F48-F58F-4AAF-A5BB-761AC5A7FED5}"/>
    <cellStyle name="40% - Accent5 2 3 2 7" xfId="24053" xr:uid="{60BBD96F-CDDF-4001-9FB1-32A74E9EA1C0}"/>
    <cellStyle name="40% - Accent5 2 3 3" xfId="2348" xr:uid="{00000000-0005-0000-0000-0000470B0000}"/>
    <cellStyle name="40% - Accent5 2 3 3 2" xfId="2349" xr:uid="{00000000-0005-0000-0000-0000480B0000}"/>
    <cellStyle name="40% - Accent5 2 3 3 2 2" xfId="2350" xr:uid="{00000000-0005-0000-0000-0000490B0000}"/>
    <cellStyle name="40% - Accent5 2 3 3 2 2 2" xfId="16972" xr:uid="{04522128-B3B2-43E8-A54C-E65C8A1A0E0F}"/>
    <cellStyle name="40% - Accent5 2 3 3 2 2 2 2" xfId="38246" xr:uid="{487A5985-80C1-4015-A968-69050F65A88C}"/>
    <cellStyle name="40% - Accent5 2 3 3 2 2 3" xfId="31155" xr:uid="{F00894FB-B50F-45F8-9D51-EC872FE50AFA}"/>
    <cellStyle name="40% - Accent5 2 3 3 2 2 4" xfId="24063" xr:uid="{3028FDAB-4315-4D37-AFC1-728AE779B099}"/>
    <cellStyle name="40% - Accent5 2 3 3 2 3" xfId="16971" xr:uid="{EBC55DA9-D2F9-4AEE-9EF1-7AF6E44200BC}"/>
    <cellStyle name="40% - Accent5 2 3 3 2 3 2" xfId="38245" xr:uid="{AC82DB0F-6F92-4898-A00C-F90C5D8D11F2}"/>
    <cellStyle name="40% - Accent5 2 3 3 2 4" xfId="31154" xr:uid="{2E08BC22-4BD2-466F-9A00-D4928C38A84F}"/>
    <cellStyle name="40% - Accent5 2 3 3 2 5" xfId="24062" xr:uid="{22CEC3D6-960E-41E3-BF37-343F46BBDE1D}"/>
    <cellStyle name="40% - Accent5 2 3 3 3" xfId="2351" xr:uid="{00000000-0005-0000-0000-00004A0B0000}"/>
    <cellStyle name="40% - Accent5 2 3 3 3 2" xfId="16973" xr:uid="{678CC98C-31C4-4E8D-80B5-73F6104B65F3}"/>
    <cellStyle name="40% - Accent5 2 3 3 3 2 2" xfId="38247" xr:uid="{D72F06B0-B257-4FA5-A4E3-D224E6211879}"/>
    <cellStyle name="40% - Accent5 2 3 3 3 3" xfId="31156" xr:uid="{6AFB76CD-A74C-4021-B5BF-D4889281DA08}"/>
    <cellStyle name="40% - Accent5 2 3 3 3 4" xfId="24064" xr:uid="{3F8D6322-BB11-4660-864A-FA6DE699B0D9}"/>
    <cellStyle name="40% - Accent5 2 3 3 4" xfId="16970" xr:uid="{729E84AA-739B-415D-B172-59E43D3AFD70}"/>
    <cellStyle name="40% - Accent5 2 3 3 4 2" xfId="38244" xr:uid="{32FC0FDF-9BA7-4D2F-A7E1-D520F38E4D92}"/>
    <cellStyle name="40% - Accent5 2 3 3 5" xfId="31153" xr:uid="{A64EDB60-E1A3-48D2-9AC9-7FD1DCE7747D}"/>
    <cellStyle name="40% - Accent5 2 3 3 6" xfId="24061" xr:uid="{6E008835-9E86-4EE3-8BFF-1536B248D138}"/>
    <cellStyle name="40% - Accent5 2 3 4" xfId="2352" xr:uid="{00000000-0005-0000-0000-00004B0B0000}"/>
    <cellStyle name="40% - Accent5 2 3 4 2" xfId="2353" xr:uid="{00000000-0005-0000-0000-00004C0B0000}"/>
    <cellStyle name="40% - Accent5 2 3 4 2 2" xfId="16975" xr:uid="{28D0D319-AB07-4C5A-BD43-BB81185C7868}"/>
    <cellStyle name="40% - Accent5 2 3 4 2 2 2" xfId="38249" xr:uid="{AE0F7C56-968F-4D7D-847C-09CA8EA2066D}"/>
    <cellStyle name="40% - Accent5 2 3 4 2 3" xfId="31158" xr:uid="{CA9FEF52-E9BC-4B61-A766-2B564AF62BDA}"/>
    <cellStyle name="40% - Accent5 2 3 4 2 4" xfId="24066" xr:uid="{763C6182-812F-4684-BB6F-93E9028B8EB9}"/>
    <cellStyle name="40% - Accent5 2 3 4 3" xfId="16974" xr:uid="{5F01306E-8E41-41BD-9F21-971C396D0151}"/>
    <cellStyle name="40% - Accent5 2 3 4 3 2" xfId="38248" xr:uid="{221C136E-82BE-406A-B688-3D43FEB8653D}"/>
    <cellStyle name="40% - Accent5 2 3 4 4" xfId="31157" xr:uid="{791FAF12-7401-496D-A722-E99CFFDAD620}"/>
    <cellStyle name="40% - Accent5 2 3 4 5" xfId="24065" xr:uid="{56A54D21-C425-4FCE-9EBA-C684A83BAA28}"/>
    <cellStyle name="40% - Accent5 2 3 5" xfId="2354" xr:uid="{00000000-0005-0000-0000-00004D0B0000}"/>
    <cellStyle name="40% - Accent5 2 3 5 2" xfId="16976" xr:uid="{ED3E6AB8-1BA5-493D-B448-EC879FA4D50C}"/>
    <cellStyle name="40% - Accent5 2 3 5 2 2" xfId="38250" xr:uid="{F217D0B8-253A-4862-B4B5-FDFB26421CE8}"/>
    <cellStyle name="40% - Accent5 2 3 5 3" xfId="31159" xr:uid="{2A1A7A90-4F26-4A38-BEF9-F3495CE358B6}"/>
    <cellStyle name="40% - Accent5 2 3 5 4" xfId="24067" xr:uid="{33A3FE9D-839D-4E8B-8FAB-620049FB5805}"/>
    <cellStyle name="40% - Accent5 2 3 6" xfId="13937" xr:uid="{00000000-0005-0000-0000-00004E0B0000}"/>
    <cellStyle name="40% - Accent5 2 3 6 2" xfId="21348" xr:uid="{86F29278-4D20-47F7-A5FE-BCB48E0009B9}"/>
    <cellStyle name="40% - Accent5 2 3 6 2 2" xfId="42622" xr:uid="{2EFB4A4A-DEA3-4D62-AEC0-E3DCA7B3935A}"/>
    <cellStyle name="40% - Accent5 2 3 6 3" xfId="35531" xr:uid="{B0987067-7C1A-49A9-9A2A-6CFE8142129E}"/>
    <cellStyle name="40% - Accent5 2 3 6 4" xfId="28439" xr:uid="{E6A2254C-D04C-4A88-9255-1183382AE77E}"/>
    <cellStyle name="40% - Accent5 2 3 7" xfId="16961" xr:uid="{852B0768-FF8C-4C9F-9628-B18B6F601F40}"/>
    <cellStyle name="40% - Accent5 2 3 7 2" xfId="38235" xr:uid="{56870BFA-D65F-4AD4-AC2A-510B94FDC79C}"/>
    <cellStyle name="40% - Accent5 2 3 8" xfId="31144" xr:uid="{8732142D-78B5-4575-88B4-EA1269272BD8}"/>
    <cellStyle name="40% - Accent5 2 3 9" xfId="24052" xr:uid="{EAD60B2F-72D5-46B5-8357-06F890C10414}"/>
    <cellStyle name="40% - Accent5 2 4" xfId="2355" xr:uid="{00000000-0005-0000-0000-00004F0B0000}"/>
    <cellStyle name="40% - Accent5 2 4 2" xfId="2356" xr:uid="{00000000-0005-0000-0000-0000500B0000}"/>
    <cellStyle name="40% - Accent5 2 4 2 2" xfId="2357" xr:uid="{00000000-0005-0000-0000-0000510B0000}"/>
    <cellStyle name="40% - Accent5 2 4 2 2 2" xfId="2358" xr:uid="{00000000-0005-0000-0000-0000520B0000}"/>
    <cellStyle name="40% - Accent5 2 4 2 2 2 2" xfId="16980" xr:uid="{50B04D20-613E-4D26-B5CA-58081E67F27F}"/>
    <cellStyle name="40% - Accent5 2 4 2 2 2 2 2" xfId="38254" xr:uid="{04A16491-882A-4EA8-877F-03F213682706}"/>
    <cellStyle name="40% - Accent5 2 4 2 2 2 3" xfId="31163" xr:uid="{71996ECB-AFB7-45DA-AC55-040A40BF62EB}"/>
    <cellStyle name="40% - Accent5 2 4 2 2 2 4" xfId="24071" xr:uid="{4891C647-430F-4978-A1D5-AED31D983527}"/>
    <cellStyle name="40% - Accent5 2 4 2 2 3" xfId="16979" xr:uid="{C3D7A40C-5E5A-45FB-87DC-E0BD7DFF79C0}"/>
    <cellStyle name="40% - Accent5 2 4 2 2 3 2" xfId="38253" xr:uid="{BC29047A-BA21-494A-BC21-01A215F63840}"/>
    <cellStyle name="40% - Accent5 2 4 2 2 4" xfId="31162" xr:uid="{29980E3F-D9AF-4602-A634-2CCF54D492BA}"/>
    <cellStyle name="40% - Accent5 2 4 2 2 5" xfId="24070" xr:uid="{DEFBC076-BB05-4EA7-9331-8D1AA7C32919}"/>
    <cellStyle name="40% - Accent5 2 4 2 3" xfId="2359" xr:uid="{00000000-0005-0000-0000-0000530B0000}"/>
    <cellStyle name="40% - Accent5 2 4 2 3 2" xfId="16981" xr:uid="{ACFEF0A9-64FC-4ED5-8F76-B79E6331235C}"/>
    <cellStyle name="40% - Accent5 2 4 2 3 2 2" xfId="38255" xr:uid="{81502A23-AF59-4F15-A411-A06FEC1C4983}"/>
    <cellStyle name="40% - Accent5 2 4 2 3 3" xfId="31164" xr:uid="{850A0789-AF56-4F61-9898-D44051E1A0EA}"/>
    <cellStyle name="40% - Accent5 2 4 2 3 4" xfId="24072" xr:uid="{D40DFE51-C858-4AF2-8172-0586F8DD8A81}"/>
    <cellStyle name="40% - Accent5 2 4 2 4" xfId="16978" xr:uid="{480BEC56-6806-4A10-90CE-2012D42975AD}"/>
    <cellStyle name="40% - Accent5 2 4 2 4 2" xfId="38252" xr:uid="{0F2E977C-669B-4603-9B48-0463A13FAEF3}"/>
    <cellStyle name="40% - Accent5 2 4 2 5" xfId="31161" xr:uid="{0F010B77-F89D-455D-B565-EBB804FFF5D4}"/>
    <cellStyle name="40% - Accent5 2 4 2 6" xfId="24069" xr:uid="{14052BA5-199F-47DD-9AEA-CE42F52E4F75}"/>
    <cellStyle name="40% - Accent5 2 4 3" xfId="2360" xr:uid="{00000000-0005-0000-0000-0000540B0000}"/>
    <cellStyle name="40% - Accent5 2 4 3 2" xfId="2361" xr:uid="{00000000-0005-0000-0000-0000550B0000}"/>
    <cellStyle name="40% - Accent5 2 4 3 2 2" xfId="16983" xr:uid="{546CCED7-857E-42DF-BC59-CA3C4A180ED7}"/>
    <cellStyle name="40% - Accent5 2 4 3 2 2 2" xfId="38257" xr:uid="{A23BD7F3-E084-47A9-AE2D-20FCC59C908C}"/>
    <cellStyle name="40% - Accent5 2 4 3 2 3" xfId="31166" xr:uid="{65CE8BB3-BAC2-464D-81E6-F5C7257F9152}"/>
    <cellStyle name="40% - Accent5 2 4 3 2 4" xfId="24074" xr:uid="{1D8CF06F-5394-4709-84EF-379813BF3DE3}"/>
    <cellStyle name="40% - Accent5 2 4 3 3" xfId="16982" xr:uid="{CEA4FBFB-BCDA-4198-9BBD-D005D485F425}"/>
    <cellStyle name="40% - Accent5 2 4 3 3 2" xfId="38256" xr:uid="{8FD3173C-7FED-4991-9119-3D0ED19A3F13}"/>
    <cellStyle name="40% - Accent5 2 4 3 4" xfId="31165" xr:uid="{F1A38FDA-3EDF-4DCB-B301-04910055B496}"/>
    <cellStyle name="40% - Accent5 2 4 3 5" xfId="24073" xr:uid="{CD920BA6-9791-4B80-8B36-DD4267416BA8}"/>
    <cellStyle name="40% - Accent5 2 4 4" xfId="2362" xr:uid="{00000000-0005-0000-0000-0000560B0000}"/>
    <cellStyle name="40% - Accent5 2 4 4 2" xfId="16984" xr:uid="{A6A0DF50-ED80-4153-A8F3-4C75D50A01B0}"/>
    <cellStyle name="40% - Accent5 2 4 4 2 2" xfId="38258" xr:uid="{7B9715C7-E0C4-4609-8154-D37A0C16BEF4}"/>
    <cellStyle name="40% - Accent5 2 4 4 3" xfId="31167" xr:uid="{C350F0F0-3DCD-4294-BBCE-C08074916093}"/>
    <cellStyle name="40% - Accent5 2 4 4 4" xfId="24075" xr:uid="{A71F5150-C81A-4A06-A422-9D9734F7817C}"/>
    <cellStyle name="40% - Accent5 2 4 5" xfId="13938" xr:uid="{00000000-0005-0000-0000-0000570B0000}"/>
    <cellStyle name="40% - Accent5 2 4 6" xfId="16977" xr:uid="{EA41B10A-86D0-4F1B-9A49-647F30F011E4}"/>
    <cellStyle name="40% - Accent5 2 4 6 2" xfId="38251" xr:uid="{C56B7DBE-254B-4631-9FDB-D885F6A26227}"/>
    <cellStyle name="40% - Accent5 2 4 7" xfId="31160" xr:uid="{9510688B-C317-4743-B8D4-B8ED0D849617}"/>
    <cellStyle name="40% - Accent5 2 4 8" xfId="24068" xr:uid="{D9EB1828-CD4F-4B4C-9855-655000E50BDF}"/>
    <cellStyle name="40% - Accent5 2 5" xfId="2363" xr:uid="{00000000-0005-0000-0000-0000580B0000}"/>
    <cellStyle name="40% - Accent5 2 5 2" xfId="2364" xr:uid="{00000000-0005-0000-0000-0000590B0000}"/>
    <cellStyle name="40% - Accent5 2 5 2 2" xfId="2365" xr:uid="{00000000-0005-0000-0000-00005A0B0000}"/>
    <cellStyle name="40% - Accent5 2 5 2 2 2" xfId="16987" xr:uid="{5F5D5DE5-6ECC-4C15-8C83-4E017DD99234}"/>
    <cellStyle name="40% - Accent5 2 5 2 2 2 2" xfId="38261" xr:uid="{D14DE3C0-A828-4622-9A12-9EDECE49BAA6}"/>
    <cellStyle name="40% - Accent5 2 5 2 2 3" xfId="31170" xr:uid="{EA235830-4386-4308-A00B-2F6D78AB1D71}"/>
    <cellStyle name="40% - Accent5 2 5 2 2 4" xfId="24078" xr:uid="{4A036C92-C272-45F4-BEBF-316AB97CA21B}"/>
    <cellStyle name="40% - Accent5 2 5 2 3" xfId="16986" xr:uid="{79A6B3D9-13FF-44E7-8A66-12EEBAEDAAA7}"/>
    <cellStyle name="40% - Accent5 2 5 2 3 2" xfId="38260" xr:uid="{AFD3E8F9-A9E8-4B53-A373-BACA3EA6EBFE}"/>
    <cellStyle name="40% - Accent5 2 5 2 4" xfId="31169" xr:uid="{1FFB6C4D-16A9-445A-BCD1-24A8E7E4F54B}"/>
    <cellStyle name="40% - Accent5 2 5 2 5" xfId="24077" xr:uid="{BE69A58A-A17B-4E27-AD57-187BB687A04D}"/>
    <cellStyle name="40% - Accent5 2 5 3" xfId="2366" xr:uid="{00000000-0005-0000-0000-00005B0B0000}"/>
    <cellStyle name="40% - Accent5 2 5 3 2" xfId="16988" xr:uid="{D3083F5A-F2ED-41A4-A2D8-3B3BBA0AF178}"/>
    <cellStyle name="40% - Accent5 2 5 3 2 2" xfId="38262" xr:uid="{8F7D47CE-202B-4686-B717-2FB4F0FA91BE}"/>
    <cellStyle name="40% - Accent5 2 5 3 3" xfId="31171" xr:uid="{A02A4B95-747E-4875-A500-A493B78DC060}"/>
    <cellStyle name="40% - Accent5 2 5 3 4" xfId="24079" xr:uid="{467BBE80-C5BF-445B-BFD1-381804F28A8F}"/>
    <cellStyle name="40% - Accent5 2 5 4" xfId="13939" xr:uid="{00000000-0005-0000-0000-00005C0B0000}"/>
    <cellStyle name="40% - Accent5 2 5 4 2" xfId="21349" xr:uid="{1BB3EBC3-E4FE-4FA4-A609-3B75F75A0751}"/>
    <cellStyle name="40% - Accent5 2 5 4 2 2" xfId="42623" xr:uid="{90FCD32E-52AD-4230-8EC8-F73EA28F817F}"/>
    <cellStyle name="40% - Accent5 2 5 4 3" xfId="35532" xr:uid="{726321B3-E3B8-4D70-A722-928F0F30B2F1}"/>
    <cellStyle name="40% - Accent5 2 5 4 4" xfId="28440" xr:uid="{83805347-C955-4C14-A20C-5DC59E950062}"/>
    <cellStyle name="40% - Accent5 2 5 5" xfId="16985" xr:uid="{35F72051-DFF6-4273-870E-67669BBA4204}"/>
    <cellStyle name="40% - Accent5 2 5 5 2" xfId="38259" xr:uid="{FE7A67B0-C204-49A0-8FC0-1ADDDE7DF20A}"/>
    <cellStyle name="40% - Accent5 2 5 6" xfId="31168" xr:uid="{EFA2634B-5FF0-41B4-8BAB-AD22259041F3}"/>
    <cellStyle name="40% - Accent5 2 5 7" xfId="24076" xr:uid="{D70E81FA-9272-48EB-852C-99D7491F9025}"/>
    <cellStyle name="40% - Accent5 2 6" xfId="2367" xr:uid="{00000000-0005-0000-0000-00005D0B0000}"/>
    <cellStyle name="40% - Accent5 2 6 2" xfId="2368" xr:uid="{00000000-0005-0000-0000-00005E0B0000}"/>
    <cellStyle name="40% - Accent5 2 6 2 2" xfId="16990" xr:uid="{C341A45A-8404-4744-841E-7C15A7AE3A25}"/>
    <cellStyle name="40% - Accent5 2 6 2 2 2" xfId="38264" xr:uid="{B4357188-AAE3-497A-B1C7-D9A2E1F822B0}"/>
    <cellStyle name="40% - Accent5 2 6 2 3" xfId="31173" xr:uid="{D4E3A00C-8CD4-48F1-B2A6-A12165D11B45}"/>
    <cellStyle name="40% - Accent5 2 6 2 4" xfId="24081" xr:uid="{8DEE4EF9-FC92-497E-A275-8D38A8589856}"/>
    <cellStyle name="40% - Accent5 2 6 3" xfId="13940" xr:uid="{00000000-0005-0000-0000-00005F0B0000}"/>
    <cellStyle name="40% - Accent5 2 6 3 2" xfId="21350" xr:uid="{C061B8B9-5B99-4B25-9DD3-2057A21A9090}"/>
    <cellStyle name="40% - Accent5 2 6 3 2 2" xfId="42624" xr:uid="{F4ECBC7B-9EB0-407F-A7FD-55B4D5506661}"/>
    <cellStyle name="40% - Accent5 2 6 3 3" xfId="35533" xr:uid="{4645A681-2E20-4ED8-AC85-B28D1C4BD791}"/>
    <cellStyle name="40% - Accent5 2 6 3 4" xfId="28441" xr:uid="{611F04FB-289D-49FB-BE0D-CB24A81DEE2D}"/>
    <cellStyle name="40% - Accent5 2 6 4" xfId="16989" xr:uid="{5EE8CE1E-642F-4DC6-8A81-3B89E6943D65}"/>
    <cellStyle name="40% - Accent5 2 6 4 2" xfId="38263" xr:uid="{6734D496-D2BC-40F7-A318-F3A03C7235D4}"/>
    <cellStyle name="40% - Accent5 2 6 5" xfId="31172" xr:uid="{B06C34C0-68D5-42B2-B310-39CDDA582136}"/>
    <cellStyle name="40% - Accent5 2 6 6" xfId="24080" xr:uid="{9FEBCA3A-8623-4E38-887B-1A84F0D6BCB3}"/>
    <cellStyle name="40% - Accent5 2 7" xfId="2369" xr:uid="{00000000-0005-0000-0000-0000600B0000}"/>
    <cellStyle name="40% - Accent5 2 7 2" xfId="16991" xr:uid="{67328A3D-C513-4708-9C26-407FB039B179}"/>
    <cellStyle name="40% - Accent5 2 7 2 2" xfId="38265" xr:uid="{6E3DA7F8-015D-4E65-9375-18C2626E2D70}"/>
    <cellStyle name="40% - Accent5 2 7 3" xfId="31174" xr:uid="{39D1D0A2-BAF1-47BB-A57C-C7490314BA82}"/>
    <cellStyle name="40% - Accent5 2 7 4" xfId="24082" xr:uid="{2F41593C-EDE0-4C29-86C6-1FE521B998AC}"/>
    <cellStyle name="40% - Accent5 2 8" xfId="2370" xr:uid="{00000000-0005-0000-0000-0000610B0000}"/>
    <cellStyle name="40% - Accent5 2 8 2" xfId="16992" xr:uid="{4EF21AB4-CBDB-4AB6-AD5F-F80DE282ABEE}"/>
    <cellStyle name="40% - Accent5 2 8 2 2" xfId="38266" xr:uid="{59C4627B-39A3-458D-B5FF-C4DA9DB95A79}"/>
    <cellStyle name="40% - Accent5 2 8 3" xfId="31175" xr:uid="{75B6FA5E-CF98-40C9-9B28-56097925B908}"/>
    <cellStyle name="40% - Accent5 2 8 4" xfId="24083" xr:uid="{0A41AD2A-2BEA-40C4-8D58-81615B5DCB4A}"/>
    <cellStyle name="40% - Accent5 2 9" xfId="13635" xr:uid="{00000000-0005-0000-0000-0000620B0000}"/>
    <cellStyle name="40% - Accent5 2 9 2" xfId="21244" xr:uid="{5FDC7C9A-FB56-4A59-92DC-8818851B5393}"/>
    <cellStyle name="40% - Accent5 2 9 2 2" xfId="42518" xr:uid="{783647F3-89DD-4195-82B6-A3E57CB55B6E}"/>
    <cellStyle name="40% - Accent5 2 9 3" xfId="35427" xr:uid="{26745C97-4213-4AD1-A637-666E00452CA6}"/>
    <cellStyle name="40% - Accent5 2 9 4" xfId="28335" xr:uid="{4EC43D1B-0BCB-4BAB-BFA2-81CA6FFD15C3}"/>
    <cellStyle name="40% - Accent5 20" xfId="8904" xr:uid="{00000000-0005-0000-0000-0000630B0000}"/>
    <cellStyle name="40% - Accent5 20 2" xfId="19734" xr:uid="{2B413BAB-BCAB-4605-A065-BC04151BBBDA}"/>
    <cellStyle name="40% - Accent5 20 2 2" xfId="41008" xr:uid="{AD611D53-C6A0-4FCB-9318-D56049FE4979}"/>
    <cellStyle name="40% - Accent5 20 3" xfId="33917" xr:uid="{8A0E99F0-A0B2-492E-ACB0-86321BD789DD}"/>
    <cellStyle name="40% - Accent5 20 4" xfId="26825" xr:uid="{3659C0E7-979F-40C9-8A97-83AF819A2D2F}"/>
    <cellStyle name="40% - Accent5 21" xfId="8905" xr:uid="{00000000-0005-0000-0000-0000640B0000}"/>
    <cellStyle name="40% - Accent5 21 2" xfId="19735" xr:uid="{E6D8DC1F-B34B-4C06-A9BC-E9E495B28EAA}"/>
    <cellStyle name="40% - Accent5 21 2 2" xfId="41009" xr:uid="{C896D01C-F685-481E-BC5B-4949EA980B62}"/>
    <cellStyle name="40% - Accent5 21 3" xfId="33918" xr:uid="{6FB00D16-F00E-43B7-9D4D-69D4F79F73CF}"/>
    <cellStyle name="40% - Accent5 21 4" xfId="26826" xr:uid="{5DC8184C-0079-4EC0-A65E-4206C9703C9A}"/>
    <cellStyle name="40% - Accent5 3" xfId="2371" xr:uid="{00000000-0005-0000-0000-0000650B0000}"/>
    <cellStyle name="40% - Accent5 3 2" xfId="2372" xr:uid="{00000000-0005-0000-0000-0000660B0000}"/>
    <cellStyle name="40% - Accent5 3 2 10" xfId="24084" xr:uid="{A624EE2D-94E1-442E-956C-0CD345905957}"/>
    <cellStyle name="40% - Accent5 3 2 2" xfId="2373" xr:uid="{00000000-0005-0000-0000-0000670B0000}"/>
    <cellStyle name="40% - Accent5 3 2 2 2" xfId="2374" xr:uid="{00000000-0005-0000-0000-0000680B0000}"/>
    <cellStyle name="40% - Accent5 3 2 2 2 2" xfId="2375" xr:uid="{00000000-0005-0000-0000-0000690B0000}"/>
    <cellStyle name="40% - Accent5 3 2 2 2 2 2" xfId="2376" xr:uid="{00000000-0005-0000-0000-00006A0B0000}"/>
    <cellStyle name="40% - Accent5 3 2 2 2 2 2 2" xfId="2377" xr:uid="{00000000-0005-0000-0000-00006B0B0000}"/>
    <cellStyle name="40% - Accent5 3 2 2 2 2 2 2 2" xfId="16998" xr:uid="{2EA8B8E3-969C-40CC-B0A2-4A29691F6499}"/>
    <cellStyle name="40% - Accent5 3 2 2 2 2 2 2 2 2" xfId="38272" xr:uid="{F0718CFC-8776-484E-8EAC-459CC986DA80}"/>
    <cellStyle name="40% - Accent5 3 2 2 2 2 2 2 3" xfId="31181" xr:uid="{BC0B5F1A-C669-4648-A8AD-CE89D6F53A3A}"/>
    <cellStyle name="40% - Accent5 3 2 2 2 2 2 2 4" xfId="24089" xr:uid="{B54B1537-123E-4BD4-B8FF-0F8E878111EB}"/>
    <cellStyle name="40% - Accent5 3 2 2 2 2 2 3" xfId="16997" xr:uid="{B874651F-8C36-4482-94DF-4C1DD6F65274}"/>
    <cellStyle name="40% - Accent5 3 2 2 2 2 2 3 2" xfId="38271" xr:uid="{6A7B10C1-CB0F-475A-8801-9823F241E0A7}"/>
    <cellStyle name="40% - Accent5 3 2 2 2 2 2 4" xfId="31180" xr:uid="{5F956DC7-2144-4FAE-A23A-582A9B0B1EC6}"/>
    <cellStyle name="40% - Accent5 3 2 2 2 2 2 5" xfId="24088" xr:uid="{CC7DE2C8-038E-4376-8D20-8F00E13C918E}"/>
    <cellStyle name="40% - Accent5 3 2 2 2 2 3" xfId="2378" xr:uid="{00000000-0005-0000-0000-00006C0B0000}"/>
    <cellStyle name="40% - Accent5 3 2 2 2 2 3 2" xfId="16999" xr:uid="{F7FAC1C1-B71A-432A-AE67-51C9582A8977}"/>
    <cellStyle name="40% - Accent5 3 2 2 2 2 3 2 2" xfId="38273" xr:uid="{27E74629-EF57-4842-A0AD-F80CF129BEE1}"/>
    <cellStyle name="40% - Accent5 3 2 2 2 2 3 3" xfId="31182" xr:uid="{C4ACCD33-C36F-46E2-8788-48FCEDB62FCE}"/>
    <cellStyle name="40% - Accent5 3 2 2 2 2 3 4" xfId="24090" xr:uid="{B7EBEC37-9DB1-4B0C-98A4-8DE2EF0334BD}"/>
    <cellStyle name="40% - Accent5 3 2 2 2 2 4" xfId="16996" xr:uid="{E1BF76F4-CEF2-4E70-AFC2-44A5CC512B29}"/>
    <cellStyle name="40% - Accent5 3 2 2 2 2 4 2" xfId="38270" xr:uid="{E6AAAE1D-36AE-4ED9-8C72-BD1F6441A763}"/>
    <cellStyle name="40% - Accent5 3 2 2 2 2 5" xfId="31179" xr:uid="{468881B9-6844-43C4-9CA0-5EFE2CAA509C}"/>
    <cellStyle name="40% - Accent5 3 2 2 2 2 6" xfId="24087" xr:uid="{05B22718-A190-4E86-B81C-1FF44CD9940F}"/>
    <cellStyle name="40% - Accent5 3 2 2 2 3" xfId="2379" xr:uid="{00000000-0005-0000-0000-00006D0B0000}"/>
    <cellStyle name="40% - Accent5 3 2 2 2 3 2" xfId="2380" xr:uid="{00000000-0005-0000-0000-00006E0B0000}"/>
    <cellStyle name="40% - Accent5 3 2 2 2 3 2 2" xfId="17001" xr:uid="{B884616C-7EA7-49A1-B7CA-FC6AD4A6AECB}"/>
    <cellStyle name="40% - Accent5 3 2 2 2 3 2 2 2" xfId="38275" xr:uid="{E2EC055B-86F1-485A-8727-E9462FFF7056}"/>
    <cellStyle name="40% - Accent5 3 2 2 2 3 2 3" xfId="31184" xr:uid="{9C99E4DA-A066-4313-A821-7F03C6F88725}"/>
    <cellStyle name="40% - Accent5 3 2 2 2 3 2 4" xfId="24092" xr:uid="{DFBD34ED-E649-4E49-B54E-0A13CBA61EAB}"/>
    <cellStyle name="40% - Accent5 3 2 2 2 3 3" xfId="17000" xr:uid="{CA0DDC33-3638-4887-B0F2-4B0AAE09366B}"/>
    <cellStyle name="40% - Accent5 3 2 2 2 3 3 2" xfId="38274" xr:uid="{7D679F7B-8453-4E84-AFDA-5080326D41C7}"/>
    <cellStyle name="40% - Accent5 3 2 2 2 3 4" xfId="31183" xr:uid="{34F4871E-E1A3-481D-8E67-4C4ECA12951A}"/>
    <cellStyle name="40% - Accent5 3 2 2 2 3 5" xfId="24091" xr:uid="{4B4026D6-8E10-4D4F-BA1B-3E6B71187FFE}"/>
    <cellStyle name="40% - Accent5 3 2 2 2 4" xfId="2381" xr:uid="{00000000-0005-0000-0000-00006F0B0000}"/>
    <cellStyle name="40% - Accent5 3 2 2 2 4 2" xfId="17002" xr:uid="{249A34C5-63F5-47CA-B3CA-80B2957CB9C8}"/>
    <cellStyle name="40% - Accent5 3 2 2 2 4 2 2" xfId="38276" xr:uid="{4A7FDA50-44D1-4E1B-A0D2-5C621542EF9B}"/>
    <cellStyle name="40% - Accent5 3 2 2 2 4 3" xfId="31185" xr:uid="{3B7C5C8C-E5C0-4075-A79D-F38E2BBA4BF7}"/>
    <cellStyle name="40% - Accent5 3 2 2 2 4 4" xfId="24093" xr:uid="{2882E6D4-9A96-4F8B-B85C-E6EB919FC370}"/>
    <cellStyle name="40% - Accent5 3 2 2 2 5" xfId="14518" xr:uid="{00000000-0005-0000-0000-0000700B0000}"/>
    <cellStyle name="40% - Accent5 3 2 2 2 5 2" xfId="21690" xr:uid="{1E72DBC6-6AE0-426B-AE18-EC416322A8F3}"/>
    <cellStyle name="40% - Accent5 3 2 2 2 5 2 2" xfId="42964" xr:uid="{829494B5-17E4-4C29-B07A-E1A523E6C8C9}"/>
    <cellStyle name="40% - Accent5 3 2 2 2 5 3" xfId="35873" xr:uid="{AFF9BED7-AA27-4894-854E-507002A534F9}"/>
    <cellStyle name="40% - Accent5 3 2 2 2 5 4" xfId="28781" xr:uid="{121A4853-91D8-4D27-A626-DB06BC003ECC}"/>
    <cellStyle name="40% - Accent5 3 2 2 2 6" xfId="16995" xr:uid="{292C53D9-8C56-4A2E-A072-DC990ED7444E}"/>
    <cellStyle name="40% - Accent5 3 2 2 2 6 2" xfId="38269" xr:uid="{4C68CA96-3B95-4774-9BCA-1F83552FF244}"/>
    <cellStyle name="40% - Accent5 3 2 2 2 7" xfId="31178" xr:uid="{AABDF85F-9629-4E32-8834-EEB8A3A829EF}"/>
    <cellStyle name="40% - Accent5 3 2 2 2 8" xfId="24086" xr:uid="{758FB723-8688-45B0-BA7E-4963C7236F25}"/>
    <cellStyle name="40% - Accent5 3 2 2 3" xfId="2382" xr:uid="{00000000-0005-0000-0000-0000710B0000}"/>
    <cellStyle name="40% - Accent5 3 2 2 3 2" xfId="2383" xr:uid="{00000000-0005-0000-0000-0000720B0000}"/>
    <cellStyle name="40% - Accent5 3 2 2 3 2 2" xfId="2384" xr:uid="{00000000-0005-0000-0000-0000730B0000}"/>
    <cellStyle name="40% - Accent5 3 2 2 3 2 2 2" xfId="17005" xr:uid="{90C6DFA5-F5BD-4312-B9C8-A0638ACC4C03}"/>
    <cellStyle name="40% - Accent5 3 2 2 3 2 2 2 2" xfId="38279" xr:uid="{CC276D1D-89D9-47F7-8C9D-99BDFBC87677}"/>
    <cellStyle name="40% - Accent5 3 2 2 3 2 2 3" xfId="31188" xr:uid="{4A9282CC-5146-47CC-97AC-48BDA110A79C}"/>
    <cellStyle name="40% - Accent5 3 2 2 3 2 2 4" xfId="24096" xr:uid="{72B62699-5812-4ED7-A493-79CEA3B67501}"/>
    <cellStyle name="40% - Accent5 3 2 2 3 2 3" xfId="17004" xr:uid="{F3FCEA70-568E-48D0-9D40-A5AC95A5DF30}"/>
    <cellStyle name="40% - Accent5 3 2 2 3 2 3 2" xfId="38278" xr:uid="{D0FED9DD-4A7E-497F-BFF3-58BC0637760B}"/>
    <cellStyle name="40% - Accent5 3 2 2 3 2 4" xfId="31187" xr:uid="{2D6FD24F-01B0-4A9E-AC7D-E92B794B16D2}"/>
    <cellStyle name="40% - Accent5 3 2 2 3 2 5" xfId="24095" xr:uid="{EB84DE7D-A026-449A-BC7F-B410D02CD9B7}"/>
    <cellStyle name="40% - Accent5 3 2 2 3 3" xfId="2385" xr:uid="{00000000-0005-0000-0000-0000740B0000}"/>
    <cellStyle name="40% - Accent5 3 2 2 3 3 2" xfId="17006" xr:uid="{FAA35AB2-9DB7-474D-9A1A-F3F35DD01AA2}"/>
    <cellStyle name="40% - Accent5 3 2 2 3 3 2 2" xfId="38280" xr:uid="{05470D13-CCE0-4A24-AC6D-002F3D4D0108}"/>
    <cellStyle name="40% - Accent5 3 2 2 3 3 3" xfId="31189" xr:uid="{90DC842D-4EED-418A-A2D0-3405ACD550AF}"/>
    <cellStyle name="40% - Accent5 3 2 2 3 3 4" xfId="24097" xr:uid="{E05E0E4F-D222-4A94-9CE9-54BD5F76F824}"/>
    <cellStyle name="40% - Accent5 3 2 2 3 4" xfId="17003" xr:uid="{864A57B6-944F-49AC-9F57-79C674D382B5}"/>
    <cellStyle name="40% - Accent5 3 2 2 3 4 2" xfId="38277" xr:uid="{F48A1727-BCAF-494A-875D-C4DD6C8999E3}"/>
    <cellStyle name="40% - Accent5 3 2 2 3 5" xfId="31186" xr:uid="{0667B4F3-6055-4CCF-942C-46795BB942E0}"/>
    <cellStyle name="40% - Accent5 3 2 2 3 6" xfId="24094" xr:uid="{A20CAC12-ED7B-4BB9-8717-570FAE591359}"/>
    <cellStyle name="40% - Accent5 3 2 2 4" xfId="2386" xr:uid="{00000000-0005-0000-0000-0000750B0000}"/>
    <cellStyle name="40% - Accent5 3 2 2 4 2" xfId="2387" xr:uid="{00000000-0005-0000-0000-0000760B0000}"/>
    <cellStyle name="40% - Accent5 3 2 2 4 2 2" xfId="17008" xr:uid="{52A0F617-8541-4564-9B3B-4C0DBB8D2829}"/>
    <cellStyle name="40% - Accent5 3 2 2 4 2 2 2" xfId="38282" xr:uid="{1F030DF4-2625-49AA-B105-53B027994BE5}"/>
    <cellStyle name="40% - Accent5 3 2 2 4 2 3" xfId="31191" xr:uid="{E60E47FB-E253-4873-A0AD-926D6D853DB4}"/>
    <cellStyle name="40% - Accent5 3 2 2 4 2 4" xfId="24099" xr:uid="{FA8CC5C0-2D4D-4E1E-91C6-AF9E14731B77}"/>
    <cellStyle name="40% - Accent5 3 2 2 4 3" xfId="17007" xr:uid="{BF64B23B-E323-460B-AF8F-A846B24CC314}"/>
    <cellStyle name="40% - Accent5 3 2 2 4 3 2" xfId="38281" xr:uid="{6089A5C6-A575-42A5-9E40-345A839CCCCE}"/>
    <cellStyle name="40% - Accent5 3 2 2 4 4" xfId="31190" xr:uid="{9814DB4B-8824-423E-A49A-99A6CEA103BF}"/>
    <cellStyle name="40% - Accent5 3 2 2 4 5" xfId="24098" xr:uid="{9431EFB9-D558-4F3A-A926-BC7742F5CCFD}"/>
    <cellStyle name="40% - Accent5 3 2 2 5" xfId="2388" xr:uid="{00000000-0005-0000-0000-0000770B0000}"/>
    <cellStyle name="40% - Accent5 3 2 2 5 2" xfId="17009" xr:uid="{544A133D-8A5D-490C-BD13-CBAE615F0B58}"/>
    <cellStyle name="40% - Accent5 3 2 2 5 2 2" xfId="38283" xr:uid="{B2CF3813-2D97-4E31-98BB-714AA915DFF4}"/>
    <cellStyle name="40% - Accent5 3 2 2 5 3" xfId="31192" xr:uid="{52790BC0-79C2-4327-A48C-A5371EAA0527}"/>
    <cellStyle name="40% - Accent5 3 2 2 5 4" xfId="24100" xr:uid="{DAA40240-9C24-4415-85A9-6F4C2C2CAD81}"/>
    <cellStyle name="40% - Accent5 3 2 2 6" xfId="13942" xr:uid="{00000000-0005-0000-0000-0000780B0000}"/>
    <cellStyle name="40% - Accent5 3 2 2 6 2" xfId="21352" xr:uid="{5BC0610D-AF8A-4D62-B5D0-63C2DE161C49}"/>
    <cellStyle name="40% - Accent5 3 2 2 6 2 2" xfId="42626" xr:uid="{3EB387EC-42F5-4E86-8842-81CA51DD3235}"/>
    <cellStyle name="40% - Accent5 3 2 2 6 3" xfId="35535" xr:uid="{E36667BC-40F0-462F-885C-53B7D0293C11}"/>
    <cellStyle name="40% - Accent5 3 2 2 6 4" xfId="28443" xr:uid="{9D0419BE-525E-4AA1-B9E7-1264C12D50AE}"/>
    <cellStyle name="40% - Accent5 3 2 2 7" xfId="16994" xr:uid="{16AC9400-A172-49BA-8F9D-DE7822819551}"/>
    <cellStyle name="40% - Accent5 3 2 2 7 2" xfId="38268" xr:uid="{ECDF5A63-43B6-487B-9F9E-D24B21C2B483}"/>
    <cellStyle name="40% - Accent5 3 2 2 8" xfId="31177" xr:uid="{C97A794F-511E-44DF-9426-F487D83A446F}"/>
    <cellStyle name="40% - Accent5 3 2 2 9" xfId="24085" xr:uid="{B95A558C-1874-4196-89F9-4A41BCFAB9D7}"/>
    <cellStyle name="40% - Accent5 3 2 3" xfId="2389" xr:uid="{00000000-0005-0000-0000-0000790B0000}"/>
    <cellStyle name="40% - Accent5 3 2 3 2" xfId="2390" xr:uid="{00000000-0005-0000-0000-00007A0B0000}"/>
    <cellStyle name="40% - Accent5 3 2 3 2 2" xfId="2391" xr:uid="{00000000-0005-0000-0000-00007B0B0000}"/>
    <cellStyle name="40% - Accent5 3 2 3 2 2 2" xfId="2392" xr:uid="{00000000-0005-0000-0000-00007C0B0000}"/>
    <cellStyle name="40% - Accent5 3 2 3 2 2 2 2" xfId="17013" xr:uid="{81F0A252-83C8-48CD-8FE1-0DDE4C2DB800}"/>
    <cellStyle name="40% - Accent5 3 2 3 2 2 2 2 2" xfId="38287" xr:uid="{97819D2D-21D7-496C-8304-C883B333B96C}"/>
    <cellStyle name="40% - Accent5 3 2 3 2 2 2 3" xfId="31196" xr:uid="{BF1AC01E-C92A-4AD8-83EA-C5056052AFA7}"/>
    <cellStyle name="40% - Accent5 3 2 3 2 2 2 4" xfId="24104" xr:uid="{289F5985-7850-4BC8-908A-634D94193509}"/>
    <cellStyle name="40% - Accent5 3 2 3 2 2 3" xfId="17012" xr:uid="{9F3EFD82-7049-4637-9225-3F7B08C3751E}"/>
    <cellStyle name="40% - Accent5 3 2 3 2 2 3 2" xfId="38286" xr:uid="{7CFD9BD6-D671-47B5-86AC-F242351FB2C8}"/>
    <cellStyle name="40% - Accent5 3 2 3 2 2 4" xfId="31195" xr:uid="{6A31FB69-7F5B-46FD-B821-F23480166191}"/>
    <cellStyle name="40% - Accent5 3 2 3 2 2 5" xfId="24103" xr:uid="{1E3790B4-BEEF-42F0-974A-A580A3E2B3A4}"/>
    <cellStyle name="40% - Accent5 3 2 3 2 3" xfId="2393" xr:uid="{00000000-0005-0000-0000-00007D0B0000}"/>
    <cellStyle name="40% - Accent5 3 2 3 2 3 2" xfId="17014" xr:uid="{2F5CA601-A7D5-4D02-AB7B-26FD8B5857D0}"/>
    <cellStyle name="40% - Accent5 3 2 3 2 3 2 2" xfId="38288" xr:uid="{4A9B01F7-5653-45F4-9724-12B074EB84AC}"/>
    <cellStyle name="40% - Accent5 3 2 3 2 3 3" xfId="31197" xr:uid="{ABEF06E3-E6D6-416E-9552-257D66587ECE}"/>
    <cellStyle name="40% - Accent5 3 2 3 2 3 4" xfId="24105" xr:uid="{794E71E8-69AB-4715-847F-00A5C325DA61}"/>
    <cellStyle name="40% - Accent5 3 2 3 2 4" xfId="17011" xr:uid="{73C2EDEA-DE0A-4EB7-B731-38EFB9578C7F}"/>
    <cellStyle name="40% - Accent5 3 2 3 2 4 2" xfId="38285" xr:uid="{46782330-AB53-46FF-BC35-D15B7E5859BA}"/>
    <cellStyle name="40% - Accent5 3 2 3 2 5" xfId="31194" xr:uid="{69F417BD-A7BF-4A15-A1C7-6CA65E069190}"/>
    <cellStyle name="40% - Accent5 3 2 3 2 6" xfId="24102" xr:uid="{64C93CEA-B105-4F60-98A5-173D0895227E}"/>
    <cellStyle name="40% - Accent5 3 2 3 3" xfId="2394" xr:uid="{00000000-0005-0000-0000-00007E0B0000}"/>
    <cellStyle name="40% - Accent5 3 2 3 3 2" xfId="2395" xr:uid="{00000000-0005-0000-0000-00007F0B0000}"/>
    <cellStyle name="40% - Accent5 3 2 3 3 2 2" xfId="17016" xr:uid="{83950B0F-1CE1-47F4-AD00-6C0B3427A8EF}"/>
    <cellStyle name="40% - Accent5 3 2 3 3 2 2 2" xfId="38290" xr:uid="{23285135-0F5A-4C5F-A0A2-AE65CB6D7D92}"/>
    <cellStyle name="40% - Accent5 3 2 3 3 2 3" xfId="31199" xr:uid="{8D9F1527-2151-4836-B130-7F0DBAE4790F}"/>
    <cellStyle name="40% - Accent5 3 2 3 3 2 4" xfId="24107" xr:uid="{72D1805E-6D8D-4593-A191-3C0094303E47}"/>
    <cellStyle name="40% - Accent5 3 2 3 3 3" xfId="17015" xr:uid="{66480965-787B-4C63-815E-BE82B31E9C64}"/>
    <cellStyle name="40% - Accent5 3 2 3 3 3 2" xfId="38289" xr:uid="{78FCE30D-A7C2-4567-B481-84F1D7666C2E}"/>
    <cellStyle name="40% - Accent5 3 2 3 3 4" xfId="31198" xr:uid="{4FA1AF0C-9C8C-4255-A282-CDAD27E8DA2B}"/>
    <cellStyle name="40% - Accent5 3 2 3 3 5" xfId="24106" xr:uid="{826E7E28-C696-4D04-A4DE-9DAF8329C21F}"/>
    <cellStyle name="40% - Accent5 3 2 3 4" xfId="2396" xr:uid="{00000000-0005-0000-0000-0000800B0000}"/>
    <cellStyle name="40% - Accent5 3 2 3 4 2" xfId="17017" xr:uid="{1DE43FF1-4863-4928-B7B4-36DC11552173}"/>
    <cellStyle name="40% - Accent5 3 2 3 4 2 2" xfId="38291" xr:uid="{949BDA5B-A527-4824-B235-94C17287C53F}"/>
    <cellStyle name="40% - Accent5 3 2 3 4 3" xfId="31200" xr:uid="{7711D882-82AA-4AC6-9922-5E4C55EC08E3}"/>
    <cellStyle name="40% - Accent5 3 2 3 4 4" xfId="24108" xr:uid="{F412EADE-510B-45CC-9FDB-4850E550BC55}"/>
    <cellStyle name="40% - Accent5 3 2 3 5" xfId="14519" xr:uid="{00000000-0005-0000-0000-0000810B0000}"/>
    <cellStyle name="40% - Accent5 3 2 3 5 2" xfId="21691" xr:uid="{A3B30063-4459-49A2-B0AD-B3F27566C629}"/>
    <cellStyle name="40% - Accent5 3 2 3 5 2 2" xfId="42965" xr:uid="{1C27387C-E13C-4D7F-8716-C5BBE7643C0A}"/>
    <cellStyle name="40% - Accent5 3 2 3 5 3" xfId="35874" xr:uid="{08FDFBEB-5C07-4C0D-9F80-04F495F7962A}"/>
    <cellStyle name="40% - Accent5 3 2 3 5 4" xfId="28782" xr:uid="{9298B663-47E7-4F6C-9869-9794554C9C81}"/>
    <cellStyle name="40% - Accent5 3 2 3 6" xfId="17010" xr:uid="{0E427C60-DED7-4C00-A5A5-DF9748160FD6}"/>
    <cellStyle name="40% - Accent5 3 2 3 6 2" xfId="38284" xr:uid="{69FBD8EE-9B7F-4A84-A84B-A3ABDAA8BBC3}"/>
    <cellStyle name="40% - Accent5 3 2 3 7" xfId="31193" xr:uid="{D66C84DF-9203-462F-8F87-F7425A770D25}"/>
    <cellStyle name="40% - Accent5 3 2 3 8" xfId="24101" xr:uid="{E5C5FCC1-22A9-4108-A45A-DE5F17D90668}"/>
    <cellStyle name="40% - Accent5 3 2 4" xfId="2397" xr:uid="{00000000-0005-0000-0000-0000820B0000}"/>
    <cellStyle name="40% - Accent5 3 2 4 2" xfId="2398" xr:uid="{00000000-0005-0000-0000-0000830B0000}"/>
    <cellStyle name="40% - Accent5 3 2 4 2 2" xfId="2399" xr:uid="{00000000-0005-0000-0000-0000840B0000}"/>
    <cellStyle name="40% - Accent5 3 2 4 2 2 2" xfId="17020" xr:uid="{4A856762-E897-4A3A-B28C-E1E3389BA096}"/>
    <cellStyle name="40% - Accent5 3 2 4 2 2 2 2" xfId="38294" xr:uid="{4FFEF750-610A-4A20-BF46-C6E7DFB68DB0}"/>
    <cellStyle name="40% - Accent5 3 2 4 2 2 3" xfId="31203" xr:uid="{397DB7D4-3350-49BB-A34B-7E0FF741CDBE}"/>
    <cellStyle name="40% - Accent5 3 2 4 2 2 4" xfId="24111" xr:uid="{B5770B16-7B48-463D-B35B-95A8263CD3ED}"/>
    <cellStyle name="40% - Accent5 3 2 4 2 3" xfId="17019" xr:uid="{E5DCD726-C9A5-43F9-94B9-21DDB26CCD1D}"/>
    <cellStyle name="40% - Accent5 3 2 4 2 3 2" xfId="38293" xr:uid="{222005B9-520C-4803-9488-FDF1D7CD90F1}"/>
    <cellStyle name="40% - Accent5 3 2 4 2 4" xfId="31202" xr:uid="{9456ED38-CB83-4238-8F8F-CF22FB0C785B}"/>
    <cellStyle name="40% - Accent5 3 2 4 2 5" xfId="24110" xr:uid="{2758E299-9AA9-4DED-9398-CF8D3E275E51}"/>
    <cellStyle name="40% - Accent5 3 2 4 3" xfId="2400" xr:uid="{00000000-0005-0000-0000-0000850B0000}"/>
    <cellStyle name="40% - Accent5 3 2 4 3 2" xfId="17021" xr:uid="{83675D74-9C90-4880-87CD-E5AE04B1E0AC}"/>
    <cellStyle name="40% - Accent5 3 2 4 3 2 2" xfId="38295" xr:uid="{A6E858CD-4252-4420-A669-235EAEE20C1C}"/>
    <cellStyle name="40% - Accent5 3 2 4 3 3" xfId="31204" xr:uid="{26E1100D-66AD-4FE9-B6AC-3F6D7D6F1E2D}"/>
    <cellStyle name="40% - Accent5 3 2 4 3 4" xfId="24112" xr:uid="{18BF8EA5-91BB-4F98-BF19-A47877878362}"/>
    <cellStyle name="40% - Accent5 3 2 4 4" xfId="17018" xr:uid="{4A4D046B-336E-412B-A5BB-9DE44C56DAAC}"/>
    <cellStyle name="40% - Accent5 3 2 4 4 2" xfId="38292" xr:uid="{493B121B-1B24-4A4B-B0BD-1F22AF3BA548}"/>
    <cellStyle name="40% - Accent5 3 2 4 5" xfId="31201" xr:uid="{8E714E84-AA74-468A-94C8-FEBCDAACE143}"/>
    <cellStyle name="40% - Accent5 3 2 4 6" xfId="24109" xr:uid="{D331C071-6260-4692-A804-8662A14E40DD}"/>
    <cellStyle name="40% - Accent5 3 2 5" xfId="2401" xr:uid="{00000000-0005-0000-0000-0000860B0000}"/>
    <cellStyle name="40% - Accent5 3 2 5 2" xfId="2402" xr:uid="{00000000-0005-0000-0000-0000870B0000}"/>
    <cellStyle name="40% - Accent5 3 2 5 2 2" xfId="17023" xr:uid="{B7787966-5629-4126-8C72-DBA46EF6CE91}"/>
    <cellStyle name="40% - Accent5 3 2 5 2 2 2" xfId="38297" xr:uid="{0863EEF2-AA5B-49AA-A9E9-8496E99F1159}"/>
    <cellStyle name="40% - Accent5 3 2 5 2 3" xfId="31206" xr:uid="{CADB452A-E985-45F3-BB60-77C755FCEABA}"/>
    <cellStyle name="40% - Accent5 3 2 5 2 4" xfId="24114" xr:uid="{801A1CCE-1FC5-4F78-884A-1F473B4DFCE2}"/>
    <cellStyle name="40% - Accent5 3 2 5 3" xfId="17022" xr:uid="{BD9F4EBA-F265-4123-A19C-714D79D6BB50}"/>
    <cellStyle name="40% - Accent5 3 2 5 3 2" xfId="38296" xr:uid="{26FFE984-887B-4870-953A-9930EAB29FA0}"/>
    <cellStyle name="40% - Accent5 3 2 5 4" xfId="31205" xr:uid="{68369A75-771D-49AD-86FD-BE8931356806}"/>
    <cellStyle name="40% - Accent5 3 2 5 5" xfId="24113" xr:uid="{802C1121-4E43-4EE9-A98B-ED9BA63531E6}"/>
    <cellStyle name="40% - Accent5 3 2 6" xfId="2403" xr:uid="{00000000-0005-0000-0000-0000880B0000}"/>
    <cellStyle name="40% - Accent5 3 2 6 2" xfId="17024" xr:uid="{B8D4754C-4BCE-4E86-8F08-1FF66D52AA7C}"/>
    <cellStyle name="40% - Accent5 3 2 6 2 2" xfId="38298" xr:uid="{D1D7A037-58D4-4453-BF7D-21883F3E3F4E}"/>
    <cellStyle name="40% - Accent5 3 2 6 3" xfId="31207" xr:uid="{44A17CE7-AE0A-458B-ADFA-57E9957887C8}"/>
    <cellStyle name="40% - Accent5 3 2 6 4" xfId="24115" xr:uid="{7DE1BBBE-7AFE-470A-BD5C-B311DD7CEF5D}"/>
    <cellStyle name="40% - Accent5 3 2 7" xfId="13941" xr:uid="{00000000-0005-0000-0000-0000890B0000}"/>
    <cellStyle name="40% - Accent5 3 2 7 2" xfId="21351" xr:uid="{A13596E4-7217-49D1-A590-A50571FB8D46}"/>
    <cellStyle name="40% - Accent5 3 2 7 2 2" xfId="42625" xr:uid="{14A26819-0FFB-4287-AEAA-83959928E3F5}"/>
    <cellStyle name="40% - Accent5 3 2 7 3" xfId="35534" xr:uid="{260D7B63-B7FA-4A6E-8B6D-FAEC32A404E4}"/>
    <cellStyle name="40% - Accent5 3 2 7 4" xfId="28442" xr:uid="{C9FFE0F8-C603-4FB1-933B-4FAD79953D66}"/>
    <cellStyle name="40% - Accent5 3 2 8" xfId="16993" xr:uid="{70D102FA-3866-4AD9-93DC-D67F1367F3B6}"/>
    <cellStyle name="40% - Accent5 3 2 8 2" xfId="38267" xr:uid="{7D2DD0D1-5BBE-4997-AD9B-08C990F0E042}"/>
    <cellStyle name="40% - Accent5 3 2 9" xfId="31176" xr:uid="{9D679475-7CDD-4267-9F53-177DC73664AD}"/>
    <cellStyle name="40% - Accent5 3 3" xfId="2404" xr:uid="{00000000-0005-0000-0000-00008A0B0000}"/>
    <cellStyle name="40% - Accent5 3 3 2" xfId="2405" xr:uid="{00000000-0005-0000-0000-00008B0B0000}"/>
    <cellStyle name="40% - Accent5 3 3 2 2" xfId="2406" xr:uid="{00000000-0005-0000-0000-00008C0B0000}"/>
    <cellStyle name="40% - Accent5 3 3 2 2 2" xfId="2407" xr:uid="{00000000-0005-0000-0000-00008D0B0000}"/>
    <cellStyle name="40% - Accent5 3 3 2 2 2 2" xfId="2408" xr:uid="{00000000-0005-0000-0000-00008E0B0000}"/>
    <cellStyle name="40% - Accent5 3 3 2 2 2 2 2" xfId="17029" xr:uid="{AE29470D-A065-4BD7-B7B8-C3B57DA5A3F9}"/>
    <cellStyle name="40% - Accent5 3 3 2 2 2 2 2 2" xfId="38303" xr:uid="{2529A6A0-FF4F-4D3B-8C76-CAF4A1BC2704}"/>
    <cellStyle name="40% - Accent5 3 3 2 2 2 2 3" xfId="31212" xr:uid="{B94D0821-1747-421F-8A2C-474FFFE80376}"/>
    <cellStyle name="40% - Accent5 3 3 2 2 2 2 4" xfId="24120" xr:uid="{1E04FC2A-A5A2-41E5-9C91-A26ADF1C206C}"/>
    <cellStyle name="40% - Accent5 3 3 2 2 2 3" xfId="17028" xr:uid="{B33AABA9-A61A-4BA0-9FAB-C53D5B0924A9}"/>
    <cellStyle name="40% - Accent5 3 3 2 2 2 3 2" xfId="38302" xr:uid="{D558F171-CFDC-455F-8CA8-A16F910C8277}"/>
    <cellStyle name="40% - Accent5 3 3 2 2 2 4" xfId="31211" xr:uid="{2D66EDAF-19F3-411C-A20D-F5FB9A39138C}"/>
    <cellStyle name="40% - Accent5 3 3 2 2 2 5" xfId="24119" xr:uid="{6A8BB67B-0362-4DE4-9FEF-EFD8927C5E55}"/>
    <cellStyle name="40% - Accent5 3 3 2 2 3" xfId="2409" xr:uid="{00000000-0005-0000-0000-00008F0B0000}"/>
    <cellStyle name="40% - Accent5 3 3 2 2 3 2" xfId="17030" xr:uid="{6130A945-AABC-4026-B461-9E104D351D52}"/>
    <cellStyle name="40% - Accent5 3 3 2 2 3 2 2" xfId="38304" xr:uid="{41A55312-0222-4903-9165-9646B579E6F3}"/>
    <cellStyle name="40% - Accent5 3 3 2 2 3 3" xfId="31213" xr:uid="{E80C3B30-816F-482C-843D-A914CC7F61CE}"/>
    <cellStyle name="40% - Accent5 3 3 2 2 3 4" xfId="24121" xr:uid="{5F6FDC34-A779-4A69-AC82-D5B401970234}"/>
    <cellStyle name="40% - Accent5 3 3 2 2 4" xfId="17027" xr:uid="{86A937DE-4E84-4DF4-B932-C221E1FB2945}"/>
    <cellStyle name="40% - Accent5 3 3 2 2 4 2" xfId="38301" xr:uid="{D9C00BAA-D282-4D21-A00A-E73649749BEC}"/>
    <cellStyle name="40% - Accent5 3 3 2 2 5" xfId="31210" xr:uid="{A6174927-4CB3-4229-BB52-2A849C75EA59}"/>
    <cellStyle name="40% - Accent5 3 3 2 2 6" xfId="24118" xr:uid="{A922A5F9-BE49-4331-89C5-852353AEDA8F}"/>
    <cellStyle name="40% - Accent5 3 3 2 3" xfId="2410" xr:uid="{00000000-0005-0000-0000-0000900B0000}"/>
    <cellStyle name="40% - Accent5 3 3 2 3 2" xfId="2411" xr:uid="{00000000-0005-0000-0000-0000910B0000}"/>
    <cellStyle name="40% - Accent5 3 3 2 3 2 2" xfId="17032" xr:uid="{A32E2D5A-C2E3-42DF-AFF9-2024C3525B16}"/>
    <cellStyle name="40% - Accent5 3 3 2 3 2 2 2" xfId="38306" xr:uid="{91F9CCC7-8B1C-4B60-AC6B-E41F0716830F}"/>
    <cellStyle name="40% - Accent5 3 3 2 3 2 3" xfId="31215" xr:uid="{E5548229-0F83-4EF0-B5CC-1760BC9B3100}"/>
    <cellStyle name="40% - Accent5 3 3 2 3 2 4" xfId="24123" xr:uid="{B5105C03-1917-4F91-8C5B-073CA6FA8986}"/>
    <cellStyle name="40% - Accent5 3 3 2 3 3" xfId="17031" xr:uid="{61921D69-78C5-42D0-9291-42831885ACED}"/>
    <cellStyle name="40% - Accent5 3 3 2 3 3 2" xfId="38305" xr:uid="{33365248-3547-4D49-98F5-7B7A4983359A}"/>
    <cellStyle name="40% - Accent5 3 3 2 3 4" xfId="31214" xr:uid="{E2C6D627-55EC-4A6F-B387-C0590D9D44AB}"/>
    <cellStyle name="40% - Accent5 3 3 2 3 5" xfId="24122" xr:uid="{5ED7609F-8EDE-4A3C-A994-F1D816EB937B}"/>
    <cellStyle name="40% - Accent5 3 3 2 4" xfId="2412" xr:uid="{00000000-0005-0000-0000-0000920B0000}"/>
    <cellStyle name="40% - Accent5 3 3 2 4 2" xfId="17033" xr:uid="{50E033F3-138C-4676-99A2-A315A5D52CD1}"/>
    <cellStyle name="40% - Accent5 3 3 2 4 2 2" xfId="38307" xr:uid="{040AD7B6-FA63-4E2B-876E-320B31375819}"/>
    <cellStyle name="40% - Accent5 3 3 2 4 3" xfId="31216" xr:uid="{D3B6F687-9617-476C-B47B-C2531A145DE9}"/>
    <cellStyle name="40% - Accent5 3 3 2 4 4" xfId="24124" xr:uid="{BCB9EA47-D51B-4624-9DC0-A11C23E98EAA}"/>
    <cellStyle name="40% - Accent5 3 3 2 5" xfId="14520" xr:uid="{00000000-0005-0000-0000-0000930B0000}"/>
    <cellStyle name="40% - Accent5 3 3 2 5 2" xfId="21692" xr:uid="{BEA22954-64A9-4AB7-B634-2D8C0E9C9003}"/>
    <cellStyle name="40% - Accent5 3 3 2 5 2 2" xfId="42966" xr:uid="{503C8C55-38CF-400D-AA34-D79C2A29B77B}"/>
    <cellStyle name="40% - Accent5 3 3 2 5 3" xfId="35875" xr:uid="{64EEEF38-3AF2-4C14-A565-567AA7372405}"/>
    <cellStyle name="40% - Accent5 3 3 2 5 4" xfId="28783" xr:uid="{1D997CFD-4AEB-415F-A7A3-76F839115E53}"/>
    <cellStyle name="40% - Accent5 3 3 2 6" xfId="17026" xr:uid="{A22D1F7D-82BA-4C19-9977-2D71813A8619}"/>
    <cellStyle name="40% - Accent5 3 3 2 6 2" xfId="38300" xr:uid="{3A41BCC7-4BC1-493A-B0BC-AC3A0CD82A90}"/>
    <cellStyle name="40% - Accent5 3 3 2 7" xfId="31209" xr:uid="{580925B8-D4CA-448F-BD31-FD3E0F9F3B5D}"/>
    <cellStyle name="40% - Accent5 3 3 2 8" xfId="24117" xr:uid="{B1B54C9B-4EE9-4AC7-A367-D88A44DDDFE0}"/>
    <cellStyle name="40% - Accent5 3 3 3" xfId="2413" xr:uid="{00000000-0005-0000-0000-0000940B0000}"/>
    <cellStyle name="40% - Accent5 3 3 3 2" xfId="2414" xr:uid="{00000000-0005-0000-0000-0000950B0000}"/>
    <cellStyle name="40% - Accent5 3 3 3 2 2" xfId="2415" xr:uid="{00000000-0005-0000-0000-0000960B0000}"/>
    <cellStyle name="40% - Accent5 3 3 3 2 2 2" xfId="17036" xr:uid="{697FFDB3-18FF-483A-8BA9-502ED85C7151}"/>
    <cellStyle name="40% - Accent5 3 3 3 2 2 2 2" xfId="38310" xr:uid="{12A6399B-2E5A-4589-A084-C5116EC81398}"/>
    <cellStyle name="40% - Accent5 3 3 3 2 2 3" xfId="31219" xr:uid="{7E04EA00-BB6D-48A9-91E7-09871138D601}"/>
    <cellStyle name="40% - Accent5 3 3 3 2 2 4" xfId="24127" xr:uid="{C4F8017C-5E4A-4FEE-945B-AC94DD7D7E47}"/>
    <cellStyle name="40% - Accent5 3 3 3 2 3" xfId="17035" xr:uid="{E6A010EF-0AAD-4A4C-A02F-EBB4566AEF6A}"/>
    <cellStyle name="40% - Accent5 3 3 3 2 3 2" xfId="38309" xr:uid="{EE30C660-EB83-4FC3-808E-7AC51AE03723}"/>
    <cellStyle name="40% - Accent5 3 3 3 2 4" xfId="31218" xr:uid="{8F045E22-A3B9-4CD8-8C12-25C5233371B7}"/>
    <cellStyle name="40% - Accent5 3 3 3 2 5" xfId="24126" xr:uid="{74EE0A92-2262-4E6E-8452-4B880555E5E1}"/>
    <cellStyle name="40% - Accent5 3 3 3 3" xfId="2416" xr:uid="{00000000-0005-0000-0000-0000970B0000}"/>
    <cellStyle name="40% - Accent5 3 3 3 3 2" xfId="17037" xr:uid="{C9BD3389-6729-45B3-B250-738AEF20296E}"/>
    <cellStyle name="40% - Accent5 3 3 3 3 2 2" xfId="38311" xr:uid="{2B1B9DB9-D5A0-4F94-A939-C9DD82823D71}"/>
    <cellStyle name="40% - Accent5 3 3 3 3 3" xfId="31220" xr:uid="{0ACBD635-A2B2-4853-9CD6-76FA56314025}"/>
    <cellStyle name="40% - Accent5 3 3 3 3 4" xfId="24128" xr:uid="{961C185C-5D70-4A73-ABE8-2653BCAE7FD4}"/>
    <cellStyle name="40% - Accent5 3 3 3 4" xfId="17034" xr:uid="{1CF2971B-0CD0-49C4-A567-AE4FB17659B5}"/>
    <cellStyle name="40% - Accent5 3 3 3 4 2" xfId="38308" xr:uid="{653E55D5-0480-44CE-9E3B-D94A948DF13F}"/>
    <cellStyle name="40% - Accent5 3 3 3 5" xfId="31217" xr:uid="{CB0D4BC0-5712-4E13-B428-524C6FCFDD9B}"/>
    <cellStyle name="40% - Accent5 3 3 3 6" xfId="24125" xr:uid="{FE8E0AC2-11BE-4BE9-9E7C-3C94ED483404}"/>
    <cellStyle name="40% - Accent5 3 3 4" xfId="2417" xr:uid="{00000000-0005-0000-0000-0000980B0000}"/>
    <cellStyle name="40% - Accent5 3 3 4 2" xfId="2418" xr:uid="{00000000-0005-0000-0000-0000990B0000}"/>
    <cellStyle name="40% - Accent5 3 3 4 2 2" xfId="17039" xr:uid="{7E5D70FC-4510-41A9-A3CC-5F569C7B6749}"/>
    <cellStyle name="40% - Accent5 3 3 4 2 2 2" xfId="38313" xr:uid="{D961BFB2-89B4-4C90-B6EF-EF38D02C391F}"/>
    <cellStyle name="40% - Accent5 3 3 4 2 3" xfId="31222" xr:uid="{4981A68E-4AC2-4E45-8D93-EFF38031E096}"/>
    <cellStyle name="40% - Accent5 3 3 4 2 4" xfId="24130" xr:uid="{22E45D15-F7F7-4911-8DAE-BAB43F8B5E23}"/>
    <cellStyle name="40% - Accent5 3 3 4 3" xfId="17038" xr:uid="{122664F2-A86B-4AE5-A28A-0070BFC4DDDF}"/>
    <cellStyle name="40% - Accent5 3 3 4 3 2" xfId="38312" xr:uid="{1AE69A9F-D741-4350-A670-2B6786A75F9D}"/>
    <cellStyle name="40% - Accent5 3 3 4 4" xfId="31221" xr:uid="{291348D3-9A08-4182-9B89-1F3EBB2F3D5E}"/>
    <cellStyle name="40% - Accent5 3 3 4 5" xfId="24129" xr:uid="{9818B155-6EBF-4E54-B2F3-8885E38D0164}"/>
    <cellStyle name="40% - Accent5 3 3 5" xfId="2419" xr:uid="{00000000-0005-0000-0000-00009A0B0000}"/>
    <cellStyle name="40% - Accent5 3 3 5 2" xfId="17040" xr:uid="{7F602904-5638-4AA3-8163-C1207DD08CF0}"/>
    <cellStyle name="40% - Accent5 3 3 5 2 2" xfId="38314" xr:uid="{5707DB9F-D39F-4689-AC5E-3D1413A4D9FC}"/>
    <cellStyle name="40% - Accent5 3 3 5 3" xfId="31223" xr:uid="{9C703C84-7E7E-4F6A-B73A-DADD06ED1877}"/>
    <cellStyle name="40% - Accent5 3 3 5 4" xfId="24131" xr:uid="{1F1B91EA-3733-47F2-8C27-13149C75BCC1}"/>
    <cellStyle name="40% - Accent5 3 3 6" xfId="13943" xr:uid="{00000000-0005-0000-0000-00009B0B0000}"/>
    <cellStyle name="40% - Accent5 3 3 6 2" xfId="21353" xr:uid="{61011BFF-807C-4C63-8D49-CBB1B3E05EC7}"/>
    <cellStyle name="40% - Accent5 3 3 6 2 2" xfId="42627" xr:uid="{833EDF39-26DE-4038-AEA1-6E15D0685085}"/>
    <cellStyle name="40% - Accent5 3 3 6 3" xfId="35536" xr:uid="{38046813-3006-4C81-A5F3-5BD1D33BAE14}"/>
    <cellStyle name="40% - Accent5 3 3 6 4" xfId="28444" xr:uid="{DBBD6065-C19F-428C-AA76-621872A2A036}"/>
    <cellStyle name="40% - Accent5 3 3 7" xfId="17025" xr:uid="{65DC274D-68DD-42BC-8486-0B653C08A329}"/>
    <cellStyle name="40% - Accent5 3 3 7 2" xfId="38299" xr:uid="{F469383F-68A9-41AA-94EA-A7B523EC384A}"/>
    <cellStyle name="40% - Accent5 3 3 8" xfId="31208" xr:uid="{3A8ECEDF-1CE5-4618-AFE8-2F29C1BD42C5}"/>
    <cellStyle name="40% - Accent5 3 3 9" xfId="24116" xr:uid="{B4202B80-A9D8-4510-BDE3-6DBB259BA560}"/>
    <cellStyle name="40% - Accent5 3 4" xfId="2420" xr:uid="{00000000-0005-0000-0000-00009C0B0000}"/>
    <cellStyle name="40% - Accent5 3 4 2" xfId="2421" xr:uid="{00000000-0005-0000-0000-00009D0B0000}"/>
    <cellStyle name="40% - Accent5 3 4 2 2" xfId="2422" xr:uid="{00000000-0005-0000-0000-00009E0B0000}"/>
    <cellStyle name="40% - Accent5 3 4 2 2 2" xfId="2423" xr:uid="{00000000-0005-0000-0000-00009F0B0000}"/>
    <cellStyle name="40% - Accent5 3 4 2 2 2 2" xfId="17044" xr:uid="{31F77BA4-DA55-4C6D-BA51-CE8AC0960792}"/>
    <cellStyle name="40% - Accent5 3 4 2 2 2 2 2" xfId="38318" xr:uid="{1F9585A6-D019-4797-9F6F-914DA82E37B4}"/>
    <cellStyle name="40% - Accent5 3 4 2 2 2 3" xfId="31227" xr:uid="{91760966-449B-4C00-8ABC-98A0D7F2C896}"/>
    <cellStyle name="40% - Accent5 3 4 2 2 2 4" xfId="24135" xr:uid="{84E52888-A4AE-42B0-B699-C0D1EBE6D7E9}"/>
    <cellStyle name="40% - Accent5 3 4 2 2 3" xfId="17043" xr:uid="{371D4407-999E-4807-A3E5-3D8027764ECE}"/>
    <cellStyle name="40% - Accent5 3 4 2 2 3 2" xfId="38317" xr:uid="{AF4666FC-B299-4F18-8D35-2F245F2B9FC2}"/>
    <cellStyle name="40% - Accent5 3 4 2 2 4" xfId="31226" xr:uid="{A9ACE57E-7F66-43A5-B9E6-61E014D57F8B}"/>
    <cellStyle name="40% - Accent5 3 4 2 2 5" xfId="24134" xr:uid="{6DCC1262-C0AB-4D91-9128-2013C363549C}"/>
    <cellStyle name="40% - Accent5 3 4 2 3" xfId="2424" xr:uid="{00000000-0005-0000-0000-0000A00B0000}"/>
    <cellStyle name="40% - Accent5 3 4 2 3 2" xfId="17045" xr:uid="{FFAF0D70-B465-4F5F-81CB-604F591D7B9D}"/>
    <cellStyle name="40% - Accent5 3 4 2 3 2 2" xfId="38319" xr:uid="{7E8779B1-EFEB-4E7C-AEEE-4709DAA4A1E2}"/>
    <cellStyle name="40% - Accent5 3 4 2 3 3" xfId="31228" xr:uid="{2AFFF350-3DBA-4B2B-AFA5-DE17D30F6347}"/>
    <cellStyle name="40% - Accent5 3 4 2 3 4" xfId="24136" xr:uid="{E678C736-5029-4417-A390-C35D9B475B1C}"/>
    <cellStyle name="40% - Accent5 3 4 2 4" xfId="17042" xr:uid="{E4EC0948-D364-473E-BB2F-5627EFFF6835}"/>
    <cellStyle name="40% - Accent5 3 4 2 4 2" xfId="38316" xr:uid="{A0BC13B8-9755-4974-8F77-71B9AA5BBA2E}"/>
    <cellStyle name="40% - Accent5 3 4 2 5" xfId="31225" xr:uid="{08AB5328-4C86-4F7C-891C-3AA7DB0D5282}"/>
    <cellStyle name="40% - Accent5 3 4 2 6" xfId="24133" xr:uid="{384E3EEE-8239-4D63-8964-E423B96B3908}"/>
    <cellStyle name="40% - Accent5 3 4 3" xfId="2425" xr:uid="{00000000-0005-0000-0000-0000A10B0000}"/>
    <cellStyle name="40% - Accent5 3 4 3 2" xfId="2426" xr:uid="{00000000-0005-0000-0000-0000A20B0000}"/>
    <cellStyle name="40% - Accent5 3 4 3 2 2" xfId="17047" xr:uid="{8B452EAD-1B30-4906-AD50-8CEE91C946ED}"/>
    <cellStyle name="40% - Accent5 3 4 3 2 2 2" xfId="38321" xr:uid="{FFADA095-031F-4BF0-A306-E959747E0BF4}"/>
    <cellStyle name="40% - Accent5 3 4 3 2 3" xfId="31230" xr:uid="{A562E967-3976-49B2-AAB6-1D2C00337D14}"/>
    <cellStyle name="40% - Accent5 3 4 3 2 4" xfId="24138" xr:uid="{E042560F-2F0E-43F7-BBF0-451C8213BE42}"/>
    <cellStyle name="40% - Accent5 3 4 3 3" xfId="17046" xr:uid="{703FB281-FABA-4D77-9D42-88BA89EC51BA}"/>
    <cellStyle name="40% - Accent5 3 4 3 3 2" xfId="38320" xr:uid="{D25FEDCB-B2CD-4A48-B988-0A6DE27AB1BB}"/>
    <cellStyle name="40% - Accent5 3 4 3 4" xfId="31229" xr:uid="{A69D67AC-2432-4B7E-870E-3093083DB5E6}"/>
    <cellStyle name="40% - Accent5 3 4 3 5" xfId="24137" xr:uid="{7686AD91-EBC0-46A6-A3E6-3BEF26A7BB7E}"/>
    <cellStyle name="40% - Accent5 3 4 4" xfId="2427" xr:uid="{00000000-0005-0000-0000-0000A30B0000}"/>
    <cellStyle name="40% - Accent5 3 4 4 2" xfId="17048" xr:uid="{F02E2B38-A28B-4A1D-98E2-E9F0DAC8AD8B}"/>
    <cellStyle name="40% - Accent5 3 4 4 2 2" xfId="38322" xr:uid="{47633959-7333-464D-9050-E7ACD519F62E}"/>
    <cellStyle name="40% - Accent5 3 4 4 3" xfId="31231" xr:uid="{02D8B304-5B4E-47AD-B007-60806D756FAE}"/>
    <cellStyle name="40% - Accent5 3 4 4 4" xfId="24139" xr:uid="{6BD86020-FA54-4ED5-A744-650B97D96CBF}"/>
    <cellStyle name="40% - Accent5 3 4 5" xfId="8906" xr:uid="{00000000-0005-0000-0000-0000A40B0000}"/>
    <cellStyle name="40% - Accent5 3 4 5 2" xfId="19736" xr:uid="{0EBF1707-9225-4A62-B76D-1FE28A50312F}"/>
    <cellStyle name="40% - Accent5 3 4 5 2 2" xfId="41010" xr:uid="{3028AA5A-5162-4068-9B1D-0FCF0E378EB0}"/>
    <cellStyle name="40% - Accent5 3 4 5 3" xfId="33919" xr:uid="{1F4FC800-DF51-4593-879B-9EF235E98FE3}"/>
    <cellStyle name="40% - Accent5 3 4 5 4" xfId="26827" xr:uid="{15FCCB4E-F588-466B-82E5-65A8B34DFA0F}"/>
    <cellStyle name="40% - Accent5 3 4 6" xfId="17041" xr:uid="{00DE28C2-97D0-4501-87C6-AC5D501B323C}"/>
    <cellStyle name="40% - Accent5 3 4 6 2" xfId="38315" xr:uid="{DA052021-0B0E-428C-A094-6D32E54C89A8}"/>
    <cellStyle name="40% - Accent5 3 4 7" xfId="31224" xr:uid="{BBBAE79F-1EB9-4FCC-8411-8939622BCC20}"/>
    <cellStyle name="40% - Accent5 3 4 8" xfId="24132" xr:uid="{6F3BE349-2F9A-463E-8A5B-3CFFD38E94D5}"/>
    <cellStyle name="40% - Accent5 3 5" xfId="2428" xr:uid="{00000000-0005-0000-0000-0000A50B0000}"/>
    <cellStyle name="40% - Accent5 3 5 2" xfId="2429" xr:uid="{00000000-0005-0000-0000-0000A60B0000}"/>
    <cellStyle name="40% - Accent5 3 5 2 2" xfId="2430" xr:uid="{00000000-0005-0000-0000-0000A70B0000}"/>
    <cellStyle name="40% - Accent5 3 5 2 2 2" xfId="17051" xr:uid="{B89C51E3-7FB1-4CF8-BFEE-F925243E40E5}"/>
    <cellStyle name="40% - Accent5 3 5 2 2 2 2" xfId="38325" xr:uid="{1328E5D5-C279-4D02-9D3F-FE9E0EB5E92C}"/>
    <cellStyle name="40% - Accent5 3 5 2 2 3" xfId="31234" xr:uid="{11AF2BE3-56C8-4C81-BE8D-4BEB4FD3253E}"/>
    <cellStyle name="40% - Accent5 3 5 2 2 4" xfId="24142" xr:uid="{DF45067E-A762-4F7A-8378-7047678BE36C}"/>
    <cellStyle name="40% - Accent5 3 5 2 3" xfId="17050" xr:uid="{3EA6497C-C42F-4706-B5A9-1A5B03DACCB3}"/>
    <cellStyle name="40% - Accent5 3 5 2 3 2" xfId="38324" xr:uid="{94E072AF-D629-4FE0-82BF-594F0987194D}"/>
    <cellStyle name="40% - Accent5 3 5 2 4" xfId="31233" xr:uid="{24547151-163A-40F7-8C20-930EB9B67323}"/>
    <cellStyle name="40% - Accent5 3 5 2 5" xfId="24141" xr:uid="{7188B9D4-E71D-4823-9113-4D6632A94784}"/>
    <cellStyle name="40% - Accent5 3 5 3" xfId="2431" xr:uid="{00000000-0005-0000-0000-0000A80B0000}"/>
    <cellStyle name="40% - Accent5 3 5 3 2" xfId="17052" xr:uid="{E8622615-7B7E-4572-870C-72431AF2F7D0}"/>
    <cellStyle name="40% - Accent5 3 5 3 2 2" xfId="38326" xr:uid="{CA84D272-3F02-4871-808B-B11F94C1F923}"/>
    <cellStyle name="40% - Accent5 3 5 3 3" xfId="31235" xr:uid="{779860BC-8B4B-4E30-B43B-3B1BCDF7681F}"/>
    <cellStyle name="40% - Accent5 3 5 3 4" xfId="24143" xr:uid="{215F5CBD-159D-4E8B-9C5A-4D075F67F797}"/>
    <cellStyle name="40% - Accent5 3 5 4" xfId="17049" xr:uid="{A19A5DF4-761F-46AF-8EF0-A685C5AF3653}"/>
    <cellStyle name="40% - Accent5 3 5 4 2" xfId="38323" xr:uid="{2A94813E-D890-4988-BD9E-06DFEE928910}"/>
    <cellStyle name="40% - Accent5 3 5 5" xfId="31232" xr:uid="{A5A26C1F-5907-4A23-8767-A6082E464E8C}"/>
    <cellStyle name="40% - Accent5 3 5 6" xfId="24140" xr:uid="{C01D9B8A-A4F0-4F49-B890-DDAEC1CB37BF}"/>
    <cellStyle name="40% - Accent5 3 6" xfId="2432" xr:uid="{00000000-0005-0000-0000-0000A90B0000}"/>
    <cellStyle name="40% - Accent5 3 6 2" xfId="2433" xr:uid="{00000000-0005-0000-0000-0000AA0B0000}"/>
    <cellStyle name="40% - Accent5 3 6 2 2" xfId="17054" xr:uid="{2DBF8D24-3451-49D1-B5A5-ACAF85820832}"/>
    <cellStyle name="40% - Accent5 3 6 2 2 2" xfId="38328" xr:uid="{D08A2D2E-0819-4C76-A6AD-94252478DE5B}"/>
    <cellStyle name="40% - Accent5 3 6 2 3" xfId="31237" xr:uid="{E8841B01-04CE-4A97-AC05-8F1B41EB605A}"/>
    <cellStyle name="40% - Accent5 3 6 2 4" xfId="24145" xr:uid="{CC1314BD-4A04-4C55-AA6A-BFAAC7763725}"/>
    <cellStyle name="40% - Accent5 3 6 3" xfId="17053" xr:uid="{75596DBC-223D-4CE3-B3EF-B8452A861C3E}"/>
    <cellStyle name="40% - Accent5 3 6 3 2" xfId="38327" xr:uid="{8650CBB4-7BEE-4221-BE16-B1A677F696FC}"/>
    <cellStyle name="40% - Accent5 3 6 4" xfId="31236" xr:uid="{4AAF346D-B3FA-42F4-8251-BC47F122FC8A}"/>
    <cellStyle name="40% - Accent5 3 6 5" xfId="24144" xr:uid="{DAEC0AA9-D6B9-41AA-A32F-1249EBC1A47B}"/>
    <cellStyle name="40% - Accent5 3 7" xfId="2434" xr:uid="{00000000-0005-0000-0000-0000AB0B0000}"/>
    <cellStyle name="40% - Accent5 3 7 2" xfId="17055" xr:uid="{C22CE193-A4A2-46AB-989F-DD72BFFA95B7}"/>
    <cellStyle name="40% - Accent5 3 7 2 2" xfId="38329" xr:uid="{85E96777-2F8B-4D51-A5EE-A2C63E1B603E}"/>
    <cellStyle name="40% - Accent5 3 7 3" xfId="31238" xr:uid="{7442A099-C81F-43A0-8751-331CFC54F80E}"/>
    <cellStyle name="40% - Accent5 3 7 4" xfId="24146" xr:uid="{2CBB8122-8262-4E09-B351-5E4F49D70C09}"/>
    <cellStyle name="40% - Accent5 3 8" xfId="2435" xr:uid="{00000000-0005-0000-0000-0000AC0B0000}"/>
    <cellStyle name="40% - Accent5 3 8 2" xfId="17056" xr:uid="{AB6D334D-B8F9-4891-8521-3EB9B1C93B16}"/>
    <cellStyle name="40% - Accent5 3 8 2 2" xfId="38330" xr:uid="{6722185F-8907-40AC-B82F-38D8873B12D5}"/>
    <cellStyle name="40% - Accent5 3 8 3" xfId="31239" xr:uid="{64DA92E1-621C-4C24-97E1-4F8EBA8D38AB}"/>
    <cellStyle name="40% - Accent5 3 8 4" xfId="24147" xr:uid="{6B810803-5965-4B1D-B39D-112D4D4DB90B}"/>
    <cellStyle name="40% - Accent5 3 9" xfId="13636" xr:uid="{00000000-0005-0000-0000-0000AD0B0000}"/>
    <cellStyle name="40% - Accent5 4" xfId="2436" xr:uid="{00000000-0005-0000-0000-0000AE0B0000}"/>
    <cellStyle name="40% - Accent5 4 10" xfId="24148" xr:uid="{73BF339E-5CD7-4AF7-8048-F8C0FEFB1B93}"/>
    <cellStyle name="40% - Accent5 4 2" xfId="2437" xr:uid="{00000000-0005-0000-0000-0000AF0B0000}"/>
    <cellStyle name="40% - Accent5 4 2 2" xfId="2438" xr:uid="{00000000-0005-0000-0000-0000B00B0000}"/>
    <cellStyle name="40% - Accent5 4 2 2 2" xfId="2439" xr:uid="{00000000-0005-0000-0000-0000B10B0000}"/>
    <cellStyle name="40% - Accent5 4 2 2 2 2" xfId="2440" xr:uid="{00000000-0005-0000-0000-0000B20B0000}"/>
    <cellStyle name="40% - Accent5 4 2 2 2 2 2" xfId="2441" xr:uid="{00000000-0005-0000-0000-0000B30B0000}"/>
    <cellStyle name="40% - Accent5 4 2 2 2 2 2 2" xfId="17062" xr:uid="{EB3118FB-09B4-4BB6-97DA-540F788C905D}"/>
    <cellStyle name="40% - Accent5 4 2 2 2 2 2 2 2" xfId="38336" xr:uid="{4AD73FD0-3ECC-4104-B81D-894DB8E18940}"/>
    <cellStyle name="40% - Accent5 4 2 2 2 2 2 3" xfId="31245" xr:uid="{1268E99F-79C3-429C-91D6-A9E3A56FBD0B}"/>
    <cellStyle name="40% - Accent5 4 2 2 2 2 2 4" xfId="24153" xr:uid="{9018D33E-B4DF-4D00-B6C6-275517A5C080}"/>
    <cellStyle name="40% - Accent5 4 2 2 2 2 3" xfId="17061" xr:uid="{3BC6F1C9-FE3F-40AB-825F-92EF06A2CE26}"/>
    <cellStyle name="40% - Accent5 4 2 2 2 2 3 2" xfId="38335" xr:uid="{5E854396-31CA-4F6A-BC92-BF433E830224}"/>
    <cellStyle name="40% - Accent5 4 2 2 2 2 4" xfId="31244" xr:uid="{31702610-66D5-4F5E-A2B4-EFE3757E64A3}"/>
    <cellStyle name="40% - Accent5 4 2 2 2 2 5" xfId="24152" xr:uid="{B5428C42-842E-495B-BC8A-ADAE3E402E23}"/>
    <cellStyle name="40% - Accent5 4 2 2 2 3" xfId="2442" xr:uid="{00000000-0005-0000-0000-0000B40B0000}"/>
    <cellStyle name="40% - Accent5 4 2 2 2 3 2" xfId="17063" xr:uid="{F00C1E03-F8CF-400B-ABD0-698E7BD8BA0C}"/>
    <cellStyle name="40% - Accent5 4 2 2 2 3 2 2" xfId="38337" xr:uid="{DECEC7A0-713D-40ED-9FAC-6EEDACDEEF35}"/>
    <cellStyle name="40% - Accent5 4 2 2 2 3 3" xfId="31246" xr:uid="{63F3FB58-9F6C-4EF2-A027-37D751E46C9F}"/>
    <cellStyle name="40% - Accent5 4 2 2 2 3 4" xfId="24154" xr:uid="{6C6FCFBC-B256-4ED2-8DD5-8934B5295B6B}"/>
    <cellStyle name="40% - Accent5 4 2 2 2 4" xfId="17060" xr:uid="{936439A7-9EB9-48B7-9511-1BA43A437E90}"/>
    <cellStyle name="40% - Accent5 4 2 2 2 4 2" xfId="38334" xr:uid="{5F707505-F6E1-479D-A73B-EE14546FD222}"/>
    <cellStyle name="40% - Accent5 4 2 2 2 5" xfId="31243" xr:uid="{39B23549-0A53-490C-87EE-8746C3A05D5C}"/>
    <cellStyle name="40% - Accent5 4 2 2 2 6" xfId="24151" xr:uid="{277D9316-7FB5-45FD-9E0D-9C98D595240C}"/>
    <cellStyle name="40% - Accent5 4 2 2 3" xfId="2443" xr:uid="{00000000-0005-0000-0000-0000B50B0000}"/>
    <cellStyle name="40% - Accent5 4 2 2 3 2" xfId="2444" xr:uid="{00000000-0005-0000-0000-0000B60B0000}"/>
    <cellStyle name="40% - Accent5 4 2 2 3 2 2" xfId="17065" xr:uid="{A6320911-49A2-4364-A625-1571B19BCF2B}"/>
    <cellStyle name="40% - Accent5 4 2 2 3 2 2 2" xfId="38339" xr:uid="{FE775CD3-F172-4610-BD8A-A8DEFF4D80B0}"/>
    <cellStyle name="40% - Accent5 4 2 2 3 2 3" xfId="31248" xr:uid="{F12DCD4E-DA4A-416B-81BA-B57DC6A1274D}"/>
    <cellStyle name="40% - Accent5 4 2 2 3 2 4" xfId="24156" xr:uid="{89C36C3B-071E-4FDA-A96A-D2E56D6E614C}"/>
    <cellStyle name="40% - Accent5 4 2 2 3 3" xfId="17064" xr:uid="{326C4685-CA4B-4335-9E39-8B0717CC7C9C}"/>
    <cellStyle name="40% - Accent5 4 2 2 3 3 2" xfId="38338" xr:uid="{9F52E15E-BDA5-43C2-9607-58703EED39E4}"/>
    <cellStyle name="40% - Accent5 4 2 2 3 4" xfId="31247" xr:uid="{FC7B3797-4030-4334-A371-096E637CFC4B}"/>
    <cellStyle name="40% - Accent5 4 2 2 3 5" xfId="24155" xr:uid="{9A76E8A0-F449-48A4-8992-E2BB234ECECE}"/>
    <cellStyle name="40% - Accent5 4 2 2 4" xfId="2445" xr:uid="{00000000-0005-0000-0000-0000B70B0000}"/>
    <cellStyle name="40% - Accent5 4 2 2 4 2" xfId="17066" xr:uid="{57B26F01-1C3C-4807-AA41-310E816B31C5}"/>
    <cellStyle name="40% - Accent5 4 2 2 4 2 2" xfId="38340" xr:uid="{503506DD-E0BC-49F6-BFFC-54B6B6366094}"/>
    <cellStyle name="40% - Accent5 4 2 2 4 3" xfId="31249" xr:uid="{0A0D1526-5D4B-48B2-82F2-A1440B9339D0}"/>
    <cellStyle name="40% - Accent5 4 2 2 4 4" xfId="24157" xr:uid="{0ADBE9D2-2815-4CDD-8E7E-5E9AC99F3F60}"/>
    <cellStyle name="40% - Accent5 4 2 2 5" xfId="17059" xr:uid="{CB25D40B-67D6-43C6-BB38-761E776C50F6}"/>
    <cellStyle name="40% - Accent5 4 2 2 5 2" xfId="38333" xr:uid="{11F6DBBC-4563-4C8F-95D3-ECFCA2A2AF2A}"/>
    <cellStyle name="40% - Accent5 4 2 2 6" xfId="31242" xr:uid="{BB00BCCC-2897-45C4-B1DE-9B4D0CC1129E}"/>
    <cellStyle name="40% - Accent5 4 2 2 7" xfId="24150" xr:uid="{E0A59183-E5A7-45FF-ADDA-DBF6FEAE2F38}"/>
    <cellStyle name="40% - Accent5 4 2 3" xfId="2446" xr:uid="{00000000-0005-0000-0000-0000B80B0000}"/>
    <cellStyle name="40% - Accent5 4 2 3 2" xfId="2447" xr:uid="{00000000-0005-0000-0000-0000B90B0000}"/>
    <cellStyle name="40% - Accent5 4 2 3 2 2" xfId="2448" xr:uid="{00000000-0005-0000-0000-0000BA0B0000}"/>
    <cellStyle name="40% - Accent5 4 2 3 2 2 2" xfId="17069" xr:uid="{9098D7C1-EA66-466D-A4E7-E20286782A52}"/>
    <cellStyle name="40% - Accent5 4 2 3 2 2 2 2" xfId="38343" xr:uid="{9258F4D4-BDF6-4582-93D3-6D91318C7147}"/>
    <cellStyle name="40% - Accent5 4 2 3 2 2 3" xfId="31252" xr:uid="{9EE846AF-2BB2-4FC5-9B02-4A8AF64986FF}"/>
    <cellStyle name="40% - Accent5 4 2 3 2 2 4" xfId="24160" xr:uid="{876309FB-2287-4668-A016-F79DD8500319}"/>
    <cellStyle name="40% - Accent5 4 2 3 2 3" xfId="17068" xr:uid="{3473E024-65D0-4DAD-AD0A-703350926FEE}"/>
    <cellStyle name="40% - Accent5 4 2 3 2 3 2" xfId="38342" xr:uid="{5C134A1C-7876-47B0-B35A-68BB20DB0377}"/>
    <cellStyle name="40% - Accent5 4 2 3 2 4" xfId="31251" xr:uid="{FADEE54C-4B0E-486E-AD86-C3C81291A461}"/>
    <cellStyle name="40% - Accent5 4 2 3 2 5" xfId="24159" xr:uid="{E2612B1C-8EAE-44BB-AF0D-F88041844DC2}"/>
    <cellStyle name="40% - Accent5 4 2 3 3" xfId="2449" xr:uid="{00000000-0005-0000-0000-0000BB0B0000}"/>
    <cellStyle name="40% - Accent5 4 2 3 3 2" xfId="17070" xr:uid="{F5926017-288A-4B56-B657-850716707AFB}"/>
    <cellStyle name="40% - Accent5 4 2 3 3 2 2" xfId="38344" xr:uid="{97F29026-88CF-43FF-94B7-B20AC9CCA280}"/>
    <cellStyle name="40% - Accent5 4 2 3 3 3" xfId="31253" xr:uid="{55929D93-E9E2-43B5-BD92-A4F3D9AA1CAD}"/>
    <cellStyle name="40% - Accent5 4 2 3 3 4" xfId="24161" xr:uid="{CB3FB1F2-A7ED-471C-9E2C-64C223A12990}"/>
    <cellStyle name="40% - Accent5 4 2 3 4" xfId="17067" xr:uid="{780BDC67-BCA0-4CB0-A657-850FCBB4A84B}"/>
    <cellStyle name="40% - Accent5 4 2 3 4 2" xfId="38341" xr:uid="{8DB09DC5-178B-4E21-8D98-5223CA51362E}"/>
    <cellStyle name="40% - Accent5 4 2 3 5" xfId="31250" xr:uid="{9023D51D-7D3C-4EF6-9425-EC3F37FDCFB5}"/>
    <cellStyle name="40% - Accent5 4 2 3 6" xfId="24158" xr:uid="{0C24883B-DD3F-446E-B9A2-AA390B51DB3D}"/>
    <cellStyle name="40% - Accent5 4 2 4" xfId="2450" xr:uid="{00000000-0005-0000-0000-0000BC0B0000}"/>
    <cellStyle name="40% - Accent5 4 2 4 2" xfId="2451" xr:uid="{00000000-0005-0000-0000-0000BD0B0000}"/>
    <cellStyle name="40% - Accent5 4 2 4 2 2" xfId="17072" xr:uid="{C504AA88-8F8C-41D7-9C96-95BFFA984315}"/>
    <cellStyle name="40% - Accent5 4 2 4 2 2 2" xfId="38346" xr:uid="{9617DE6B-27E7-466D-B0A0-00DDD90864E9}"/>
    <cellStyle name="40% - Accent5 4 2 4 2 3" xfId="31255" xr:uid="{D8CB4AD9-CD79-4F3F-937F-90702B91AD90}"/>
    <cellStyle name="40% - Accent5 4 2 4 2 4" xfId="24163" xr:uid="{9819C68E-839F-468D-9AF6-01A721DD0BC9}"/>
    <cellStyle name="40% - Accent5 4 2 4 3" xfId="17071" xr:uid="{E06B61DC-BABF-4ACA-A1DE-65BB40678AC8}"/>
    <cellStyle name="40% - Accent5 4 2 4 3 2" xfId="38345" xr:uid="{AE4874DA-64AD-4503-8434-52D6D7946CB2}"/>
    <cellStyle name="40% - Accent5 4 2 4 4" xfId="31254" xr:uid="{97E59F32-B1DE-45B2-A544-72BC4F8472C4}"/>
    <cellStyle name="40% - Accent5 4 2 4 5" xfId="24162" xr:uid="{C25D48AD-7287-4BA3-B79A-7E1C7265CB7B}"/>
    <cellStyle name="40% - Accent5 4 2 5" xfId="2452" xr:uid="{00000000-0005-0000-0000-0000BE0B0000}"/>
    <cellStyle name="40% - Accent5 4 2 5 2" xfId="17073" xr:uid="{87E2A122-75F5-4C01-9F18-4E27C23B50BD}"/>
    <cellStyle name="40% - Accent5 4 2 5 2 2" xfId="38347" xr:uid="{C795CE5F-6338-4511-B79B-E59B5968AED8}"/>
    <cellStyle name="40% - Accent5 4 2 5 3" xfId="31256" xr:uid="{11A3938F-F458-497D-9935-6E984DD7D558}"/>
    <cellStyle name="40% - Accent5 4 2 5 4" xfId="24164" xr:uid="{6CDABDCC-FE98-489B-81EF-732FE105163C}"/>
    <cellStyle name="40% - Accent5 4 2 6" xfId="13944" xr:uid="{00000000-0005-0000-0000-0000BF0B0000}"/>
    <cellStyle name="40% - Accent5 4 2 6 2" xfId="21354" xr:uid="{FE3E4586-8837-4C78-8FEB-E9CCFE9BBF5D}"/>
    <cellStyle name="40% - Accent5 4 2 6 2 2" xfId="42628" xr:uid="{3BCA41EB-86C3-4992-A3EE-8F6DAF7CA0BD}"/>
    <cellStyle name="40% - Accent5 4 2 6 3" xfId="35537" xr:uid="{41AFCE78-EA60-4171-B102-B86F91049E90}"/>
    <cellStyle name="40% - Accent5 4 2 6 4" xfId="28445" xr:uid="{347268F1-166B-4681-A019-CDE436A387F5}"/>
    <cellStyle name="40% - Accent5 4 2 7" xfId="17058" xr:uid="{CB93DD61-84E2-486B-80B1-089C3AE3A9E3}"/>
    <cellStyle name="40% - Accent5 4 2 7 2" xfId="38332" xr:uid="{3152FDD3-E630-4E8F-A5A2-99B7A1E55E13}"/>
    <cellStyle name="40% - Accent5 4 2 8" xfId="31241" xr:uid="{4C309E87-EF54-4596-96D1-7854A9A6F1F8}"/>
    <cellStyle name="40% - Accent5 4 2 9" xfId="24149" xr:uid="{02EE4C74-6401-4289-9B49-8B8E283D38FE}"/>
    <cellStyle name="40% - Accent5 4 3" xfId="2453" xr:uid="{00000000-0005-0000-0000-0000C00B0000}"/>
    <cellStyle name="40% - Accent5 4 3 2" xfId="2454" xr:uid="{00000000-0005-0000-0000-0000C10B0000}"/>
    <cellStyle name="40% - Accent5 4 3 2 2" xfId="2455" xr:uid="{00000000-0005-0000-0000-0000C20B0000}"/>
    <cellStyle name="40% - Accent5 4 3 2 2 2" xfId="2456" xr:uid="{00000000-0005-0000-0000-0000C30B0000}"/>
    <cellStyle name="40% - Accent5 4 3 2 2 2 2" xfId="17077" xr:uid="{5EDEA5C6-CF25-4C09-80B7-78464380122C}"/>
    <cellStyle name="40% - Accent5 4 3 2 2 2 2 2" xfId="38351" xr:uid="{C220DFF5-2C28-4FC5-B277-38D787D77978}"/>
    <cellStyle name="40% - Accent5 4 3 2 2 2 3" xfId="31260" xr:uid="{F1FE4622-B0B3-4A49-9A4A-6D3C41BC2D63}"/>
    <cellStyle name="40% - Accent5 4 3 2 2 2 4" xfId="24168" xr:uid="{A42F12DF-31A9-4B74-AAF5-D05F77D9F84D}"/>
    <cellStyle name="40% - Accent5 4 3 2 2 3" xfId="17076" xr:uid="{9519E11B-4017-4CCA-AD3C-5848A5EBCC5E}"/>
    <cellStyle name="40% - Accent5 4 3 2 2 3 2" xfId="38350" xr:uid="{B81886FC-79DE-44AE-91E3-B72CA9D377EA}"/>
    <cellStyle name="40% - Accent5 4 3 2 2 4" xfId="31259" xr:uid="{18C34736-9FBA-419E-A98C-EA263CBFD27F}"/>
    <cellStyle name="40% - Accent5 4 3 2 2 5" xfId="24167" xr:uid="{2CFB741E-CF43-4587-91C6-E957E3B11DDA}"/>
    <cellStyle name="40% - Accent5 4 3 2 3" xfId="2457" xr:uid="{00000000-0005-0000-0000-0000C40B0000}"/>
    <cellStyle name="40% - Accent5 4 3 2 3 2" xfId="17078" xr:uid="{1850BE10-D707-4443-B144-4A3A4A53F340}"/>
    <cellStyle name="40% - Accent5 4 3 2 3 2 2" xfId="38352" xr:uid="{EEFDD35A-90B0-4A40-922F-7BDBB005D1EC}"/>
    <cellStyle name="40% - Accent5 4 3 2 3 3" xfId="31261" xr:uid="{89D417E3-6A8A-40ED-9D1B-BFF4B782584E}"/>
    <cellStyle name="40% - Accent5 4 3 2 3 4" xfId="24169" xr:uid="{1F534ED3-2BE9-496A-93F9-2624594F1066}"/>
    <cellStyle name="40% - Accent5 4 3 2 4" xfId="17075" xr:uid="{1895319B-5CB1-4CBC-A0A6-788B3164F2ED}"/>
    <cellStyle name="40% - Accent5 4 3 2 4 2" xfId="38349" xr:uid="{3A7EC27D-3161-4C04-9B24-E43473D4CD00}"/>
    <cellStyle name="40% - Accent5 4 3 2 5" xfId="31258" xr:uid="{792C10D7-CA0B-4EFB-8124-D4F000CA65FC}"/>
    <cellStyle name="40% - Accent5 4 3 2 6" xfId="24166" xr:uid="{9FB9E0A5-848D-4516-B912-565D8CD10B71}"/>
    <cellStyle name="40% - Accent5 4 3 3" xfId="2458" xr:uid="{00000000-0005-0000-0000-0000C50B0000}"/>
    <cellStyle name="40% - Accent5 4 3 3 2" xfId="2459" xr:uid="{00000000-0005-0000-0000-0000C60B0000}"/>
    <cellStyle name="40% - Accent5 4 3 3 2 2" xfId="17080" xr:uid="{655D52FC-866C-46EA-B6EF-01065F492312}"/>
    <cellStyle name="40% - Accent5 4 3 3 2 2 2" xfId="38354" xr:uid="{AAD9DB16-9F14-415D-9C43-76BDC5091D77}"/>
    <cellStyle name="40% - Accent5 4 3 3 2 3" xfId="31263" xr:uid="{C06EBDD4-2EA1-4F84-8589-DCDA29024E8D}"/>
    <cellStyle name="40% - Accent5 4 3 3 2 4" xfId="24171" xr:uid="{2C0F897B-47EC-4490-8CE0-6A8D8D615309}"/>
    <cellStyle name="40% - Accent5 4 3 3 3" xfId="17079" xr:uid="{CBFD0B9F-D258-4317-8AFD-981363A40B85}"/>
    <cellStyle name="40% - Accent5 4 3 3 3 2" xfId="38353" xr:uid="{4992925C-5400-4180-A546-8E6A5CF3242E}"/>
    <cellStyle name="40% - Accent5 4 3 3 4" xfId="31262" xr:uid="{F6EF99B3-A6E6-43D0-B4A5-3F7E05C33A38}"/>
    <cellStyle name="40% - Accent5 4 3 3 5" xfId="24170" xr:uid="{2DA46975-9397-4537-B803-85AA64492DFF}"/>
    <cellStyle name="40% - Accent5 4 3 4" xfId="2460" xr:uid="{00000000-0005-0000-0000-0000C70B0000}"/>
    <cellStyle name="40% - Accent5 4 3 4 2" xfId="17081" xr:uid="{34EA48A3-83FB-401E-87DD-26AA5D5CF103}"/>
    <cellStyle name="40% - Accent5 4 3 4 2 2" xfId="38355" xr:uid="{677DED8B-F77E-4601-9885-EDA4A978F898}"/>
    <cellStyle name="40% - Accent5 4 3 4 3" xfId="31264" xr:uid="{E05D8CF5-F4C2-4B57-8C11-2D19E02D8414}"/>
    <cellStyle name="40% - Accent5 4 3 4 4" xfId="24172" xr:uid="{C4981672-0B58-4C96-8A23-49345082F8B2}"/>
    <cellStyle name="40% - Accent5 4 3 5" xfId="8907" xr:uid="{00000000-0005-0000-0000-0000C80B0000}"/>
    <cellStyle name="40% - Accent5 4 3 5 2" xfId="19737" xr:uid="{A75B7DE3-78E4-4B35-AAE5-02E10BCFF7EC}"/>
    <cellStyle name="40% - Accent5 4 3 5 2 2" xfId="41011" xr:uid="{35411906-FE14-4698-B7D7-EF72520FDA14}"/>
    <cellStyle name="40% - Accent5 4 3 5 3" xfId="33920" xr:uid="{FBF59C15-297B-4A39-9900-A8F4C8E57BB5}"/>
    <cellStyle name="40% - Accent5 4 3 5 4" xfId="26828" xr:uid="{D20D7388-ED8C-4DC0-8390-78A96DCBCFC0}"/>
    <cellStyle name="40% - Accent5 4 3 6" xfId="17074" xr:uid="{1091CA83-0357-4DEE-A7BE-1316E676F842}"/>
    <cellStyle name="40% - Accent5 4 3 6 2" xfId="38348" xr:uid="{FBDF08F9-7C3D-485F-96E8-D81311C71C11}"/>
    <cellStyle name="40% - Accent5 4 3 7" xfId="31257" xr:uid="{90583B89-E072-4E83-95B7-24FAD61ADBE2}"/>
    <cellStyle name="40% - Accent5 4 3 8" xfId="24165" xr:uid="{92B0911F-285B-4D20-A0DE-D10D197AC259}"/>
    <cellStyle name="40% - Accent5 4 4" xfId="2461" xr:uid="{00000000-0005-0000-0000-0000C90B0000}"/>
    <cellStyle name="40% - Accent5 4 4 2" xfId="2462" xr:uid="{00000000-0005-0000-0000-0000CA0B0000}"/>
    <cellStyle name="40% - Accent5 4 4 2 2" xfId="2463" xr:uid="{00000000-0005-0000-0000-0000CB0B0000}"/>
    <cellStyle name="40% - Accent5 4 4 2 2 2" xfId="17084" xr:uid="{22298737-C860-4997-888A-C35EBC562ACE}"/>
    <cellStyle name="40% - Accent5 4 4 2 2 2 2" xfId="38358" xr:uid="{07CDB926-B275-48F6-A853-63E652FDEDB6}"/>
    <cellStyle name="40% - Accent5 4 4 2 2 3" xfId="31267" xr:uid="{0F9544A2-E327-4E29-BE9D-DDD23F558848}"/>
    <cellStyle name="40% - Accent5 4 4 2 2 4" xfId="24175" xr:uid="{B15E5E37-3C05-4F03-B38B-C7783D2C2391}"/>
    <cellStyle name="40% - Accent5 4 4 2 3" xfId="17083" xr:uid="{BD0789AA-9F82-4668-AD1E-F6076721E7D2}"/>
    <cellStyle name="40% - Accent5 4 4 2 3 2" xfId="38357" xr:uid="{F3EB03F1-8FDC-4D23-9EA9-20D2465A4684}"/>
    <cellStyle name="40% - Accent5 4 4 2 4" xfId="31266" xr:uid="{12F0E38D-AE01-4BFB-96CD-A45D410CAD43}"/>
    <cellStyle name="40% - Accent5 4 4 2 5" xfId="24174" xr:uid="{8DE0155F-4B8B-4370-8961-14550A762B8E}"/>
    <cellStyle name="40% - Accent5 4 4 3" xfId="2464" xr:uid="{00000000-0005-0000-0000-0000CC0B0000}"/>
    <cellStyle name="40% - Accent5 4 4 3 2" xfId="17085" xr:uid="{102E2FF0-AA0F-4110-983D-A27A4CBE62A5}"/>
    <cellStyle name="40% - Accent5 4 4 3 2 2" xfId="38359" xr:uid="{5A4671A2-A714-47D8-8D68-F591029D8F56}"/>
    <cellStyle name="40% - Accent5 4 4 3 3" xfId="31268" xr:uid="{9EC2CF61-B837-47F3-913A-17D18E301295}"/>
    <cellStyle name="40% - Accent5 4 4 3 4" xfId="24176" xr:uid="{E6595706-54A0-4CDA-A563-1B6F58C2CA6B}"/>
    <cellStyle name="40% - Accent5 4 4 4" xfId="17082" xr:uid="{C4566D57-F4AF-4B2B-BA03-DF15C393636B}"/>
    <cellStyle name="40% - Accent5 4 4 4 2" xfId="38356" xr:uid="{208C38BC-B2CC-4594-970E-4735450BBC98}"/>
    <cellStyle name="40% - Accent5 4 4 5" xfId="31265" xr:uid="{21CE07C4-4996-4739-863D-BC5ABCB50CB5}"/>
    <cellStyle name="40% - Accent5 4 4 6" xfId="24173" xr:uid="{D7F1C740-76CC-425F-B6DA-64626F345491}"/>
    <cellStyle name="40% - Accent5 4 5" xfId="2465" xr:uid="{00000000-0005-0000-0000-0000CD0B0000}"/>
    <cellStyle name="40% - Accent5 4 5 2" xfId="2466" xr:uid="{00000000-0005-0000-0000-0000CE0B0000}"/>
    <cellStyle name="40% - Accent5 4 5 2 2" xfId="17087" xr:uid="{106A480C-5638-499A-A3F3-E5F4FC0DAC0B}"/>
    <cellStyle name="40% - Accent5 4 5 2 2 2" xfId="38361" xr:uid="{CD53065A-E0BD-4DD6-AB92-334BAF26B46C}"/>
    <cellStyle name="40% - Accent5 4 5 2 3" xfId="31270" xr:uid="{FC8E5C4E-3AE6-4F4E-9EDF-7016FDE72136}"/>
    <cellStyle name="40% - Accent5 4 5 2 4" xfId="24178" xr:uid="{DC3D788C-31BD-4BDD-9726-D7971E65978E}"/>
    <cellStyle name="40% - Accent5 4 5 3" xfId="17086" xr:uid="{9967785A-271F-461E-B0EA-002C1451A55B}"/>
    <cellStyle name="40% - Accent5 4 5 3 2" xfId="38360" xr:uid="{88842176-54D0-491B-AF93-FE98D159D72B}"/>
    <cellStyle name="40% - Accent5 4 5 4" xfId="31269" xr:uid="{225200B5-A120-4F9F-A84D-FC6DEAA3AEDD}"/>
    <cellStyle name="40% - Accent5 4 5 5" xfId="24177" xr:uid="{A14C82EC-F23E-4C9C-B368-867F437506A9}"/>
    <cellStyle name="40% - Accent5 4 6" xfId="2467" xr:uid="{00000000-0005-0000-0000-0000CF0B0000}"/>
    <cellStyle name="40% - Accent5 4 6 2" xfId="17088" xr:uid="{47A5BEAA-3FB8-408C-99CA-EC6E9252C2FC}"/>
    <cellStyle name="40% - Accent5 4 6 2 2" xfId="38362" xr:uid="{2B69BA6D-DF0F-43F5-9D1B-D2CA4B53DC09}"/>
    <cellStyle name="40% - Accent5 4 6 3" xfId="31271" xr:uid="{05A4D7EB-F6ED-4506-8D00-3918011415F7}"/>
    <cellStyle name="40% - Accent5 4 6 4" xfId="24179" xr:uid="{554AF804-6B99-4C36-AB3F-3FF138E202C5}"/>
    <cellStyle name="40% - Accent5 4 7" xfId="13637" xr:uid="{00000000-0005-0000-0000-0000D00B0000}"/>
    <cellStyle name="40% - Accent5 4 8" xfId="17057" xr:uid="{911D90D7-A89F-48C6-AAF1-A45BB6884C96}"/>
    <cellStyle name="40% - Accent5 4 8 2" xfId="38331" xr:uid="{5C89068B-FFF0-4DC0-9E1A-E62E9F020321}"/>
    <cellStyle name="40% - Accent5 4 9" xfId="31240" xr:uid="{439D588F-82D3-4F92-B746-A861B7AA726A}"/>
    <cellStyle name="40% - Accent5 5" xfId="2468" xr:uid="{00000000-0005-0000-0000-0000D10B0000}"/>
    <cellStyle name="40% - Accent5 5 2" xfId="2469" xr:uid="{00000000-0005-0000-0000-0000D20B0000}"/>
    <cellStyle name="40% - Accent5 5 2 2" xfId="2470" xr:uid="{00000000-0005-0000-0000-0000D30B0000}"/>
    <cellStyle name="40% - Accent5 5 2 2 2" xfId="2471" xr:uid="{00000000-0005-0000-0000-0000D40B0000}"/>
    <cellStyle name="40% - Accent5 5 2 2 2 2" xfId="2472" xr:uid="{00000000-0005-0000-0000-0000D50B0000}"/>
    <cellStyle name="40% - Accent5 5 2 2 2 2 2" xfId="17093" xr:uid="{17CA768A-5B29-40C6-8F63-B2A877C16C7B}"/>
    <cellStyle name="40% - Accent5 5 2 2 2 2 2 2" xfId="38367" xr:uid="{1E39DBC7-5187-4D55-AA2D-98BEB98F68DB}"/>
    <cellStyle name="40% - Accent5 5 2 2 2 2 3" xfId="31276" xr:uid="{ECDC651F-5685-4945-8748-E968DE386ED2}"/>
    <cellStyle name="40% - Accent5 5 2 2 2 2 4" xfId="24184" xr:uid="{E3609331-F7C6-4817-A2A0-2244C6046923}"/>
    <cellStyle name="40% - Accent5 5 2 2 2 3" xfId="17092" xr:uid="{7F6D838D-4E89-4D54-9052-B601B9C51DC0}"/>
    <cellStyle name="40% - Accent5 5 2 2 2 3 2" xfId="38366" xr:uid="{2EF4944B-F2D7-46E5-9E54-BC2990EF6CFB}"/>
    <cellStyle name="40% - Accent5 5 2 2 2 4" xfId="31275" xr:uid="{E2DE119F-619C-4D29-9CDF-FD856D06D2C6}"/>
    <cellStyle name="40% - Accent5 5 2 2 2 5" xfId="24183" xr:uid="{179096E7-7DE2-46F5-903E-B03E871A691E}"/>
    <cellStyle name="40% - Accent5 5 2 2 3" xfId="2473" xr:uid="{00000000-0005-0000-0000-0000D60B0000}"/>
    <cellStyle name="40% - Accent5 5 2 2 3 2" xfId="17094" xr:uid="{817D0629-D6D3-4E97-A4FB-39C912EBC9D0}"/>
    <cellStyle name="40% - Accent5 5 2 2 3 2 2" xfId="38368" xr:uid="{424AF873-D108-4498-AD8D-9490859453F6}"/>
    <cellStyle name="40% - Accent5 5 2 2 3 3" xfId="31277" xr:uid="{78166DD4-7C76-4DA9-A448-C0E2EC676663}"/>
    <cellStyle name="40% - Accent5 5 2 2 3 4" xfId="24185" xr:uid="{097FB07C-D522-4308-BC7D-B8A98F1E64EE}"/>
    <cellStyle name="40% - Accent5 5 2 2 4" xfId="17091" xr:uid="{2DA407A2-4428-4BAD-969E-4747D15D7EA4}"/>
    <cellStyle name="40% - Accent5 5 2 2 4 2" xfId="38365" xr:uid="{362857E9-0880-420C-9991-DD57D7109263}"/>
    <cellStyle name="40% - Accent5 5 2 2 5" xfId="31274" xr:uid="{EDB33631-3C55-4673-BC17-853A6928D814}"/>
    <cellStyle name="40% - Accent5 5 2 2 6" xfId="24182" xr:uid="{D2E90749-7BC2-48F0-A310-497141786CB4}"/>
    <cellStyle name="40% - Accent5 5 2 3" xfId="2474" xr:uid="{00000000-0005-0000-0000-0000D70B0000}"/>
    <cellStyle name="40% - Accent5 5 2 3 2" xfId="2475" xr:uid="{00000000-0005-0000-0000-0000D80B0000}"/>
    <cellStyle name="40% - Accent5 5 2 3 2 2" xfId="17096" xr:uid="{F00417DE-799C-4C30-A289-7CBBA5155DE5}"/>
    <cellStyle name="40% - Accent5 5 2 3 2 2 2" xfId="38370" xr:uid="{E38CFCED-5954-4E73-B4C5-7AB26112B26F}"/>
    <cellStyle name="40% - Accent5 5 2 3 2 3" xfId="31279" xr:uid="{2AFC136B-3F93-4613-A54D-8228AF3801ED}"/>
    <cellStyle name="40% - Accent5 5 2 3 2 4" xfId="24187" xr:uid="{ADF8A74D-8314-411C-A640-C94B557FEB8F}"/>
    <cellStyle name="40% - Accent5 5 2 3 3" xfId="17095" xr:uid="{F72507FB-48BC-467C-9813-C74DAA281538}"/>
    <cellStyle name="40% - Accent5 5 2 3 3 2" xfId="38369" xr:uid="{60786608-62E5-408B-B93C-4A847F9AF380}"/>
    <cellStyle name="40% - Accent5 5 2 3 4" xfId="31278" xr:uid="{18C87EFC-51C7-4287-89B7-574F68846875}"/>
    <cellStyle name="40% - Accent5 5 2 3 5" xfId="24186" xr:uid="{3706726D-9D1F-41CE-966B-D7DAB9E31B14}"/>
    <cellStyle name="40% - Accent5 5 2 4" xfId="2476" xr:uid="{00000000-0005-0000-0000-0000D90B0000}"/>
    <cellStyle name="40% - Accent5 5 2 4 2" xfId="17097" xr:uid="{59DDCCD2-06EA-4794-BE89-74150E2F8A63}"/>
    <cellStyle name="40% - Accent5 5 2 4 2 2" xfId="38371" xr:uid="{ED358075-9B21-41E1-A90B-03BDE63BB13F}"/>
    <cellStyle name="40% - Accent5 5 2 4 3" xfId="31280" xr:uid="{B076FF59-EE98-41A1-8137-108AFDBFD778}"/>
    <cellStyle name="40% - Accent5 5 2 4 4" xfId="24188" xr:uid="{DB25712A-F47D-4B4C-8A25-652BF8B9FB81}"/>
    <cellStyle name="40% - Accent5 5 2 5" xfId="8908" xr:uid="{00000000-0005-0000-0000-0000DA0B0000}"/>
    <cellStyle name="40% - Accent5 5 2 5 2" xfId="19738" xr:uid="{E894DF5F-BA81-4C89-BFE9-9431E2725002}"/>
    <cellStyle name="40% - Accent5 5 2 5 2 2" xfId="41012" xr:uid="{2813BE6B-0C4D-4644-AAD8-6029D95F9D53}"/>
    <cellStyle name="40% - Accent5 5 2 5 3" xfId="33921" xr:uid="{A79E2A3A-5D90-4B2A-8AD2-88E3AB616356}"/>
    <cellStyle name="40% - Accent5 5 2 5 4" xfId="26829" xr:uid="{54188381-E960-4255-9D93-9CEEB9B26B42}"/>
    <cellStyle name="40% - Accent5 5 2 6" xfId="17090" xr:uid="{9DB343A3-8159-45A5-8610-1988BA7A26FF}"/>
    <cellStyle name="40% - Accent5 5 2 6 2" xfId="38364" xr:uid="{0911D7D8-3DDD-4C5B-B812-167B029A89FF}"/>
    <cellStyle name="40% - Accent5 5 2 7" xfId="31273" xr:uid="{38C8A9F1-0105-42AA-8E72-D9EFA3AC4596}"/>
    <cellStyle name="40% - Accent5 5 2 8" xfId="24181" xr:uid="{21F742EB-ACA5-4267-BD12-8C231EEBC452}"/>
    <cellStyle name="40% - Accent5 5 3" xfId="2477" xr:uid="{00000000-0005-0000-0000-0000DB0B0000}"/>
    <cellStyle name="40% - Accent5 5 3 2" xfId="2478" xr:uid="{00000000-0005-0000-0000-0000DC0B0000}"/>
    <cellStyle name="40% - Accent5 5 3 2 2" xfId="2479" xr:uid="{00000000-0005-0000-0000-0000DD0B0000}"/>
    <cellStyle name="40% - Accent5 5 3 2 2 2" xfId="17100" xr:uid="{9BEF10B5-5679-4CE7-801B-86463221FDA6}"/>
    <cellStyle name="40% - Accent5 5 3 2 2 2 2" xfId="38374" xr:uid="{7E895F7E-1C42-4E11-8669-FACC6FB2B0C0}"/>
    <cellStyle name="40% - Accent5 5 3 2 2 3" xfId="31283" xr:uid="{045DAC33-76D3-467B-9077-1F6500B6F3F7}"/>
    <cellStyle name="40% - Accent5 5 3 2 2 4" xfId="24191" xr:uid="{B861F734-F2FD-434E-BE09-1CDF614738F9}"/>
    <cellStyle name="40% - Accent5 5 3 2 3" xfId="17099" xr:uid="{3AC1DB62-F850-4271-A4CA-EA811207F3AA}"/>
    <cellStyle name="40% - Accent5 5 3 2 3 2" xfId="38373" xr:uid="{860073F3-75B0-47A1-9476-8F8C309C9439}"/>
    <cellStyle name="40% - Accent5 5 3 2 4" xfId="31282" xr:uid="{4119E296-CA5D-4082-80EA-3857E64343E8}"/>
    <cellStyle name="40% - Accent5 5 3 2 5" xfId="24190" xr:uid="{4DB27F48-2D1E-4E13-9385-26E088123FEE}"/>
    <cellStyle name="40% - Accent5 5 3 3" xfId="2480" xr:uid="{00000000-0005-0000-0000-0000DE0B0000}"/>
    <cellStyle name="40% - Accent5 5 3 3 2" xfId="17101" xr:uid="{FFD325C8-71D3-4188-91D8-E87334CFE04A}"/>
    <cellStyle name="40% - Accent5 5 3 3 2 2" xfId="38375" xr:uid="{B01CA2B8-3951-4E79-98A5-C3CC5602C2FF}"/>
    <cellStyle name="40% - Accent5 5 3 3 3" xfId="31284" xr:uid="{0A4A66B5-EF7D-4645-8442-5455A48055F3}"/>
    <cellStyle name="40% - Accent5 5 3 3 4" xfId="24192" xr:uid="{A636641D-3252-44BF-897E-1C730EBFC9A1}"/>
    <cellStyle name="40% - Accent5 5 3 4" xfId="17098" xr:uid="{24707EE9-4713-4241-8CEC-0E3E359B98A1}"/>
    <cellStyle name="40% - Accent5 5 3 4 2" xfId="38372" xr:uid="{34540B64-8EC4-49C7-97A5-422FEEE32A52}"/>
    <cellStyle name="40% - Accent5 5 3 5" xfId="31281" xr:uid="{713745E7-CADE-4278-A0E5-564EDF9AB1CF}"/>
    <cellStyle name="40% - Accent5 5 3 6" xfId="24189" xr:uid="{F64525F4-22DE-4A54-97DB-0267D34CE79B}"/>
    <cellStyle name="40% - Accent5 5 4" xfId="2481" xr:uid="{00000000-0005-0000-0000-0000DF0B0000}"/>
    <cellStyle name="40% - Accent5 5 4 2" xfId="2482" xr:uid="{00000000-0005-0000-0000-0000E00B0000}"/>
    <cellStyle name="40% - Accent5 5 4 2 2" xfId="17103" xr:uid="{89FA2DAF-4697-4EDD-A49C-230BF804C12A}"/>
    <cellStyle name="40% - Accent5 5 4 2 2 2" xfId="38377" xr:uid="{81A6BFB7-B31F-46F4-9543-DABFA6BACFC1}"/>
    <cellStyle name="40% - Accent5 5 4 2 3" xfId="31286" xr:uid="{055C93A9-AF24-42EF-8E7C-A4EFE46F9D12}"/>
    <cellStyle name="40% - Accent5 5 4 2 4" xfId="24194" xr:uid="{33AD1ABF-9B5D-4410-908B-EE48958F328D}"/>
    <cellStyle name="40% - Accent5 5 4 3" xfId="17102" xr:uid="{4B33217B-4EEF-418D-BB28-EC6AE7AE4044}"/>
    <cellStyle name="40% - Accent5 5 4 3 2" xfId="38376" xr:uid="{4EAFD280-2641-4A31-BDC4-EACB952D479B}"/>
    <cellStyle name="40% - Accent5 5 4 4" xfId="31285" xr:uid="{FEFC14ED-3514-4820-9551-31933A7235F2}"/>
    <cellStyle name="40% - Accent5 5 4 5" xfId="24193" xr:uid="{89A1C506-F883-41FF-BF59-7762BEE7076D}"/>
    <cellStyle name="40% - Accent5 5 5" xfId="2483" xr:uid="{00000000-0005-0000-0000-0000E10B0000}"/>
    <cellStyle name="40% - Accent5 5 5 2" xfId="17104" xr:uid="{C23D4A73-1228-4819-80AE-8D4E0C88CA6C}"/>
    <cellStyle name="40% - Accent5 5 5 2 2" xfId="38378" xr:uid="{F35127D4-92B5-4430-8DE5-277C77C5EF24}"/>
    <cellStyle name="40% - Accent5 5 5 3" xfId="31287" xr:uid="{BDDB76C3-4D17-4526-BA98-2E8A1F665FD6}"/>
    <cellStyle name="40% - Accent5 5 5 4" xfId="24195" xr:uid="{0638C410-BDE1-4012-9C92-498221DC3135}"/>
    <cellStyle name="40% - Accent5 5 6" xfId="13638" xr:uid="{00000000-0005-0000-0000-0000E20B0000}"/>
    <cellStyle name="40% - Accent5 5 7" xfId="17089" xr:uid="{FF658A4D-2E67-44AD-83BD-84FEA25D2BFD}"/>
    <cellStyle name="40% - Accent5 5 7 2" xfId="38363" xr:uid="{A28DE2E1-722A-4EB8-ABA1-1DADEE37B5C5}"/>
    <cellStyle name="40% - Accent5 5 8" xfId="31272" xr:uid="{A5CD7263-C9AE-4EEE-8BB2-6F15FB3A6A34}"/>
    <cellStyle name="40% - Accent5 5 9" xfId="24180" xr:uid="{58FF5C72-F759-4F33-8A09-8E399EDEBB6A}"/>
    <cellStyle name="40% - Accent5 6" xfId="2484" xr:uid="{00000000-0005-0000-0000-0000E30B0000}"/>
    <cellStyle name="40% - Accent5 6 2" xfId="2485" xr:uid="{00000000-0005-0000-0000-0000E40B0000}"/>
    <cellStyle name="40% - Accent5 6 2 2" xfId="2486" xr:uid="{00000000-0005-0000-0000-0000E50B0000}"/>
    <cellStyle name="40% - Accent5 6 2 2 2" xfId="2487" xr:uid="{00000000-0005-0000-0000-0000E60B0000}"/>
    <cellStyle name="40% - Accent5 6 2 2 2 2" xfId="17108" xr:uid="{8E33EC4F-382F-4175-AE92-E0093697F6D7}"/>
    <cellStyle name="40% - Accent5 6 2 2 2 2 2" xfId="38382" xr:uid="{1F91CCF5-2B91-41A1-9528-C3593D413C1B}"/>
    <cellStyle name="40% - Accent5 6 2 2 2 3" xfId="31291" xr:uid="{06DD0710-296B-4C0F-A52E-EFECE06FD18F}"/>
    <cellStyle name="40% - Accent5 6 2 2 2 4" xfId="24199" xr:uid="{39C1188B-7E18-494E-B574-5C009DD411F8}"/>
    <cellStyle name="40% - Accent5 6 2 2 3" xfId="17107" xr:uid="{F2ECE1FB-2194-4774-92D0-0D9B4B0EEF01}"/>
    <cellStyle name="40% - Accent5 6 2 2 3 2" xfId="38381" xr:uid="{36713306-8AC4-42CD-BF55-91F90B85A316}"/>
    <cellStyle name="40% - Accent5 6 2 2 4" xfId="31290" xr:uid="{D9FD12F1-CD38-40C1-AEA8-516C3CA409A1}"/>
    <cellStyle name="40% - Accent5 6 2 2 5" xfId="24198" xr:uid="{66174655-3A23-458F-832B-B8CDA0954ACE}"/>
    <cellStyle name="40% - Accent5 6 2 3" xfId="2488" xr:uid="{00000000-0005-0000-0000-0000E70B0000}"/>
    <cellStyle name="40% - Accent5 6 2 3 2" xfId="17109" xr:uid="{6FDEFB28-1A4B-4F6A-8649-26EB89522925}"/>
    <cellStyle name="40% - Accent5 6 2 3 2 2" xfId="38383" xr:uid="{DEC1B709-A6DD-4549-8DC4-CCFF9215FDF4}"/>
    <cellStyle name="40% - Accent5 6 2 3 3" xfId="31292" xr:uid="{60676EF9-F78D-40D1-A377-037E6130B4E2}"/>
    <cellStyle name="40% - Accent5 6 2 3 4" xfId="24200" xr:uid="{BADCECFE-69F0-460F-A492-FBB3D3209306}"/>
    <cellStyle name="40% - Accent5 6 2 4" xfId="8909" xr:uid="{00000000-0005-0000-0000-0000E80B0000}"/>
    <cellStyle name="40% - Accent5 6 2 4 2" xfId="19739" xr:uid="{CDA74871-01E2-41B7-A470-EA4B735BD827}"/>
    <cellStyle name="40% - Accent5 6 2 4 2 2" xfId="41013" xr:uid="{5A31CA22-3D18-4DBF-A99F-4F63F8017505}"/>
    <cellStyle name="40% - Accent5 6 2 4 3" xfId="33922" xr:uid="{BF6981FE-EC03-44B5-937C-A13DC0872D9A}"/>
    <cellStyle name="40% - Accent5 6 2 4 4" xfId="26830" xr:uid="{5014595C-F9FB-486C-B679-67181CA35B4C}"/>
    <cellStyle name="40% - Accent5 6 2 5" xfId="8910" xr:uid="{00000000-0005-0000-0000-0000E90B0000}"/>
    <cellStyle name="40% - Accent5 6 2 5 2" xfId="19740" xr:uid="{F34A8A70-C5D2-452C-896D-17217403D0FD}"/>
    <cellStyle name="40% - Accent5 6 2 5 2 2" xfId="41014" xr:uid="{84DAB856-E0A7-415D-90A1-A7435C428AD1}"/>
    <cellStyle name="40% - Accent5 6 2 5 3" xfId="33923" xr:uid="{99D35E03-807E-4F66-9020-CA154B4BC625}"/>
    <cellStyle name="40% - Accent5 6 2 5 4" xfId="26831" xr:uid="{13C6F3E2-CB33-4627-B74D-1E37C2D6D95E}"/>
    <cellStyle name="40% - Accent5 6 2 6" xfId="17106" xr:uid="{885953CD-EFEB-45CB-A261-800DD344DC99}"/>
    <cellStyle name="40% - Accent5 6 2 6 2" xfId="38380" xr:uid="{B287CFA6-F8FA-42A6-B2C5-1795B187307A}"/>
    <cellStyle name="40% - Accent5 6 2 7" xfId="31289" xr:uid="{BD982B50-6BE6-450F-9F6D-8EF7E31FBEC7}"/>
    <cellStyle name="40% - Accent5 6 2 8" xfId="24197" xr:uid="{DBB63A06-B98B-40AC-89D7-5BF92D53725F}"/>
    <cellStyle name="40% - Accent5 6 3" xfId="2489" xr:uid="{00000000-0005-0000-0000-0000EA0B0000}"/>
    <cellStyle name="40% - Accent5 6 3 2" xfId="2490" xr:uid="{00000000-0005-0000-0000-0000EB0B0000}"/>
    <cellStyle name="40% - Accent5 6 3 2 2" xfId="17111" xr:uid="{75272127-3D89-46CF-851E-A8CC69972FEF}"/>
    <cellStyle name="40% - Accent5 6 3 2 2 2" xfId="38385" xr:uid="{4D4E5F19-CF0D-4934-8F4C-04968F858187}"/>
    <cellStyle name="40% - Accent5 6 3 2 3" xfId="31294" xr:uid="{2B6D239D-A584-4DCA-93A0-74FCB09426FA}"/>
    <cellStyle name="40% - Accent5 6 3 2 4" xfId="24202" xr:uid="{F78855D9-AEC7-43F1-9D5D-4615789BFA42}"/>
    <cellStyle name="40% - Accent5 6 3 3" xfId="17110" xr:uid="{BBA76977-C80E-465A-BEEA-046427DB5309}"/>
    <cellStyle name="40% - Accent5 6 3 3 2" xfId="38384" xr:uid="{AB28376B-8387-4889-BF6D-284721863FA1}"/>
    <cellStyle name="40% - Accent5 6 3 4" xfId="31293" xr:uid="{DDD4F130-99FC-47BB-93F3-22D0289EBB10}"/>
    <cellStyle name="40% - Accent5 6 3 5" xfId="24201" xr:uid="{090FDEA1-4FD6-4A02-8935-30FFB6F00F1D}"/>
    <cellStyle name="40% - Accent5 6 4" xfId="2491" xr:uid="{00000000-0005-0000-0000-0000EC0B0000}"/>
    <cellStyle name="40% - Accent5 6 4 2" xfId="17112" xr:uid="{1901A82B-94CB-4735-95F0-B8400B06BDEC}"/>
    <cellStyle name="40% - Accent5 6 4 2 2" xfId="38386" xr:uid="{A999E32C-BD78-409A-A09D-FEC8B5C3BDBA}"/>
    <cellStyle name="40% - Accent5 6 4 3" xfId="31295" xr:uid="{58ABC691-EB33-4F2A-A9CC-5DA243D43EB1}"/>
    <cellStyle name="40% - Accent5 6 4 4" xfId="24203" xr:uid="{9D39DB83-54E2-42AC-9C07-9455BE7CC80E}"/>
    <cellStyle name="40% - Accent5 6 5" xfId="13639" xr:uid="{00000000-0005-0000-0000-0000ED0B0000}"/>
    <cellStyle name="40% - Accent5 6 6" xfId="17105" xr:uid="{BD6252C6-12F6-4574-8F27-FC2114FC2B41}"/>
    <cellStyle name="40% - Accent5 6 6 2" xfId="38379" xr:uid="{A0EF21C6-21C9-4B5B-ADDB-B553473CD63C}"/>
    <cellStyle name="40% - Accent5 6 7" xfId="31288" xr:uid="{5C4A790A-E82B-40AB-9355-CF3DE0E2351F}"/>
    <cellStyle name="40% - Accent5 6 8" xfId="24196" xr:uid="{455B903D-915D-44AA-8C65-A8FD9795A167}"/>
    <cellStyle name="40% - Accent5 7" xfId="2492" xr:uid="{00000000-0005-0000-0000-0000EE0B0000}"/>
    <cellStyle name="40% - Accent5 7 2" xfId="2493" xr:uid="{00000000-0005-0000-0000-0000EF0B0000}"/>
    <cellStyle name="40% - Accent5 7 2 2" xfId="2494" xr:uid="{00000000-0005-0000-0000-0000F00B0000}"/>
    <cellStyle name="40% - Accent5 7 2 2 2" xfId="2495" xr:uid="{00000000-0005-0000-0000-0000F10B0000}"/>
    <cellStyle name="40% - Accent5 7 2 2 2 2" xfId="17116" xr:uid="{5C80D661-5178-463B-9363-AE80E1D84331}"/>
    <cellStyle name="40% - Accent5 7 2 2 2 2 2" xfId="38390" xr:uid="{DB76ACF7-EBA2-41A3-B31F-35A163A881EF}"/>
    <cellStyle name="40% - Accent5 7 2 2 2 3" xfId="31299" xr:uid="{6E65CEE0-3346-4396-902B-60353F5051CA}"/>
    <cellStyle name="40% - Accent5 7 2 2 2 4" xfId="24207" xr:uid="{03AB25C2-A167-4C00-B712-A20565348016}"/>
    <cellStyle name="40% - Accent5 7 2 2 3" xfId="17115" xr:uid="{1D77822C-E138-45DD-8AED-D279C5FF90C0}"/>
    <cellStyle name="40% - Accent5 7 2 2 3 2" xfId="38389" xr:uid="{CFA6551B-AA21-42B6-BA79-801E5F94D197}"/>
    <cellStyle name="40% - Accent5 7 2 2 4" xfId="31298" xr:uid="{41BC31B3-BD82-4275-A37D-9626F4AB25BB}"/>
    <cellStyle name="40% - Accent5 7 2 2 5" xfId="24206" xr:uid="{A1718B4A-AD60-4C2D-8DBF-DBC23B2A1914}"/>
    <cellStyle name="40% - Accent5 7 2 3" xfId="2496" xr:uid="{00000000-0005-0000-0000-0000F20B0000}"/>
    <cellStyle name="40% - Accent5 7 2 3 2" xfId="17117" xr:uid="{2A68DFAA-C459-490A-8ED9-4B1E7B925265}"/>
    <cellStyle name="40% - Accent5 7 2 3 2 2" xfId="38391" xr:uid="{BFB509BA-54BF-4AFA-AEF3-3342DAC675D1}"/>
    <cellStyle name="40% - Accent5 7 2 3 3" xfId="31300" xr:uid="{C1D11F71-5183-4408-BFD6-9DCB6239DAF2}"/>
    <cellStyle name="40% - Accent5 7 2 3 4" xfId="24208" xr:uid="{F2865BDD-6B56-4FB2-9600-23E8D68DFD72}"/>
    <cellStyle name="40% - Accent5 7 2 4" xfId="17114" xr:uid="{FEA439E2-2EA6-4FDF-BD8A-120D1EFF2062}"/>
    <cellStyle name="40% - Accent5 7 2 4 2" xfId="38388" xr:uid="{8688F8CE-E519-460C-9730-038F89A86347}"/>
    <cellStyle name="40% - Accent5 7 2 5" xfId="31297" xr:uid="{1623B95E-169E-4AD7-8037-7DC1F59D54AC}"/>
    <cellStyle name="40% - Accent5 7 2 6" xfId="24205" xr:uid="{396F9546-5C28-4829-B731-16F4D07CDFC1}"/>
    <cellStyle name="40% - Accent5 7 3" xfId="2497" xr:uid="{00000000-0005-0000-0000-0000F30B0000}"/>
    <cellStyle name="40% - Accent5 7 3 2" xfId="2498" xr:uid="{00000000-0005-0000-0000-0000F40B0000}"/>
    <cellStyle name="40% - Accent5 7 3 2 2" xfId="17119" xr:uid="{06882659-5406-46B2-B37E-28014C634472}"/>
    <cellStyle name="40% - Accent5 7 3 2 2 2" xfId="38393" xr:uid="{5016DA61-28E6-48F6-AC3A-FA4C105050A8}"/>
    <cellStyle name="40% - Accent5 7 3 2 3" xfId="31302" xr:uid="{F22E2AAC-A91C-4F12-A6E0-AA16A0CD52E3}"/>
    <cellStyle name="40% - Accent5 7 3 2 4" xfId="24210" xr:uid="{9150A318-AFE5-4D16-9B5B-D75C4769EC11}"/>
    <cellStyle name="40% - Accent5 7 3 3" xfId="17118" xr:uid="{6B62B435-06FE-4895-A9DD-DCF73B1A4C2F}"/>
    <cellStyle name="40% - Accent5 7 3 3 2" xfId="38392" xr:uid="{3A7C134F-07B9-4476-8DA2-86E6E44F2E0F}"/>
    <cellStyle name="40% - Accent5 7 3 4" xfId="31301" xr:uid="{325469B7-8492-46AC-817F-9CE98C7E5E08}"/>
    <cellStyle name="40% - Accent5 7 3 5" xfId="24209" xr:uid="{FD606F82-C1FC-493F-B25B-0C3D3BE9CE41}"/>
    <cellStyle name="40% - Accent5 7 4" xfId="2499" xr:uid="{00000000-0005-0000-0000-0000F50B0000}"/>
    <cellStyle name="40% - Accent5 7 4 2" xfId="17120" xr:uid="{668324EF-0EA0-40C8-991D-5AF676177815}"/>
    <cellStyle name="40% - Accent5 7 4 2 2" xfId="38394" xr:uid="{BDCB816D-0221-471C-8110-21F4D950C7B0}"/>
    <cellStyle name="40% - Accent5 7 4 3" xfId="31303" xr:uid="{46C0B756-0BD1-43B2-BA3D-91B75C752178}"/>
    <cellStyle name="40% - Accent5 7 4 4" xfId="24211" xr:uid="{8BBF6D75-26DD-4974-992C-6FCCC4566738}"/>
    <cellStyle name="40% - Accent5 7 5" xfId="13640" xr:uid="{00000000-0005-0000-0000-0000F60B0000}"/>
    <cellStyle name="40% - Accent5 7 6" xfId="17113" xr:uid="{107CFFCB-D3D7-4B20-BAD2-0798F2684F5A}"/>
    <cellStyle name="40% - Accent5 7 6 2" xfId="38387" xr:uid="{02AFFD26-2514-4585-AC57-77806BFFE665}"/>
    <cellStyle name="40% - Accent5 7 7" xfId="31296" xr:uid="{F7A1AD52-869E-4C6D-8D5A-B6352F3EB27C}"/>
    <cellStyle name="40% - Accent5 7 8" xfId="24204" xr:uid="{9A787899-C5BA-46C1-888F-9B1B7599F77C}"/>
    <cellStyle name="40% - Accent5 8" xfId="2500" xr:uid="{00000000-0005-0000-0000-0000F70B0000}"/>
    <cellStyle name="40% - Accent5 8 2" xfId="2501" xr:uid="{00000000-0005-0000-0000-0000F80B0000}"/>
    <cellStyle name="40% - Accent5 8 2 2" xfId="2502" xr:uid="{00000000-0005-0000-0000-0000F90B0000}"/>
    <cellStyle name="40% - Accent5 8 2 2 2" xfId="2503" xr:uid="{00000000-0005-0000-0000-0000FA0B0000}"/>
    <cellStyle name="40% - Accent5 8 2 2 2 2" xfId="17124" xr:uid="{F0F72AF9-2F17-49A2-AE49-50E8CF0C36B2}"/>
    <cellStyle name="40% - Accent5 8 2 2 2 2 2" xfId="38398" xr:uid="{9A62E678-37B4-4CF8-9547-862C7D14E5E9}"/>
    <cellStyle name="40% - Accent5 8 2 2 2 3" xfId="31307" xr:uid="{D54FD185-A4E8-47FE-8F28-B33BBCFD6F49}"/>
    <cellStyle name="40% - Accent5 8 2 2 2 4" xfId="24215" xr:uid="{EE8E801B-0AF1-4212-AFDB-D002EB6CB335}"/>
    <cellStyle name="40% - Accent5 8 2 2 3" xfId="17123" xr:uid="{051001AD-C14B-42B6-9133-FE87AF850138}"/>
    <cellStyle name="40% - Accent5 8 2 2 3 2" xfId="38397" xr:uid="{44C0E718-4884-4D50-8054-83A55CB2BE27}"/>
    <cellStyle name="40% - Accent5 8 2 2 4" xfId="31306" xr:uid="{2FE25F81-A0A2-481B-85FA-CF8E64DF8C63}"/>
    <cellStyle name="40% - Accent5 8 2 2 5" xfId="24214" xr:uid="{6871AA6D-456A-443A-8864-1B056DA50387}"/>
    <cellStyle name="40% - Accent5 8 2 3" xfId="2504" xr:uid="{00000000-0005-0000-0000-0000FB0B0000}"/>
    <cellStyle name="40% - Accent5 8 2 3 2" xfId="17125" xr:uid="{4C6A1D24-404F-4D62-9DF4-8BE77CA19006}"/>
    <cellStyle name="40% - Accent5 8 2 3 2 2" xfId="38399" xr:uid="{39EE51D7-E583-4F4D-80AA-2928EAE2E653}"/>
    <cellStyle name="40% - Accent5 8 2 3 3" xfId="31308" xr:uid="{74E6BAAC-1045-437F-B588-4A80B0E12E34}"/>
    <cellStyle name="40% - Accent5 8 2 3 4" xfId="24216" xr:uid="{77EC98FF-F49E-43AE-BB03-09DAFA67A8D6}"/>
    <cellStyle name="40% - Accent5 8 2 4" xfId="17122" xr:uid="{BDD10EC4-BA54-4B1D-AA79-7F46549D953C}"/>
    <cellStyle name="40% - Accent5 8 2 4 2" xfId="38396" xr:uid="{ECEF21AB-F78F-4C8C-8B3D-C7D2F5E4AD4E}"/>
    <cellStyle name="40% - Accent5 8 2 5" xfId="31305" xr:uid="{8ED5C834-045D-43F1-AD2B-82611C7210FA}"/>
    <cellStyle name="40% - Accent5 8 2 6" xfId="24213" xr:uid="{FECA2493-DB0C-4BD0-89CD-7FAAAD54A286}"/>
    <cellStyle name="40% - Accent5 8 3" xfId="2505" xr:uid="{00000000-0005-0000-0000-0000FC0B0000}"/>
    <cellStyle name="40% - Accent5 8 3 2" xfId="2506" xr:uid="{00000000-0005-0000-0000-0000FD0B0000}"/>
    <cellStyle name="40% - Accent5 8 3 2 2" xfId="17127" xr:uid="{D8F8B0E7-0511-4F78-A568-8359884F5CDB}"/>
    <cellStyle name="40% - Accent5 8 3 2 2 2" xfId="38401" xr:uid="{28CACEDC-2E4C-48AB-894A-65B54A9297B0}"/>
    <cellStyle name="40% - Accent5 8 3 2 3" xfId="31310" xr:uid="{D76F689A-7735-4608-930E-FB8DB4A53FDC}"/>
    <cellStyle name="40% - Accent5 8 3 2 4" xfId="24218" xr:uid="{186917B1-BBE9-4BF1-A5D4-DF97A6675E7B}"/>
    <cellStyle name="40% - Accent5 8 3 3" xfId="17126" xr:uid="{D13BF8A7-F428-447D-8AA8-8B1A6F868E02}"/>
    <cellStyle name="40% - Accent5 8 3 3 2" xfId="38400" xr:uid="{C1560F67-912C-4400-9A98-CB0D3C2C2B91}"/>
    <cellStyle name="40% - Accent5 8 3 4" xfId="31309" xr:uid="{EB7C9B2A-953E-4D9E-9616-CF685B170FBC}"/>
    <cellStyle name="40% - Accent5 8 3 5" xfId="24217" xr:uid="{FBF228D6-A748-4EBE-9B5A-2CE50A8186F4}"/>
    <cellStyle name="40% - Accent5 8 4" xfId="2507" xr:uid="{00000000-0005-0000-0000-0000FE0B0000}"/>
    <cellStyle name="40% - Accent5 8 4 2" xfId="17128" xr:uid="{2CBC5695-A334-4CA8-88D8-72C01293D621}"/>
    <cellStyle name="40% - Accent5 8 4 2 2" xfId="38402" xr:uid="{63AE6ABA-5868-4224-B706-A953449D634F}"/>
    <cellStyle name="40% - Accent5 8 4 3" xfId="31311" xr:uid="{CFAFFC97-D699-4B17-9ACE-3FE4BEC7C56E}"/>
    <cellStyle name="40% - Accent5 8 4 4" xfId="24219" xr:uid="{E24A1075-60B7-4123-BDBB-E112C2FEF47A}"/>
    <cellStyle name="40% - Accent5 8 5" xfId="13641" xr:uid="{00000000-0005-0000-0000-0000FF0B0000}"/>
    <cellStyle name="40% - Accent5 8 6" xfId="17121" xr:uid="{20DCD906-3A85-4550-9DF2-F2582EA5899B}"/>
    <cellStyle name="40% - Accent5 8 6 2" xfId="38395" xr:uid="{E968F9CB-E892-465A-AFBB-415A3258F54D}"/>
    <cellStyle name="40% - Accent5 8 7" xfId="31304" xr:uid="{E8874D66-739F-46B5-9609-817215DED121}"/>
    <cellStyle name="40% - Accent5 8 8" xfId="24212" xr:uid="{7A6F239B-3519-4266-88DC-892608D62F9A}"/>
    <cellStyle name="40% - Accent5 9" xfId="2508" xr:uid="{00000000-0005-0000-0000-0000000C0000}"/>
    <cellStyle name="40% - Accent5 9 2" xfId="2509" xr:uid="{00000000-0005-0000-0000-0000010C0000}"/>
    <cellStyle name="40% - Accent5 9 2 2" xfId="2510" xr:uid="{00000000-0005-0000-0000-0000020C0000}"/>
    <cellStyle name="40% - Accent5 9 2 2 2" xfId="17131" xr:uid="{AEE438FA-D99B-4250-8B75-F1556AFC5EA3}"/>
    <cellStyle name="40% - Accent5 9 2 2 2 2" xfId="38405" xr:uid="{E12206AE-0763-43A0-8647-B2292C7630B6}"/>
    <cellStyle name="40% - Accent5 9 2 2 3" xfId="31314" xr:uid="{DA5ED1CF-8593-4934-898B-FDC5E695D639}"/>
    <cellStyle name="40% - Accent5 9 2 2 4" xfId="24222" xr:uid="{FF5A0692-1551-4114-9379-E1FAF5ED36C6}"/>
    <cellStyle name="40% - Accent5 9 2 3" xfId="17130" xr:uid="{9394B60E-5B2B-465B-ABF6-B5A98EE60D96}"/>
    <cellStyle name="40% - Accent5 9 2 3 2" xfId="38404" xr:uid="{B0AAA29F-36DD-48D6-BD7F-A24F3EF72190}"/>
    <cellStyle name="40% - Accent5 9 2 4" xfId="31313" xr:uid="{9642A0B2-5E34-462C-9A0E-27E839011D0E}"/>
    <cellStyle name="40% - Accent5 9 2 5" xfId="24221" xr:uid="{31E69EF3-2080-41ED-8545-E9A7D3C191DD}"/>
    <cellStyle name="40% - Accent5 9 3" xfId="2511" xr:uid="{00000000-0005-0000-0000-0000030C0000}"/>
    <cellStyle name="40% - Accent5 9 3 2" xfId="17132" xr:uid="{736722E1-F5E2-4727-B1AB-3941B6A6C067}"/>
    <cellStyle name="40% - Accent5 9 3 2 2" xfId="38406" xr:uid="{1C03CB71-6E42-4424-A8FF-0FF930320AC6}"/>
    <cellStyle name="40% - Accent5 9 3 3" xfId="31315" xr:uid="{FF430633-DC43-4E57-8F8E-B1429A6E5AEE}"/>
    <cellStyle name="40% - Accent5 9 3 4" xfId="24223" xr:uid="{450584C5-3C1B-4411-AD58-FD499E1E31D7}"/>
    <cellStyle name="40% - Accent5 9 4" xfId="13642" xr:uid="{00000000-0005-0000-0000-0000040C0000}"/>
    <cellStyle name="40% - Accent5 9 5" xfId="17129" xr:uid="{ACC0EA90-0D85-4F71-AA5A-6D17DCAE20BE}"/>
    <cellStyle name="40% - Accent5 9 5 2" xfId="38403" xr:uid="{E0F5DF3C-806E-4FC2-939A-26B693D5D22B}"/>
    <cellStyle name="40% - Accent5 9 6" xfId="31312" xr:uid="{18FF653F-C3CC-4705-86BC-87B3B1371814}"/>
    <cellStyle name="40% - Accent5 9 7" xfId="24220" xr:uid="{D9495B73-3B6D-4858-8129-EFC39622094D}"/>
    <cellStyle name="40% - Accent6 10" xfId="2512" xr:uid="{00000000-0005-0000-0000-0000050C0000}"/>
    <cellStyle name="40% - Accent6 10 2" xfId="2513" xr:uid="{00000000-0005-0000-0000-0000060C0000}"/>
    <cellStyle name="40% - Accent6 10 2 2" xfId="2514" xr:uid="{00000000-0005-0000-0000-0000070C0000}"/>
    <cellStyle name="40% - Accent6 10 2 2 2" xfId="17135" xr:uid="{919412B0-D28C-4B32-8E43-2E460DDCF6FA}"/>
    <cellStyle name="40% - Accent6 10 2 2 2 2" xfId="38409" xr:uid="{EFBE9EB7-C521-4506-9707-DF97D2654AA2}"/>
    <cellStyle name="40% - Accent6 10 2 2 3" xfId="31318" xr:uid="{0A75878D-DD03-4E02-B3DD-B34D00791ED8}"/>
    <cellStyle name="40% - Accent6 10 2 2 4" xfId="24226" xr:uid="{D3B4794E-DAE8-4822-80F9-6F11B3DC2837}"/>
    <cellStyle name="40% - Accent6 10 2 3" xfId="17134" xr:uid="{308D2E2A-1D27-4FD6-873E-FC3B627D03E7}"/>
    <cellStyle name="40% - Accent6 10 2 3 2" xfId="38408" xr:uid="{B48D0F59-F5E1-4231-A63F-2FDEABEDFD68}"/>
    <cellStyle name="40% - Accent6 10 2 4" xfId="31317" xr:uid="{8320E750-9E3D-474D-A8EF-2496800CA14B}"/>
    <cellStyle name="40% - Accent6 10 2 5" xfId="24225" xr:uid="{0A7B0578-9690-4520-8383-9CA4A21C3BAD}"/>
    <cellStyle name="40% - Accent6 10 3" xfId="2515" xr:uid="{00000000-0005-0000-0000-0000080C0000}"/>
    <cellStyle name="40% - Accent6 10 3 2" xfId="17136" xr:uid="{0BFA6D88-78D1-4492-80D5-EC9D0C526F12}"/>
    <cellStyle name="40% - Accent6 10 3 2 2" xfId="38410" xr:uid="{174A1417-B96C-41D3-8852-16B6AE2A52C2}"/>
    <cellStyle name="40% - Accent6 10 3 3" xfId="31319" xr:uid="{AF84E7EF-F85A-419F-8CDF-10739B87F9CD}"/>
    <cellStyle name="40% - Accent6 10 3 4" xfId="24227" xr:uid="{D734A803-0357-4CA8-A237-C1863DC8E5FA}"/>
    <cellStyle name="40% - Accent6 10 4" xfId="13643" xr:uid="{00000000-0005-0000-0000-0000090C0000}"/>
    <cellStyle name="40% - Accent6 10 5" xfId="17133" xr:uid="{73C4325E-BE83-4FD5-9CBB-CD5D5FE9BA0F}"/>
    <cellStyle name="40% - Accent6 10 5 2" xfId="38407" xr:uid="{A9338C43-70FE-44D9-A660-B6A04B66F51E}"/>
    <cellStyle name="40% - Accent6 10 6" xfId="31316" xr:uid="{9471EE2E-38AD-41DB-936E-3B775ED7CD1A}"/>
    <cellStyle name="40% - Accent6 10 7" xfId="24224" xr:uid="{E429F128-726D-41B0-B41F-FA7FC590E4A4}"/>
    <cellStyle name="40% - Accent6 11" xfId="2516" xr:uid="{00000000-0005-0000-0000-00000A0C0000}"/>
    <cellStyle name="40% - Accent6 11 2" xfId="2517" xr:uid="{00000000-0005-0000-0000-00000B0C0000}"/>
    <cellStyle name="40% - Accent6 11 2 2" xfId="2518" xr:uid="{00000000-0005-0000-0000-00000C0C0000}"/>
    <cellStyle name="40% - Accent6 11 2 2 2" xfId="17139" xr:uid="{676BD205-20B6-4FC2-8D80-6BB77C4B576F}"/>
    <cellStyle name="40% - Accent6 11 2 2 2 2" xfId="38413" xr:uid="{53800CC0-0643-4A42-BB76-BFF0A3E585A0}"/>
    <cellStyle name="40% - Accent6 11 2 2 3" xfId="31322" xr:uid="{6A9C52BF-19FB-48CF-A264-4DC46FACE57D}"/>
    <cellStyle name="40% - Accent6 11 2 2 4" xfId="24230" xr:uid="{C4E2878D-5C56-4AF3-BBF5-902977A518EB}"/>
    <cellStyle name="40% - Accent6 11 2 3" xfId="17138" xr:uid="{35EF89D3-867C-48F7-B883-3A14B2F6CF0A}"/>
    <cellStyle name="40% - Accent6 11 2 3 2" xfId="38412" xr:uid="{1F8A65C1-2F4D-4BE0-8245-514BB9C8CB6B}"/>
    <cellStyle name="40% - Accent6 11 2 4" xfId="31321" xr:uid="{50070AE6-0461-465C-ADF1-35CAAFED0BFB}"/>
    <cellStyle name="40% - Accent6 11 2 5" xfId="24229" xr:uid="{BBBDC22E-8802-4057-8DC7-18AA430B39F3}"/>
    <cellStyle name="40% - Accent6 11 3" xfId="2519" xr:uid="{00000000-0005-0000-0000-00000D0C0000}"/>
    <cellStyle name="40% - Accent6 11 3 2" xfId="17140" xr:uid="{71FAB6D3-5311-46E9-8EE1-A3F1DEE6F14D}"/>
    <cellStyle name="40% - Accent6 11 3 2 2" xfId="38414" xr:uid="{6309BD66-0E03-4CE6-AC1B-E6C48324DE63}"/>
    <cellStyle name="40% - Accent6 11 3 3" xfId="31323" xr:uid="{4EC56B34-4AB4-4EBC-B112-23785BD7302B}"/>
    <cellStyle name="40% - Accent6 11 3 4" xfId="24231" xr:uid="{38E05F0E-DAA6-48E9-B395-3A1F199E2424}"/>
    <cellStyle name="40% - Accent6 11 4" xfId="13644" xr:uid="{00000000-0005-0000-0000-00000E0C0000}"/>
    <cellStyle name="40% - Accent6 11 5" xfId="17137" xr:uid="{85DB34D8-0F31-467D-B432-CD0808FFD26F}"/>
    <cellStyle name="40% - Accent6 11 5 2" xfId="38411" xr:uid="{68DC76F9-9C1E-4B24-8320-6840E848E0DB}"/>
    <cellStyle name="40% - Accent6 11 6" xfId="31320" xr:uid="{3FF4CFF6-A94D-4220-B370-48AD90F0700D}"/>
    <cellStyle name="40% - Accent6 11 7" xfId="24228" xr:uid="{FC2B252B-68CF-4E25-9861-6E5A9B3383A1}"/>
    <cellStyle name="40% - Accent6 12" xfId="2520" xr:uid="{00000000-0005-0000-0000-00000F0C0000}"/>
    <cellStyle name="40% - Accent6 12 2" xfId="2521" xr:uid="{00000000-0005-0000-0000-0000100C0000}"/>
    <cellStyle name="40% - Accent6 12 2 2" xfId="17142" xr:uid="{149DA05C-2CF7-4044-A4DD-D7BAFDF356AE}"/>
    <cellStyle name="40% - Accent6 12 2 2 2" xfId="38416" xr:uid="{9EE56A74-986F-4CDD-B9E1-CF5196620B19}"/>
    <cellStyle name="40% - Accent6 12 2 3" xfId="31325" xr:uid="{8997871A-0696-4002-8B7B-89F90A264A50}"/>
    <cellStyle name="40% - Accent6 12 2 4" xfId="24233" xr:uid="{79D31153-7719-4FF2-8FA2-E52D06158A4E}"/>
    <cellStyle name="40% - Accent6 12 3" xfId="13645" xr:uid="{00000000-0005-0000-0000-0000110C0000}"/>
    <cellStyle name="40% - Accent6 12 4" xfId="17141" xr:uid="{72A04B05-F402-4BC0-9CE7-7399D4825C82}"/>
    <cellStyle name="40% - Accent6 12 4 2" xfId="38415" xr:uid="{32611216-C609-42AC-A3C8-EF178ABC0286}"/>
    <cellStyle name="40% - Accent6 12 5" xfId="31324" xr:uid="{DF58C4F0-342F-4CBC-A9C1-0333D1240202}"/>
    <cellStyle name="40% - Accent6 12 6" xfId="24232" xr:uid="{1757A101-9863-4D7B-8CE7-6BFFE744F665}"/>
    <cellStyle name="40% - Accent6 13" xfId="2522" xr:uid="{00000000-0005-0000-0000-0000120C0000}"/>
    <cellStyle name="40% - Accent6 13 2" xfId="13646" xr:uid="{00000000-0005-0000-0000-0000130C0000}"/>
    <cellStyle name="40% - Accent6 13 3" xfId="17143" xr:uid="{E6585AA6-EA75-49ED-ADAD-BB9A7266CA8C}"/>
    <cellStyle name="40% - Accent6 13 3 2" xfId="38417" xr:uid="{80570D5B-69AA-44BE-B4E7-366D8BE0BC10}"/>
    <cellStyle name="40% - Accent6 13 4" xfId="31326" xr:uid="{A4DF8FEC-6A67-4ECD-8F45-2D0E8B115B1A}"/>
    <cellStyle name="40% - Accent6 13 5" xfId="24234" xr:uid="{41798D17-FF2E-45A6-BE0E-58DA10D83F5E}"/>
    <cellStyle name="40% - Accent6 14" xfId="8911" xr:uid="{00000000-0005-0000-0000-0000140C0000}"/>
    <cellStyle name="40% - Accent6 15" xfId="8912" xr:uid="{00000000-0005-0000-0000-0000150C0000}"/>
    <cellStyle name="40% - Accent6 16" xfId="8913" xr:uid="{00000000-0005-0000-0000-0000160C0000}"/>
    <cellStyle name="40% - Accent6 17" xfId="8914" xr:uid="{00000000-0005-0000-0000-0000170C0000}"/>
    <cellStyle name="40% - Accent6 17 2" xfId="14186" xr:uid="{00000000-0005-0000-0000-0000180C0000}"/>
    <cellStyle name="40% - Accent6 18" xfId="8915" xr:uid="{00000000-0005-0000-0000-0000190C0000}"/>
    <cellStyle name="40% - Accent6 18 2" xfId="19741" xr:uid="{3FDECBDA-8746-4E88-9A8D-54A4C5839D6C}"/>
    <cellStyle name="40% - Accent6 18 2 2" xfId="41015" xr:uid="{CE254BF1-40BC-45AC-AEB4-19CE15B5D853}"/>
    <cellStyle name="40% - Accent6 18 3" xfId="33924" xr:uid="{70CBA856-C764-4EC4-9326-1A0927F36EB0}"/>
    <cellStyle name="40% - Accent6 18 4" xfId="26832" xr:uid="{4ABC13C3-C8DC-49BA-8E74-C39F89FA111F}"/>
    <cellStyle name="40% - Accent6 19" xfId="8916" xr:uid="{00000000-0005-0000-0000-00001A0C0000}"/>
    <cellStyle name="40% - Accent6 19 2" xfId="19742" xr:uid="{B459210A-19D9-44E2-96EC-F09445DC257D}"/>
    <cellStyle name="40% - Accent6 19 2 2" xfId="41016" xr:uid="{26DAC15C-7C5F-40C7-996B-06EC06F5C1C1}"/>
    <cellStyle name="40% - Accent6 19 3" xfId="33925" xr:uid="{EB48AE26-7114-47E5-BE72-8C85B6B13C35}"/>
    <cellStyle name="40% - Accent6 19 4" xfId="26833" xr:uid="{21C17500-1FD4-4701-B561-185A54A7A9DE}"/>
    <cellStyle name="40% - Accent6 2" xfId="2523" xr:uid="{00000000-0005-0000-0000-00001B0C0000}"/>
    <cellStyle name="40% - Accent6 2 2" xfId="2524" xr:uid="{00000000-0005-0000-0000-00001C0C0000}"/>
    <cellStyle name="40% - Accent6 2 2 10" xfId="24235" xr:uid="{C8913FCB-1C4F-4B2F-8EED-2FF6E1828447}"/>
    <cellStyle name="40% - Accent6 2 2 2" xfId="2525" xr:uid="{00000000-0005-0000-0000-00001D0C0000}"/>
    <cellStyle name="40% - Accent6 2 2 2 2" xfId="2526" xr:uid="{00000000-0005-0000-0000-00001E0C0000}"/>
    <cellStyle name="40% - Accent6 2 2 2 2 2" xfId="2527" xr:uid="{00000000-0005-0000-0000-00001F0C0000}"/>
    <cellStyle name="40% - Accent6 2 2 2 2 2 2" xfId="2528" xr:uid="{00000000-0005-0000-0000-0000200C0000}"/>
    <cellStyle name="40% - Accent6 2 2 2 2 2 2 2" xfId="2529" xr:uid="{00000000-0005-0000-0000-0000210C0000}"/>
    <cellStyle name="40% - Accent6 2 2 2 2 2 2 2 2" xfId="17149" xr:uid="{9A9529B2-D9E2-4C7B-A53F-838392AB526F}"/>
    <cellStyle name="40% - Accent6 2 2 2 2 2 2 2 2 2" xfId="38423" xr:uid="{0E60991F-E225-4967-9B07-8703E7E27713}"/>
    <cellStyle name="40% - Accent6 2 2 2 2 2 2 2 3" xfId="31332" xr:uid="{C47F5DF3-04DD-47A3-9FE7-DD22F138C4BA}"/>
    <cellStyle name="40% - Accent6 2 2 2 2 2 2 2 4" xfId="24240" xr:uid="{8575D308-CCF7-460F-8C1E-0D6265D3DA63}"/>
    <cellStyle name="40% - Accent6 2 2 2 2 2 2 3" xfId="17148" xr:uid="{B1C0FE98-FF1F-4102-9487-5B6A57665F4F}"/>
    <cellStyle name="40% - Accent6 2 2 2 2 2 2 3 2" xfId="38422" xr:uid="{479F63D8-FA41-4462-999C-CC5A3D311F62}"/>
    <cellStyle name="40% - Accent6 2 2 2 2 2 2 4" xfId="31331" xr:uid="{6ABD3CB1-48D1-4390-836E-9E83803A3F33}"/>
    <cellStyle name="40% - Accent6 2 2 2 2 2 2 5" xfId="24239" xr:uid="{80AD76DB-1800-4CE2-BDAB-2C501FE16C9F}"/>
    <cellStyle name="40% - Accent6 2 2 2 2 2 3" xfId="2530" xr:uid="{00000000-0005-0000-0000-0000220C0000}"/>
    <cellStyle name="40% - Accent6 2 2 2 2 2 3 2" xfId="17150" xr:uid="{8A90B0F1-3EDB-4EFA-AC51-2DFE5CAF0462}"/>
    <cellStyle name="40% - Accent6 2 2 2 2 2 3 2 2" xfId="38424" xr:uid="{4432ED09-8189-4C91-8999-1F74333015C5}"/>
    <cellStyle name="40% - Accent6 2 2 2 2 2 3 3" xfId="31333" xr:uid="{5B2D5E85-CDC6-48BA-9F79-62AF6621846A}"/>
    <cellStyle name="40% - Accent6 2 2 2 2 2 3 4" xfId="24241" xr:uid="{62472001-931C-4832-A948-AB5ADCB3DC25}"/>
    <cellStyle name="40% - Accent6 2 2 2 2 2 4" xfId="17147" xr:uid="{60C3E442-D30C-4700-9088-89A053736A78}"/>
    <cellStyle name="40% - Accent6 2 2 2 2 2 4 2" xfId="38421" xr:uid="{54952B2A-C916-4A53-A585-8396749D90A4}"/>
    <cellStyle name="40% - Accent6 2 2 2 2 2 5" xfId="31330" xr:uid="{38EF4823-E090-495B-A2C1-AB19FA7F9FFB}"/>
    <cellStyle name="40% - Accent6 2 2 2 2 2 6" xfId="24238" xr:uid="{DB10FC72-53A8-4693-8817-F622058F9E51}"/>
    <cellStyle name="40% - Accent6 2 2 2 2 3" xfId="2531" xr:uid="{00000000-0005-0000-0000-0000230C0000}"/>
    <cellStyle name="40% - Accent6 2 2 2 2 3 2" xfId="2532" xr:uid="{00000000-0005-0000-0000-0000240C0000}"/>
    <cellStyle name="40% - Accent6 2 2 2 2 3 2 2" xfId="17152" xr:uid="{BE6EF458-B2D8-4A7E-9C1F-A6BC9C214E77}"/>
    <cellStyle name="40% - Accent6 2 2 2 2 3 2 2 2" xfId="38426" xr:uid="{070F4F95-5E7B-4D3F-978A-EEEAA909D4B2}"/>
    <cellStyle name="40% - Accent6 2 2 2 2 3 2 3" xfId="31335" xr:uid="{231B500E-BFAB-4A83-B4AC-12E92004A1BA}"/>
    <cellStyle name="40% - Accent6 2 2 2 2 3 2 4" xfId="24243" xr:uid="{C0AAB25E-FB3B-467B-B3EF-67093EC92FEA}"/>
    <cellStyle name="40% - Accent6 2 2 2 2 3 3" xfId="17151" xr:uid="{56DCF092-B768-47C7-A8BB-4AE9CFD829F9}"/>
    <cellStyle name="40% - Accent6 2 2 2 2 3 3 2" xfId="38425" xr:uid="{44A2A35F-55B0-41B0-A65D-42134119C8CF}"/>
    <cellStyle name="40% - Accent6 2 2 2 2 3 4" xfId="31334" xr:uid="{BF3C0660-0C2A-4C47-8D6F-BAAA7E2D89A0}"/>
    <cellStyle name="40% - Accent6 2 2 2 2 3 5" xfId="24242" xr:uid="{36C66D87-FEB8-48A8-8464-BC54F0226E77}"/>
    <cellStyle name="40% - Accent6 2 2 2 2 4" xfId="2533" xr:uid="{00000000-0005-0000-0000-0000250C0000}"/>
    <cellStyle name="40% - Accent6 2 2 2 2 4 2" xfId="17153" xr:uid="{35888856-A0F8-4D67-8419-AB0FBD57AF00}"/>
    <cellStyle name="40% - Accent6 2 2 2 2 4 2 2" xfId="38427" xr:uid="{A7923671-C02D-44A2-BCEC-5DE95D1A8683}"/>
    <cellStyle name="40% - Accent6 2 2 2 2 4 3" xfId="31336" xr:uid="{0902CA02-FCD6-4310-B385-0CE1B49859FA}"/>
    <cellStyle name="40% - Accent6 2 2 2 2 4 4" xfId="24244" xr:uid="{FA59E294-9C2D-4446-ABD9-33EDB4D86A37}"/>
    <cellStyle name="40% - Accent6 2 2 2 2 5" xfId="14187" xr:uid="{00000000-0005-0000-0000-0000260C0000}"/>
    <cellStyle name="40% - Accent6 2 2 2 2 5 2" xfId="21514" xr:uid="{89D1B6A5-1F4F-4C85-9D5F-6268D5423136}"/>
    <cellStyle name="40% - Accent6 2 2 2 2 5 2 2" xfId="42788" xr:uid="{3D6ABACB-FE69-47FF-900A-8A4760C0D36C}"/>
    <cellStyle name="40% - Accent6 2 2 2 2 5 3" xfId="35697" xr:uid="{6614E1C3-FCD5-472D-8712-49AAE4402F8F}"/>
    <cellStyle name="40% - Accent6 2 2 2 2 5 4" xfId="28605" xr:uid="{59FA5A3F-BDEA-40E0-A215-BA538BAE80A0}"/>
    <cellStyle name="40% - Accent6 2 2 2 2 6" xfId="17146" xr:uid="{F593A5F4-EBB9-48C4-B51D-17DB9F4CC37A}"/>
    <cellStyle name="40% - Accent6 2 2 2 2 6 2" xfId="38420" xr:uid="{5061B597-BA75-4D32-B138-FE2584662796}"/>
    <cellStyle name="40% - Accent6 2 2 2 2 7" xfId="31329" xr:uid="{0C5AADEF-9A91-4C75-B7C6-604D76EBF98B}"/>
    <cellStyle name="40% - Accent6 2 2 2 2 8" xfId="24237" xr:uid="{A8223207-1532-4383-9825-A42AF84BDE0D}"/>
    <cellStyle name="40% - Accent6 2 2 2 3" xfId="2534" xr:uid="{00000000-0005-0000-0000-0000270C0000}"/>
    <cellStyle name="40% - Accent6 2 2 2 3 2" xfId="2535" xr:uid="{00000000-0005-0000-0000-0000280C0000}"/>
    <cellStyle name="40% - Accent6 2 2 2 3 2 2" xfId="2536" xr:uid="{00000000-0005-0000-0000-0000290C0000}"/>
    <cellStyle name="40% - Accent6 2 2 2 3 2 2 2" xfId="17156" xr:uid="{28D94543-D8EA-4FD4-A3DA-65A835965395}"/>
    <cellStyle name="40% - Accent6 2 2 2 3 2 2 2 2" xfId="38430" xr:uid="{A2E191E2-047E-48F1-94F4-6E7B985D34D8}"/>
    <cellStyle name="40% - Accent6 2 2 2 3 2 2 3" xfId="31339" xr:uid="{61FA1853-1E66-4CD9-8011-DEBBFBF77253}"/>
    <cellStyle name="40% - Accent6 2 2 2 3 2 2 4" xfId="24247" xr:uid="{0F6C5F1A-AF8C-47AD-B6CD-CC39437B3367}"/>
    <cellStyle name="40% - Accent6 2 2 2 3 2 3" xfId="17155" xr:uid="{F82A17CD-8E1B-4042-9DD0-9382171E8A57}"/>
    <cellStyle name="40% - Accent6 2 2 2 3 2 3 2" xfId="38429" xr:uid="{CE207850-3621-4BCA-AE78-5E01A80EC531}"/>
    <cellStyle name="40% - Accent6 2 2 2 3 2 4" xfId="31338" xr:uid="{EA79F55A-2B89-4F1F-92F6-016EAB80CA6B}"/>
    <cellStyle name="40% - Accent6 2 2 2 3 2 5" xfId="24246" xr:uid="{C60F5595-4259-41E5-AFC3-64718D836976}"/>
    <cellStyle name="40% - Accent6 2 2 2 3 3" xfId="2537" xr:uid="{00000000-0005-0000-0000-00002A0C0000}"/>
    <cellStyle name="40% - Accent6 2 2 2 3 3 2" xfId="17157" xr:uid="{35B67D9A-836B-4C8A-95F1-459239E0A4EB}"/>
    <cellStyle name="40% - Accent6 2 2 2 3 3 2 2" xfId="38431" xr:uid="{F83F2917-F9C4-40CA-BF6E-619F9C93E0CF}"/>
    <cellStyle name="40% - Accent6 2 2 2 3 3 3" xfId="31340" xr:uid="{E49B5D77-8D49-4653-994B-5D8CA85777C0}"/>
    <cellStyle name="40% - Accent6 2 2 2 3 3 4" xfId="24248" xr:uid="{AC052313-50E6-47B1-A78C-28FE4570A004}"/>
    <cellStyle name="40% - Accent6 2 2 2 3 4" xfId="17154" xr:uid="{575AD3DF-09E9-4CDF-A3A5-9DC6B1AACB71}"/>
    <cellStyle name="40% - Accent6 2 2 2 3 4 2" xfId="38428" xr:uid="{EBCB8EDA-BB98-40F5-9F9A-F96394B5F712}"/>
    <cellStyle name="40% - Accent6 2 2 2 3 5" xfId="31337" xr:uid="{2D6392FE-7390-4D9C-B12F-F2E11AA64406}"/>
    <cellStyle name="40% - Accent6 2 2 2 3 6" xfId="24245" xr:uid="{7A081E19-F70E-4C74-A146-44F67C08A22A}"/>
    <cellStyle name="40% - Accent6 2 2 2 4" xfId="2538" xr:uid="{00000000-0005-0000-0000-00002B0C0000}"/>
    <cellStyle name="40% - Accent6 2 2 2 4 2" xfId="2539" xr:uid="{00000000-0005-0000-0000-00002C0C0000}"/>
    <cellStyle name="40% - Accent6 2 2 2 4 2 2" xfId="17159" xr:uid="{1EACBED0-8F66-475F-A615-1734880AB646}"/>
    <cellStyle name="40% - Accent6 2 2 2 4 2 2 2" xfId="38433" xr:uid="{D7BEAC40-7B55-4A81-B730-BE4CF10BD3A3}"/>
    <cellStyle name="40% - Accent6 2 2 2 4 2 3" xfId="31342" xr:uid="{82F4CA9D-4BA5-4C73-8A93-9C2C427D0682}"/>
    <cellStyle name="40% - Accent6 2 2 2 4 2 4" xfId="24250" xr:uid="{66B05C42-74D7-486F-B7D2-8161B61A92A9}"/>
    <cellStyle name="40% - Accent6 2 2 2 4 3" xfId="17158" xr:uid="{3397FED5-485B-40E9-8D3E-EFD929CF3D96}"/>
    <cellStyle name="40% - Accent6 2 2 2 4 3 2" xfId="38432" xr:uid="{B03DEBBB-1D42-4AB5-8A62-08FD803CE08D}"/>
    <cellStyle name="40% - Accent6 2 2 2 4 4" xfId="31341" xr:uid="{077F267F-17E2-457C-B20E-110AA304AA76}"/>
    <cellStyle name="40% - Accent6 2 2 2 4 5" xfId="24249" xr:uid="{F3524765-9350-4E00-9908-09E284FC0B91}"/>
    <cellStyle name="40% - Accent6 2 2 2 5" xfId="2540" xr:uid="{00000000-0005-0000-0000-00002D0C0000}"/>
    <cellStyle name="40% - Accent6 2 2 2 5 2" xfId="17160" xr:uid="{940FA0AD-C90E-44FD-B2E3-F4E6624728D0}"/>
    <cellStyle name="40% - Accent6 2 2 2 5 2 2" xfId="38434" xr:uid="{8EFBD10E-9092-42B1-8AD5-D640855F1285}"/>
    <cellStyle name="40% - Accent6 2 2 2 5 3" xfId="31343" xr:uid="{51E683F6-EA99-445A-A998-26CC82311FF9}"/>
    <cellStyle name="40% - Accent6 2 2 2 5 4" xfId="24251" xr:uid="{BBF8310B-3466-4299-A179-F3D93E1476E5}"/>
    <cellStyle name="40% - Accent6 2 2 2 6" xfId="13945" xr:uid="{00000000-0005-0000-0000-00002E0C0000}"/>
    <cellStyle name="40% - Accent6 2 2 2 6 2" xfId="21355" xr:uid="{4F03055B-E225-4174-A2CB-C58C71BA119C}"/>
    <cellStyle name="40% - Accent6 2 2 2 6 2 2" xfId="42629" xr:uid="{20D98664-657F-4464-99BB-85B6DB228092}"/>
    <cellStyle name="40% - Accent6 2 2 2 6 3" xfId="35538" xr:uid="{4124AE19-8D79-4557-9829-492D66131164}"/>
    <cellStyle name="40% - Accent6 2 2 2 6 4" xfId="28446" xr:uid="{204D145C-3BEE-47FA-BBA8-F496B906BFCA}"/>
    <cellStyle name="40% - Accent6 2 2 2 7" xfId="17145" xr:uid="{3F698968-6FDF-4569-8A0E-1CA56071825C}"/>
    <cellStyle name="40% - Accent6 2 2 2 7 2" xfId="38419" xr:uid="{00AADEB5-42C5-4DD1-BCFB-7959563FF355}"/>
    <cellStyle name="40% - Accent6 2 2 2 8" xfId="31328" xr:uid="{9F4568D9-E74B-498B-992F-0F3D727398B2}"/>
    <cellStyle name="40% - Accent6 2 2 2 9" xfId="24236" xr:uid="{BE5C7FC1-B8F6-455A-BFE0-E8F1614E690F}"/>
    <cellStyle name="40% - Accent6 2 2 3" xfId="2541" xr:uid="{00000000-0005-0000-0000-00002F0C0000}"/>
    <cellStyle name="40% - Accent6 2 2 3 2" xfId="2542" xr:uid="{00000000-0005-0000-0000-0000300C0000}"/>
    <cellStyle name="40% - Accent6 2 2 3 2 2" xfId="2543" xr:uid="{00000000-0005-0000-0000-0000310C0000}"/>
    <cellStyle name="40% - Accent6 2 2 3 2 2 2" xfId="2544" xr:uid="{00000000-0005-0000-0000-0000320C0000}"/>
    <cellStyle name="40% - Accent6 2 2 3 2 2 2 2" xfId="17164" xr:uid="{2AFD4855-442C-48B1-98D8-CF22FF6E6549}"/>
    <cellStyle name="40% - Accent6 2 2 3 2 2 2 2 2" xfId="38438" xr:uid="{1F4D3C07-082D-4F3F-9E7F-CDD92BB05930}"/>
    <cellStyle name="40% - Accent6 2 2 3 2 2 2 3" xfId="31347" xr:uid="{9446C270-B95D-4E31-A78F-A8C92DDD9CD4}"/>
    <cellStyle name="40% - Accent6 2 2 3 2 2 2 4" xfId="24255" xr:uid="{6F7591BF-51B0-4DF8-84E4-1ED199E3FD0C}"/>
    <cellStyle name="40% - Accent6 2 2 3 2 2 3" xfId="17163" xr:uid="{980DE8CC-4FDC-423B-9133-564067953BB4}"/>
    <cellStyle name="40% - Accent6 2 2 3 2 2 3 2" xfId="38437" xr:uid="{FE8EFD39-D61E-474C-BB99-6764A6042652}"/>
    <cellStyle name="40% - Accent6 2 2 3 2 2 4" xfId="31346" xr:uid="{D180D939-A924-49CE-911C-FE7C9843875A}"/>
    <cellStyle name="40% - Accent6 2 2 3 2 2 5" xfId="24254" xr:uid="{5D445DBE-864A-4234-8885-D907B7302EE0}"/>
    <cellStyle name="40% - Accent6 2 2 3 2 3" xfId="2545" xr:uid="{00000000-0005-0000-0000-0000330C0000}"/>
    <cellStyle name="40% - Accent6 2 2 3 2 3 2" xfId="17165" xr:uid="{D799DECA-561C-4E28-B889-D5A9720FB44E}"/>
    <cellStyle name="40% - Accent6 2 2 3 2 3 2 2" xfId="38439" xr:uid="{57B75DA1-C45B-44FC-9756-00DDD0F44F12}"/>
    <cellStyle name="40% - Accent6 2 2 3 2 3 3" xfId="31348" xr:uid="{B81486F6-3A68-4985-BB21-C0A8583F7CC6}"/>
    <cellStyle name="40% - Accent6 2 2 3 2 3 4" xfId="24256" xr:uid="{68D5178D-6662-484D-9819-1A99AB277DAD}"/>
    <cellStyle name="40% - Accent6 2 2 3 2 4" xfId="17162" xr:uid="{A84E54A9-C9B9-44D0-91C6-26892F74BCCD}"/>
    <cellStyle name="40% - Accent6 2 2 3 2 4 2" xfId="38436" xr:uid="{E5EE9AD4-2032-4FEB-99DA-37C5A98AC5DF}"/>
    <cellStyle name="40% - Accent6 2 2 3 2 5" xfId="31345" xr:uid="{17253D2D-6F51-4CEF-8B4C-716A97C81D53}"/>
    <cellStyle name="40% - Accent6 2 2 3 2 6" xfId="24253" xr:uid="{D8F04EBD-30D0-4E96-BDAC-4537F541B388}"/>
    <cellStyle name="40% - Accent6 2 2 3 3" xfId="2546" xr:uid="{00000000-0005-0000-0000-0000340C0000}"/>
    <cellStyle name="40% - Accent6 2 2 3 3 2" xfId="2547" xr:uid="{00000000-0005-0000-0000-0000350C0000}"/>
    <cellStyle name="40% - Accent6 2 2 3 3 2 2" xfId="17167" xr:uid="{B668F384-34FA-4771-9F70-A94CCEC8E2DE}"/>
    <cellStyle name="40% - Accent6 2 2 3 3 2 2 2" xfId="38441" xr:uid="{9BAB0C8E-491A-47FD-B096-959E07E1D5BE}"/>
    <cellStyle name="40% - Accent6 2 2 3 3 2 3" xfId="31350" xr:uid="{CC700FBF-D7C7-4957-ABBA-BCD2C148D176}"/>
    <cellStyle name="40% - Accent6 2 2 3 3 2 4" xfId="24258" xr:uid="{09551D0E-C3B5-4B57-B736-EB4EE3F1A02C}"/>
    <cellStyle name="40% - Accent6 2 2 3 3 3" xfId="17166" xr:uid="{CE1860F4-3A0B-4DF5-ADFF-4978D06E00A4}"/>
    <cellStyle name="40% - Accent6 2 2 3 3 3 2" xfId="38440" xr:uid="{23508022-9CC5-41EB-A9AA-2DD44B567F04}"/>
    <cellStyle name="40% - Accent6 2 2 3 3 4" xfId="31349" xr:uid="{A806F78A-93CC-4F9E-ADC5-0CADCDEA9F49}"/>
    <cellStyle name="40% - Accent6 2 2 3 3 5" xfId="24257" xr:uid="{26DB0DBE-C037-473B-A123-A63C8EC886DC}"/>
    <cellStyle name="40% - Accent6 2 2 3 4" xfId="2548" xr:uid="{00000000-0005-0000-0000-0000360C0000}"/>
    <cellStyle name="40% - Accent6 2 2 3 4 2" xfId="17168" xr:uid="{0C0C53C4-1570-428B-A527-B16995962F06}"/>
    <cellStyle name="40% - Accent6 2 2 3 4 2 2" xfId="38442" xr:uid="{E3A88D98-8379-420A-BEBE-2D50C3A16073}"/>
    <cellStyle name="40% - Accent6 2 2 3 4 3" xfId="31351" xr:uid="{3931A4A2-AB32-49C9-83AE-E8015B3BE112}"/>
    <cellStyle name="40% - Accent6 2 2 3 4 4" xfId="24259" xr:uid="{135F6E82-6D3F-4F33-A057-3A3DD6FB96E9}"/>
    <cellStyle name="40% - Accent6 2 2 3 5" xfId="13946" xr:uid="{00000000-0005-0000-0000-0000370C0000}"/>
    <cellStyle name="40% - Accent6 2 2 3 5 2" xfId="21356" xr:uid="{04286D16-4D0D-4768-B1D2-38DD87BB8013}"/>
    <cellStyle name="40% - Accent6 2 2 3 5 2 2" xfId="42630" xr:uid="{A0A15581-18E1-4B80-B02F-7FA4A0694F47}"/>
    <cellStyle name="40% - Accent6 2 2 3 5 3" xfId="35539" xr:uid="{1CFCD261-CDE6-4FCB-9EB1-4F1F2BFCC8F0}"/>
    <cellStyle name="40% - Accent6 2 2 3 5 4" xfId="28447" xr:uid="{EDF5DF61-F41D-4E28-B169-1C808FA5241D}"/>
    <cellStyle name="40% - Accent6 2 2 3 6" xfId="17161" xr:uid="{C35484BD-F950-487A-93A8-7E2A91AF8C77}"/>
    <cellStyle name="40% - Accent6 2 2 3 6 2" xfId="38435" xr:uid="{09EC45D7-3CCB-496E-AE30-DF11005C9DAF}"/>
    <cellStyle name="40% - Accent6 2 2 3 7" xfId="31344" xr:uid="{9C5EF417-D79B-4A5D-A501-5116CD114563}"/>
    <cellStyle name="40% - Accent6 2 2 3 8" xfId="24252" xr:uid="{13F01C3B-A824-4657-8631-36DDDD2497C4}"/>
    <cellStyle name="40% - Accent6 2 2 4" xfId="2549" xr:uid="{00000000-0005-0000-0000-0000380C0000}"/>
    <cellStyle name="40% - Accent6 2 2 4 2" xfId="2550" xr:uid="{00000000-0005-0000-0000-0000390C0000}"/>
    <cellStyle name="40% - Accent6 2 2 4 2 2" xfId="2551" xr:uid="{00000000-0005-0000-0000-00003A0C0000}"/>
    <cellStyle name="40% - Accent6 2 2 4 2 2 2" xfId="17171" xr:uid="{1CC60609-35B0-47A6-A5E8-F90BC901E7E9}"/>
    <cellStyle name="40% - Accent6 2 2 4 2 2 2 2" xfId="38445" xr:uid="{B16EECB7-6DD8-4C43-ABDC-2A14029C4FA5}"/>
    <cellStyle name="40% - Accent6 2 2 4 2 2 3" xfId="31354" xr:uid="{A186FB4E-704B-4378-9F54-26FEC866BA6B}"/>
    <cellStyle name="40% - Accent6 2 2 4 2 2 4" xfId="24262" xr:uid="{0817F0A4-C69B-47FB-AD10-3448816F92B0}"/>
    <cellStyle name="40% - Accent6 2 2 4 2 3" xfId="17170" xr:uid="{AD5FB8ED-512D-4BFC-89E5-CD8B167B4A78}"/>
    <cellStyle name="40% - Accent6 2 2 4 2 3 2" xfId="38444" xr:uid="{EA7F4691-927F-4366-89E9-A72BB1D099F2}"/>
    <cellStyle name="40% - Accent6 2 2 4 2 4" xfId="31353" xr:uid="{3D4CB25F-E172-4101-816D-C77B3E935717}"/>
    <cellStyle name="40% - Accent6 2 2 4 2 5" xfId="24261" xr:uid="{86233550-2626-43F8-85BB-151F5366D49E}"/>
    <cellStyle name="40% - Accent6 2 2 4 3" xfId="2552" xr:uid="{00000000-0005-0000-0000-00003B0C0000}"/>
    <cellStyle name="40% - Accent6 2 2 4 3 2" xfId="17172" xr:uid="{F86A4332-BA35-432F-A4FA-D74C713604A1}"/>
    <cellStyle name="40% - Accent6 2 2 4 3 2 2" xfId="38446" xr:uid="{22E2537A-29BE-4079-A865-18C1F668572B}"/>
    <cellStyle name="40% - Accent6 2 2 4 3 3" xfId="31355" xr:uid="{20D5BCCB-21F0-4A32-8588-6BD129EC793D}"/>
    <cellStyle name="40% - Accent6 2 2 4 3 4" xfId="24263" xr:uid="{E3071B85-9E26-46CB-A2A4-D27677A9B35A}"/>
    <cellStyle name="40% - Accent6 2 2 4 4" xfId="17169" xr:uid="{BD531518-434C-460E-AC19-FF6404BF99A6}"/>
    <cellStyle name="40% - Accent6 2 2 4 4 2" xfId="38443" xr:uid="{2F881ED6-3D83-4159-8BDE-E41AB0CDDF07}"/>
    <cellStyle name="40% - Accent6 2 2 4 5" xfId="31352" xr:uid="{B2680B69-FF2A-4C97-AA36-D002D738A615}"/>
    <cellStyle name="40% - Accent6 2 2 4 6" xfId="24260" xr:uid="{670437F0-C3F8-429F-B99B-F6CE7A40D188}"/>
    <cellStyle name="40% - Accent6 2 2 5" xfId="2553" xr:uid="{00000000-0005-0000-0000-00003C0C0000}"/>
    <cellStyle name="40% - Accent6 2 2 5 2" xfId="2554" xr:uid="{00000000-0005-0000-0000-00003D0C0000}"/>
    <cellStyle name="40% - Accent6 2 2 5 2 2" xfId="17174" xr:uid="{C82C4A25-FCB0-4D79-8AF5-A42641A7ADCF}"/>
    <cellStyle name="40% - Accent6 2 2 5 2 2 2" xfId="38448" xr:uid="{C01D9140-A71F-4838-9C87-813A1168FB44}"/>
    <cellStyle name="40% - Accent6 2 2 5 2 3" xfId="31357" xr:uid="{16C446E2-4CE1-45F6-A5AC-E28D74D64DF5}"/>
    <cellStyle name="40% - Accent6 2 2 5 2 4" xfId="24265" xr:uid="{040F9D50-5057-4875-93B8-E08D39413546}"/>
    <cellStyle name="40% - Accent6 2 2 5 3" xfId="17173" xr:uid="{E8DF5A6E-629E-455E-9521-ECB3E7D060AB}"/>
    <cellStyle name="40% - Accent6 2 2 5 3 2" xfId="38447" xr:uid="{EB040517-4966-4051-8CF3-7C748D44D7D1}"/>
    <cellStyle name="40% - Accent6 2 2 5 4" xfId="31356" xr:uid="{8B161E42-4646-42E1-A42C-9744C51088AB}"/>
    <cellStyle name="40% - Accent6 2 2 5 5" xfId="24264" xr:uid="{22D1F2CE-C99B-4509-B2B4-E02B5D4DDD90}"/>
    <cellStyle name="40% - Accent6 2 2 6" xfId="2555" xr:uid="{00000000-0005-0000-0000-00003E0C0000}"/>
    <cellStyle name="40% - Accent6 2 2 6 2" xfId="17175" xr:uid="{6BF8BC8F-9C86-4BD6-8904-E8A85F1264FC}"/>
    <cellStyle name="40% - Accent6 2 2 6 2 2" xfId="38449" xr:uid="{AD8EA4D8-BFD7-498D-B82F-23FEA096A84B}"/>
    <cellStyle name="40% - Accent6 2 2 6 3" xfId="31358" xr:uid="{EA659AEA-66FB-4789-A90F-F5DBAB4B8A0F}"/>
    <cellStyle name="40% - Accent6 2 2 6 4" xfId="24266" xr:uid="{1677B89C-58EF-4345-86B4-509AD37BCD68}"/>
    <cellStyle name="40% - Accent6 2 2 7" xfId="13827" xr:uid="{00000000-0005-0000-0000-00003F0C0000}"/>
    <cellStyle name="40% - Accent6 2 2 7 2" xfId="21256" xr:uid="{DC5B31DC-EAC0-4EC1-963B-CF77A0A13B3E}"/>
    <cellStyle name="40% - Accent6 2 2 7 2 2" xfId="42530" xr:uid="{E8958D5F-FC47-437A-B7F3-EC7241F8FDC3}"/>
    <cellStyle name="40% - Accent6 2 2 7 3" xfId="35439" xr:uid="{66B969D0-FD04-4CBA-A83F-56CDFBE7B94C}"/>
    <cellStyle name="40% - Accent6 2 2 7 4" xfId="28347" xr:uid="{B5232A2F-31BF-4DCE-92A1-B22DA9715664}"/>
    <cellStyle name="40% - Accent6 2 2 8" xfId="17144" xr:uid="{EE7A5AFD-999F-4F39-8AF7-D95A7B48B037}"/>
    <cellStyle name="40% - Accent6 2 2 8 2" xfId="38418" xr:uid="{08FEC989-1077-4415-970E-702E97845AD6}"/>
    <cellStyle name="40% - Accent6 2 2 9" xfId="31327" xr:uid="{8EA7D1D0-7FE7-44D2-9C7C-68E847FA7CA8}"/>
    <cellStyle name="40% - Accent6 2 3" xfId="2556" xr:uid="{00000000-0005-0000-0000-0000400C0000}"/>
    <cellStyle name="40% - Accent6 2 3 2" xfId="2557" xr:uid="{00000000-0005-0000-0000-0000410C0000}"/>
    <cellStyle name="40% - Accent6 2 3 2 2" xfId="2558" xr:uid="{00000000-0005-0000-0000-0000420C0000}"/>
    <cellStyle name="40% - Accent6 2 3 2 2 2" xfId="2559" xr:uid="{00000000-0005-0000-0000-0000430C0000}"/>
    <cellStyle name="40% - Accent6 2 3 2 2 2 2" xfId="2560" xr:uid="{00000000-0005-0000-0000-0000440C0000}"/>
    <cellStyle name="40% - Accent6 2 3 2 2 2 2 2" xfId="17180" xr:uid="{A6647FCC-8FD0-4B8F-947F-2FE364AF3672}"/>
    <cellStyle name="40% - Accent6 2 3 2 2 2 2 2 2" xfId="38454" xr:uid="{6D7AC82D-4FCA-4B35-B966-9269FB750F66}"/>
    <cellStyle name="40% - Accent6 2 3 2 2 2 2 3" xfId="31363" xr:uid="{2DF07AF9-B740-447E-85A4-47380A9EC007}"/>
    <cellStyle name="40% - Accent6 2 3 2 2 2 2 4" xfId="24271" xr:uid="{F05676BC-ADA9-4B33-B0D0-E1A920EF278E}"/>
    <cellStyle name="40% - Accent6 2 3 2 2 2 3" xfId="17179" xr:uid="{3A940C3F-E012-4815-8B7E-B92CF0694867}"/>
    <cellStyle name="40% - Accent6 2 3 2 2 2 3 2" xfId="38453" xr:uid="{10F49340-194E-4788-B46E-312FA674B393}"/>
    <cellStyle name="40% - Accent6 2 3 2 2 2 4" xfId="31362" xr:uid="{F99A24C7-E14A-416A-985E-DA859378C1E2}"/>
    <cellStyle name="40% - Accent6 2 3 2 2 2 5" xfId="24270" xr:uid="{BFD7202D-5897-4F16-A533-6178E769760F}"/>
    <cellStyle name="40% - Accent6 2 3 2 2 3" xfId="2561" xr:uid="{00000000-0005-0000-0000-0000450C0000}"/>
    <cellStyle name="40% - Accent6 2 3 2 2 3 2" xfId="17181" xr:uid="{792FD9C4-9A1F-4F28-ADED-84838A77E480}"/>
    <cellStyle name="40% - Accent6 2 3 2 2 3 2 2" xfId="38455" xr:uid="{6975E382-3482-4F14-8206-6046D3927BF7}"/>
    <cellStyle name="40% - Accent6 2 3 2 2 3 3" xfId="31364" xr:uid="{60DD18CC-2CB1-4722-B7D9-968A7F07D4EA}"/>
    <cellStyle name="40% - Accent6 2 3 2 2 3 4" xfId="24272" xr:uid="{A3D48BC5-4778-4FBF-A47D-24E05BEC951F}"/>
    <cellStyle name="40% - Accent6 2 3 2 2 4" xfId="17178" xr:uid="{C718BD07-9539-47CB-A2D9-271C58DC3E6C}"/>
    <cellStyle name="40% - Accent6 2 3 2 2 4 2" xfId="38452" xr:uid="{F3B737C5-C5F3-4E83-BEF7-A23D9A9128A2}"/>
    <cellStyle name="40% - Accent6 2 3 2 2 5" xfId="31361" xr:uid="{145DE787-B7A4-4944-817C-76E5F66A33F2}"/>
    <cellStyle name="40% - Accent6 2 3 2 2 6" xfId="24269" xr:uid="{CF9CDBA2-BB98-4346-A6EB-750331B12021}"/>
    <cellStyle name="40% - Accent6 2 3 2 3" xfId="2562" xr:uid="{00000000-0005-0000-0000-0000460C0000}"/>
    <cellStyle name="40% - Accent6 2 3 2 3 2" xfId="2563" xr:uid="{00000000-0005-0000-0000-0000470C0000}"/>
    <cellStyle name="40% - Accent6 2 3 2 3 2 2" xfId="17183" xr:uid="{6BEA564B-E7A7-4E2A-A282-941A040A2FC3}"/>
    <cellStyle name="40% - Accent6 2 3 2 3 2 2 2" xfId="38457" xr:uid="{0D24DEA3-3C97-422B-9D28-1E858554C22E}"/>
    <cellStyle name="40% - Accent6 2 3 2 3 2 3" xfId="31366" xr:uid="{38974243-1AE3-45FC-B6EF-C5DDC725FBDA}"/>
    <cellStyle name="40% - Accent6 2 3 2 3 2 4" xfId="24274" xr:uid="{0BFF2B23-560E-4DAE-B772-46AE800D77D4}"/>
    <cellStyle name="40% - Accent6 2 3 2 3 3" xfId="17182" xr:uid="{711DFC63-9E02-4503-8893-53220518726E}"/>
    <cellStyle name="40% - Accent6 2 3 2 3 3 2" xfId="38456" xr:uid="{B575A892-DC47-44C1-9B75-9CC36979D871}"/>
    <cellStyle name="40% - Accent6 2 3 2 3 4" xfId="31365" xr:uid="{FEFD401D-1DC3-41E3-ADFD-B867CB01DE1C}"/>
    <cellStyle name="40% - Accent6 2 3 2 3 5" xfId="24273" xr:uid="{FA10596C-CDD3-45A7-BA32-3C7215082F5C}"/>
    <cellStyle name="40% - Accent6 2 3 2 4" xfId="2564" xr:uid="{00000000-0005-0000-0000-0000480C0000}"/>
    <cellStyle name="40% - Accent6 2 3 2 4 2" xfId="17184" xr:uid="{BAEF40A1-398D-407B-9229-58624923759D}"/>
    <cellStyle name="40% - Accent6 2 3 2 4 2 2" xfId="38458" xr:uid="{9F1F1422-860B-4EA6-8830-120999733495}"/>
    <cellStyle name="40% - Accent6 2 3 2 4 3" xfId="31367" xr:uid="{5DF63F4F-1FA1-428F-9739-2F4627A6F0CF}"/>
    <cellStyle name="40% - Accent6 2 3 2 4 4" xfId="24275" xr:uid="{176A3D93-9F3F-4A1C-AB44-853AEF48FFF0}"/>
    <cellStyle name="40% - Accent6 2 3 2 5" xfId="17177" xr:uid="{6CAC1792-4EB4-48E5-8EAD-DE5AE30F46C5}"/>
    <cellStyle name="40% - Accent6 2 3 2 5 2" xfId="38451" xr:uid="{0D23449C-A530-4D28-8B61-9A4680AF53F8}"/>
    <cellStyle name="40% - Accent6 2 3 2 6" xfId="31360" xr:uid="{2AB55F1B-5DE6-425A-AD2F-D65D992E51BB}"/>
    <cellStyle name="40% - Accent6 2 3 2 7" xfId="24268" xr:uid="{26010754-28A6-4645-AA0F-DA7E4D55C716}"/>
    <cellStyle name="40% - Accent6 2 3 3" xfId="2565" xr:uid="{00000000-0005-0000-0000-0000490C0000}"/>
    <cellStyle name="40% - Accent6 2 3 3 2" xfId="2566" xr:uid="{00000000-0005-0000-0000-00004A0C0000}"/>
    <cellStyle name="40% - Accent6 2 3 3 2 2" xfId="2567" xr:uid="{00000000-0005-0000-0000-00004B0C0000}"/>
    <cellStyle name="40% - Accent6 2 3 3 2 2 2" xfId="17187" xr:uid="{9240FE43-AD4C-4377-816F-6E580903E664}"/>
    <cellStyle name="40% - Accent6 2 3 3 2 2 2 2" xfId="38461" xr:uid="{400F4737-7F98-43B1-88C5-E8B4E1F2C68C}"/>
    <cellStyle name="40% - Accent6 2 3 3 2 2 3" xfId="31370" xr:uid="{F2541075-8942-483B-A3B5-B12B59EED5FD}"/>
    <cellStyle name="40% - Accent6 2 3 3 2 2 4" xfId="24278" xr:uid="{0D0A7243-B1F2-43E1-9475-0E9C49443390}"/>
    <cellStyle name="40% - Accent6 2 3 3 2 3" xfId="17186" xr:uid="{F50BDD7C-6228-4C63-B9BC-97A4DB5E57E3}"/>
    <cellStyle name="40% - Accent6 2 3 3 2 3 2" xfId="38460" xr:uid="{1CAAFDDF-9E13-4689-B829-51A4E391489C}"/>
    <cellStyle name="40% - Accent6 2 3 3 2 4" xfId="31369" xr:uid="{E71BB06E-F8B7-40B1-A78E-6F1811245521}"/>
    <cellStyle name="40% - Accent6 2 3 3 2 5" xfId="24277" xr:uid="{2782F75B-E684-4D67-A3FA-176C547D0064}"/>
    <cellStyle name="40% - Accent6 2 3 3 3" xfId="2568" xr:uid="{00000000-0005-0000-0000-00004C0C0000}"/>
    <cellStyle name="40% - Accent6 2 3 3 3 2" xfId="17188" xr:uid="{C54AA914-79A4-4F3D-964D-5062876EE741}"/>
    <cellStyle name="40% - Accent6 2 3 3 3 2 2" xfId="38462" xr:uid="{F0474728-06C9-4632-82B4-8DA6DFB2BC25}"/>
    <cellStyle name="40% - Accent6 2 3 3 3 3" xfId="31371" xr:uid="{E6DEA4B1-0A3B-464C-898A-D9761D6314F0}"/>
    <cellStyle name="40% - Accent6 2 3 3 3 4" xfId="24279" xr:uid="{F73E734E-72E2-4B17-B256-EAF6F92D9AB7}"/>
    <cellStyle name="40% - Accent6 2 3 3 4" xfId="17185" xr:uid="{4BE8F43F-2D2A-4ACB-9235-BCF757C7CB2A}"/>
    <cellStyle name="40% - Accent6 2 3 3 4 2" xfId="38459" xr:uid="{ECD3A51A-E4AC-45F1-80E0-0CAA7537DE9B}"/>
    <cellStyle name="40% - Accent6 2 3 3 5" xfId="31368" xr:uid="{67DBF9D1-10B0-41E9-8CF6-4EA67F7F88A4}"/>
    <cellStyle name="40% - Accent6 2 3 3 6" xfId="24276" xr:uid="{58AF1CAF-3DF9-4753-BBA2-B0828CCF0214}"/>
    <cellStyle name="40% - Accent6 2 3 4" xfId="2569" xr:uid="{00000000-0005-0000-0000-00004D0C0000}"/>
    <cellStyle name="40% - Accent6 2 3 4 2" xfId="2570" xr:uid="{00000000-0005-0000-0000-00004E0C0000}"/>
    <cellStyle name="40% - Accent6 2 3 4 2 2" xfId="17190" xr:uid="{0A8930BB-1C85-414B-9D51-87ACFB5C4EB4}"/>
    <cellStyle name="40% - Accent6 2 3 4 2 2 2" xfId="38464" xr:uid="{5E5E387E-0476-43FC-B112-1D517A34F2BA}"/>
    <cellStyle name="40% - Accent6 2 3 4 2 3" xfId="31373" xr:uid="{28DBCFD3-9A18-41AE-9389-A6FC75B4B839}"/>
    <cellStyle name="40% - Accent6 2 3 4 2 4" xfId="24281" xr:uid="{07EC034C-904A-4496-B8D6-BB6F9EF06DE5}"/>
    <cellStyle name="40% - Accent6 2 3 4 3" xfId="17189" xr:uid="{299E8A31-E3BC-4285-A318-6D65890237C7}"/>
    <cellStyle name="40% - Accent6 2 3 4 3 2" xfId="38463" xr:uid="{902403BD-3AFC-4ADD-8A03-F2D171BB7AB7}"/>
    <cellStyle name="40% - Accent6 2 3 4 4" xfId="31372" xr:uid="{36CDF497-AAB6-41DB-960E-78919DBB054B}"/>
    <cellStyle name="40% - Accent6 2 3 4 5" xfId="24280" xr:uid="{3F451610-311D-4F1E-A3D2-A9104830DEF6}"/>
    <cellStyle name="40% - Accent6 2 3 5" xfId="2571" xr:uid="{00000000-0005-0000-0000-00004F0C0000}"/>
    <cellStyle name="40% - Accent6 2 3 5 2" xfId="17191" xr:uid="{B7FA51F8-AC47-45C5-A629-55CE5056505A}"/>
    <cellStyle name="40% - Accent6 2 3 5 2 2" xfId="38465" xr:uid="{6486D8D0-C352-4DF6-953C-824F23B22E5B}"/>
    <cellStyle name="40% - Accent6 2 3 5 3" xfId="31374" xr:uid="{0447B9CC-FFD6-4B78-A922-5DC1C63C3934}"/>
    <cellStyle name="40% - Accent6 2 3 5 4" xfId="24282" xr:uid="{60B0C5E7-5DDF-4600-A2C8-1AE8E23441C6}"/>
    <cellStyle name="40% - Accent6 2 3 6" xfId="13947" xr:uid="{00000000-0005-0000-0000-0000500C0000}"/>
    <cellStyle name="40% - Accent6 2 3 6 2" xfId="21357" xr:uid="{AB14C5A3-478B-4176-A699-1E5D2FE260A1}"/>
    <cellStyle name="40% - Accent6 2 3 6 2 2" xfId="42631" xr:uid="{06F2B069-C7FC-4315-BBC2-4C9C394CFF07}"/>
    <cellStyle name="40% - Accent6 2 3 6 3" xfId="35540" xr:uid="{2BB035A0-424E-4C7C-B9E2-5435B5F19D4F}"/>
    <cellStyle name="40% - Accent6 2 3 6 4" xfId="28448" xr:uid="{79ACA780-F305-4919-ADD6-2B5942232652}"/>
    <cellStyle name="40% - Accent6 2 3 7" xfId="17176" xr:uid="{53D4C348-44F8-4999-9091-F82EB4720814}"/>
    <cellStyle name="40% - Accent6 2 3 7 2" xfId="38450" xr:uid="{FC17C00B-568B-45F2-9065-A02A5148FCE8}"/>
    <cellStyle name="40% - Accent6 2 3 8" xfId="31359" xr:uid="{3CAC9DAF-C7E7-41B4-8788-3C6A5A56DDDD}"/>
    <cellStyle name="40% - Accent6 2 3 9" xfId="24267" xr:uid="{BF56B547-1CDA-4DFF-8C2C-0E071F6DF6C0}"/>
    <cellStyle name="40% - Accent6 2 4" xfId="2572" xr:uid="{00000000-0005-0000-0000-0000510C0000}"/>
    <cellStyle name="40% - Accent6 2 4 2" xfId="2573" xr:uid="{00000000-0005-0000-0000-0000520C0000}"/>
    <cellStyle name="40% - Accent6 2 4 2 2" xfId="2574" xr:uid="{00000000-0005-0000-0000-0000530C0000}"/>
    <cellStyle name="40% - Accent6 2 4 2 2 2" xfId="2575" xr:uid="{00000000-0005-0000-0000-0000540C0000}"/>
    <cellStyle name="40% - Accent6 2 4 2 2 2 2" xfId="17195" xr:uid="{DA8AC9F6-25B1-43B2-BDC4-041396DB2F5E}"/>
    <cellStyle name="40% - Accent6 2 4 2 2 2 2 2" xfId="38469" xr:uid="{9D4EB22A-3705-478C-A9AF-51CDFD176B31}"/>
    <cellStyle name="40% - Accent6 2 4 2 2 2 3" xfId="31378" xr:uid="{F1BA3138-B28C-44C4-9718-EBA17EAF2744}"/>
    <cellStyle name="40% - Accent6 2 4 2 2 2 4" xfId="24286" xr:uid="{ACAB7FB7-8BDA-4E43-9DBE-EB860ABEC976}"/>
    <cellStyle name="40% - Accent6 2 4 2 2 3" xfId="17194" xr:uid="{146C3303-196A-4791-8AD8-387E44D29C79}"/>
    <cellStyle name="40% - Accent6 2 4 2 2 3 2" xfId="38468" xr:uid="{2BC78B17-E620-43B6-A15E-A1E8FFBDE58F}"/>
    <cellStyle name="40% - Accent6 2 4 2 2 4" xfId="31377" xr:uid="{6D1AB9E7-D802-4C91-BF6F-B09D0F6496F9}"/>
    <cellStyle name="40% - Accent6 2 4 2 2 5" xfId="24285" xr:uid="{9631B6FB-48EB-483C-A8F7-B121FF2243C5}"/>
    <cellStyle name="40% - Accent6 2 4 2 3" xfId="2576" xr:uid="{00000000-0005-0000-0000-0000550C0000}"/>
    <cellStyle name="40% - Accent6 2 4 2 3 2" xfId="17196" xr:uid="{3ACAA86F-1E92-4637-A209-E2537C06485A}"/>
    <cellStyle name="40% - Accent6 2 4 2 3 2 2" xfId="38470" xr:uid="{72F97E16-E0A9-47A5-9E93-F96E59158F20}"/>
    <cellStyle name="40% - Accent6 2 4 2 3 3" xfId="31379" xr:uid="{A03CEFFB-7459-4BF2-BC35-17732A1C2FF5}"/>
    <cellStyle name="40% - Accent6 2 4 2 3 4" xfId="24287" xr:uid="{AB81953E-E3DE-4731-8FD1-766B157948ED}"/>
    <cellStyle name="40% - Accent6 2 4 2 4" xfId="17193" xr:uid="{B1880E53-4597-4D38-900C-5CB32D343E71}"/>
    <cellStyle name="40% - Accent6 2 4 2 4 2" xfId="38467" xr:uid="{5514CF06-75CF-4140-80D3-75090E0FDE68}"/>
    <cellStyle name="40% - Accent6 2 4 2 5" xfId="31376" xr:uid="{2CE9A447-A8EE-4A50-AD04-495D3BDF6F8A}"/>
    <cellStyle name="40% - Accent6 2 4 2 6" xfId="24284" xr:uid="{47E6CA26-833E-48F0-B850-958BFCF1BFBB}"/>
    <cellStyle name="40% - Accent6 2 4 3" xfId="2577" xr:uid="{00000000-0005-0000-0000-0000560C0000}"/>
    <cellStyle name="40% - Accent6 2 4 3 2" xfId="2578" xr:uid="{00000000-0005-0000-0000-0000570C0000}"/>
    <cellStyle name="40% - Accent6 2 4 3 2 2" xfId="17198" xr:uid="{80D470C6-4175-4F2F-92FC-DDD578D2055F}"/>
    <cellStyle name="40% - Accent6 2 4 3 2 2 2" xfId="38472" xr:uid="{AE20CF39-0D99-4AC9-856F-756E3E8E48E1}"/>
    <cellStyle name="40% - Accent6 2 4 3 2 3" xfId="31381" xr:uid="{EEA0B87F-F0D2-4178-9351-49891F3AAF32}"/>
    <cellStyle name="40% - Accent6 2 4 3 2 4" xfId="24289" xr:uid="{0EB7E683-C031-4850-B973-66EFCD0FB589}"/>
    <cellStyle name="40% - Accent6 2 4 3 3" xfId="17197" xr:uid="{0E1A92E1-167F-4E31-8604-7FD0D4DF87F7}"/>
    <cellStyle name="40% - Accent6 2 4 3 3 2" xfId="38471" xr:uid="{028F875E-298D-484E-BAFC-964BB19400F4}"/>
    <cellStyle name="40% - Accent6 2 4 3 4" xfId="31380" xr:uid="{E50A3BAB-CACC-47ED-86E7-E0194C8AC4E7}"/>
    <cellStyle name="40% - Accent6 2 4 3 5" xfId="24288" xr:uid="{D9AE351A-DA8B-4D3E-A25F-DD0BEEF0A059}"/>
    <cellStyle name="40% - Accent6 2 4 4" xfId="2579" xr:uid="{00000000-0005-0000-0000-0000580C0000}"/>
    <cellStyle name="40% - Accent6 2 4 4 2" xfId="17199" xr:uid="{3F53AC7A-18C6-4BCC-8D0E-CCF106D0518D}"/>
    <cellStyle name="40% - Accent6 2 4 4 2 2" xfId="38473" xr:uid="{276478B6-F162-45F5-8FB3-F3045E5B3A14}"/>
    <cellStyle name="40% - Accent6 2 4 4 3" xfId="31382" xr:uid="{51B1A565-78A8-4503-AFB1-90FA1DBAA048}"/>
    <cellStyle name="40% - Accent6 2 4 4 4" xfId="24290" xr:uid="{7DB44299-0D40-453C-98F2-C9669BBCE383}"/>
    <cellStyle name="40% - Accent6 2 4 5" xfId="13948" xr:uid="{00000000-0005-0000-0000-0000590C0000}"/>
    <cellStyle name="40% - Accent6 2 4 6" xfId="17192" xr:uid="{DD2C3CDC-107C-4331-9D83-081143096680}"/>
    <cellStyle name="40% - Accent6 2 4 6 2" xfId="38466" xr:uid="{3C2EDD1F-2ABE-4AC0-B309-23EAA5D080E1}"/>
    <cellStyle name="40% - Accent6 2 4 7" xfId="31375" xr:uid="{1E8C2D20-FD13-4633-843A-6DA4E022F2F7}"/>
    <cellStyle name="40% - Accent6 2 4 8" xfId="24283" xr:uid="{AE2DBCB8-F31A-42B9-B848-01BAD452B0B9}"/>
    <cellStyle name="40% - Accent6 2 5" xfId="2580" xr:uid="{00000000-0005-0000-0000-00005A0C0000}"/>
    <cellStyle name="40% - Accent6 2 5 2" xfId="2581" xr:uid="{00000000-0005-0000-0000-00005B0C0000}"/>
    <cellStyle name="40% - Accent6 2 5 2 2" xfId="2582" xr:uid="{00000000-0005-0000-0000-00005C0C0000}"/>
    <cellStyle name="40% - Accent6 2 5 2 2 2" xfId="17202" xr:uid="{166861AA-6F5D-47EC-B8E3-64C1C37317C2}"/>
    <cellStyle name="40% - Accent6 2 5 2 2 2 2" xfId="38476" xr:uid="{31408AB5-C20E-41E9-BD41-D65E8270901D}"/>
    <cellStyle name="40% - Accent6 2 5 2 2 3" xfId="31385" xr:uid="{94A8B44A-9DD2-4D0A-9C77-0C337E21AC6C}"/>
    <cellStyle name="40% - Accent6 2 5 2 2 4" xfId="24293" xr:uid="{9679B3D0-751B-4FC6-8D4B-5E44DAAF1A63}"/>
    <cellStyle name="40% - Accent6 2 5 2 3" xfId="17201" xr:uid="{C49F2EF0-3B95-4271-BDE2-7FFA30F7F62C}"/>
    <cellStyle name="40% - Accent6 2 5 2 3 2" xfId="38475" xr:uid="{6DC84B7A-E6A4-4B35-85DC-87DE5CD36034}"/>
    <cellStyle name="40% - Accent6 2 5 2 4" xfId="31384" xr:uid="{1AFEF022-1743-4BDB-9DFF-9043B262D1A6}"/>
    <cellStyle name="40% - Accent6 2 5 2 5" xfId="24292" xr:uid="{65376478-39CD-4FD9-B226-B2FF6055626B}"/>
    <cellStyle name="40% - Accent6 2 5 3" xfId="2583" xr:uid="{00000000-0005-0000-0000-00005D0C0000}"/>
    <cellStyle name="40% - Accent6 2 5 3 2" xfId="17203" xr:uid="{4A761ABA-9943-4F30-A1E0-380152497E72}"/>
    <cellStyle name="40% - Accent6 2 5 3 2 2" xfId="38477" xr:uid="{A8C626DB-E444-47E1-B439-86F241CA0AB9}"/>
    <cellStyle name="40% - Accent6 2 5 3 3" xfId="31386" xr:uid="{BCABCEA4-8F87-4C2F-A375-F88246A62E76}"/>
    <cellStyle name="40% - Accent6 2 5 3 4" xfId="24294" xr:uid="{E645E8DC-09C7-4F66-9321-E3573B3E777A}"/>
    <cellStyle name="40% - Accent6 2 5 4" xfId="13949" xr:uid="{00000000-0005-0000-0000-00005E0C0000}"/>
    <cellStyle name="40% - Accent6 2 5 4 2" xfId="21358" xr:uid="{FEFDA103-DA0A-47F8-9969-D29980331178}"/>
    <cellStyle name="40% - Accent6 2 5 4 2 2" xfId="42632" xr:uid="{7AE7528F-0524-4D67-AFE0-E9D626F5F5D0}"/>
    <cellStyle name="40% - Accent6 2 5 4 3" xfId="35541" xr:uid="{686CE7DB-8A6B-4B15-899D-B3F33E187F39}"/>
    <cellStyle name="40% - Accent6 2 5 4 4" xfId="28449" xr:uid="{27C29C3C-ECCC-4F14-8419-572FDA6D8883}"/>
    <cellStyle name="40% - Accent6 2 5 5" xfId="17200" xr:uid="{28D42867-3361-4F63-914E-5EA34BBC5F4C}"/>
    <cellStyle name="40% - Accent6 2 5 5 2" xfId="38474" xr:uid="{D169AAE7-57C4-42E1-9105-4DD1916F9EF4}"/>
    <cellStyle name="40% - Accent6 2 5 6" xfId="31383" xr:uid="{C0A8A55D-CFF0-459A-A856-2189853A08CE}"/>
    <cellStyle name="40% - Accent6 2 5 7" xfId="24291" xr:uid="{F2F6344F-2294-4B4C-A333-D2F72958B049}"/>
    <cellStyle name="40% - Accent6 2 6" xfId="2584" xr:uid="{00000000-0005-0000-0000-00005F0C0000}"/>
    <cellStyle name="40% - Accent6 2 6 2" xfId="2585" xr:uid="{00000000-0005-0000-0000-0000600C0000}"/>
    <cellStyle name="40% - Accent6 2 6 2 2" xfId="17205" xr:uid="{EA446115-065B-421C-A116-196AE72614FC}"/>
    <cellStyle name="40% - Accent6 2 6 2 2 2" xfId="38479" xr:uid="{FF8025E2-2FE9-48AB-A2DF-7458A2C97C4C}"/>
    <cellStyle name="40% - Accent6 2 6 2 3" xfId="31388" xr:uid="{CC25FB43-3779-4005-8C2B-47F70443D747}"/>
    <cellStyle name="40% - Accent6 2 6 2 4" xfId="24296" xr:uid="{5A361F85-68EF-4C6B-8DC2-BC11E45FD46D}"/>
    <cellStyle name="40% - Accent6 2 6 3" xfId="13950" xr:uid="{00000000-0005-0000-0000-0000610C0000}"/>
    <cellStyle name="40% - Accent6 2 6 3 2" xfId="21359" xr:uid="{4A74ADC2-6F0D-4E24-8C99-E59773E41DFF}"/>
    <cellStyle name="40% - Accent6 2 6 3 2 2" xfId="42633" xr:uid="{E83DB217-CD99-4493-B5F1-B20DC5847C08}"/>
    <cellStyle name="40% - Accent6 2 6 3 3" xfId="35542" xr:uid="{3C0C4CB2-7910-4A6E-8D8B-FA642A580FF3}"/>
    <cellStyle name="40% - Accent6 2 6 3 4" xfId="28450" xr:uid="{0C4A3A5D-C246-4225-AE8A-74BA09D440E6}"/>
    <cellStyle name="40% - Accent6 2 6 4" xfId="17204" xr:uid="{58817B1C-1F7C-4C2A-8ACB-6C87232592FF}"/>
    <cellStyle name="40% - Accent6 2 6 4 2" xfId="38478" xr:uid="{8B5FC90F-C86C-493C-83B3-66645C553EDA}"/>
    <cellStyle name="40% - Accent6 2 6 5" xfId="31387" xr:uid="{5990F9E3-F968-442A-9947-75406A66F75F}"/>
    <cellStyle name="40% - Accent6 2 6 6" xfId="24295" xr:uid="{F4AC3E58-6F56-4D08-B2A8-470E80BF8194}"/>
    <cellStyle name="40% - Accent6 2 7" xfId="2586" xr:uid="{00000000-0005-0000-0000-0000620C0000}"/>
    <cellStyle name="40% - Accent6 2 7 2" xfId="17206" xr:uid="{1F08A5D6-EB5F-4B52-BAD1-F11079C3C861}"/>
    <cellStyle name="40% - Accent6 2 7 2 2" xfId="38480" xr:uid="{23C4A4AF-0403-474B-9A57-1CD496CD8190}"/>
    <cellStyle name="40% - Accent6 2 7 3" xfId="31389" xr:uid="{E1D46700-0ECE-475C-9E47-AC3865EF2F7C}"/>
    <cellStyle name="40% - Accent6 2 7 4" xfId="24297" xr:uid="{20929780-CF10-4C3C-89A4-1ECD646C252A}"/>
    <cellStyle name="40% - Accent6 2 8" xfId="2587" xr:uid="{00000000-0005-0000-0000-0000630C0000}"/>
    <cellStyle name="40% - Accent6 2 8 2" xfId="17207" xr:uid="{DB8674A9-7BBD-45E9-A55B-C0BA50B15644}"/>
    <cellStyle name="40% - Accent6 2 8 2 2" xfId="38481" xr:uid="{8939EA20-B20E-4CC7-A6F9-7DCB25FD8D9C}"/>
    <cellStyle name="40% - Accent6 2 8 3" xfId="31390" xr:uid="{4ED96BF8-07A4-41CE-83FC-C4AB87991F80}"/>
    <cellStyle name="40% - Accent6 2 8 4" xfId="24298" xr:uid="{8D56F3A6-6D8F-44C3-988A-8BE0778365EA}"/>
    <cellStyle name="40% - Accent6 2 9" xfId="13647" xr:uid="{00000000-0005-0000-0000-0000640C0000}"/>
    <cellStyle name="40% - Accent6 2 9 2" xfId="21245" xr:uid="{5FA9138A-E8C0-415A-AA23-B1C087368E0C}"/>
    <cellStyle name="40% - Accent6 2 9 2 2" xfId="42519" xr:uid="{7AD2F3AD-3F3C-462F-808A-A2183AF88FA4}"/>
    <cellStyle name="40% - Accent6 2 9 3" xfId="35428" xr:uid="{A6D0BB11-18A7-43F2-8712-2902709A2B23}"/>
    <cellStyle name="40% - Accent6 2 9 4" xfId="28336" xr:uid="{EAA46771-DA71-4D8D-971A-4228D7FD01B6}"/>
    <cellStyle name="40% - Accent6 20" xfId="8917" xr:uid="{00000000-0005-0000-0000-0000650C0000}"/>
    <cellStyle name="40% - Accent6 20 2" xfId="19743" xr:uid="{F741C0EB-7B87-4DE2-93B0-42E291F18F0B}"/>
    <cellStyle name="40% - Accent6 20 2 2" xfId="41017" xr:uid="{180403E9-957E-4A99-9866-92DF640C0E2E}"/>
    <cellStyle name="40% - Accent6 20 3" xfId="33926" xr:uid="{071B7A71-9B48-4F45-B301-EBCB4E2BCDED}"/>
    <cellStyle name="40% - Accent6 20 4" xfId="26834" xr:uid="{54EEE07A-44E5-4BD8-A40B-4E6B30F1BAA3}"/>
    <cellStyle name="40% - Accent6 21" xfId="8918" xr:uid="{00000000-0005-0000-0000-0000660C0000}"/>
    <cellStyle name="40% - Accent6 21 2" xfId="19744" xr:uid="{22524050-9217-40E3-ACED-7E802B82E50C}"/>
    <cellStyle name="40% - Accent6 21 2 2" xfId="41018" xr:uid="{5EB527EB-041D-46F4-9715-47EB250E77D5}"/>
    <cellStyle name="40% - Accent6 21 3" xfId="33927" xr:uid="{7E137BE6-F69C-40C4-ABD5-07FB3A8D5914}"/>
    <cellStyle name="40% - Accent6 21 4" xfId="26835" xr:uid="{242C9F8B-DBFE-41E4-839B-B828924BD67D}"/>
    <cellStyle name="40% - Accent6 3" xfId="2588" xr:uid="{00000000-0005-0000-0000-0000670C0000}"/>
    <cellStyle name="40% - Accent6 3 2" xfId="2589" xr:uid="{00000000-0005-0000-0000-0000680C0000}"/>
    <cellStyle name="40% - Accent6 3 2 10" xfId="24299" xr:uid="{25D7E304-DAD4-4314-8BB7-4ED6D35FCA67}"/>
    <cellStyle name="40% - Accent6 3 2 2" xfId="2590" xr:uid="{00000000-0005-0000-0000-0000690C0000}"/>
    <cellStyle name="40% - Accent6 3 2 2 2" xfId="2591" xr:uid="{00000000-0005-0000-0000-00006A0C0000}"/>
    <cellStyle name="40% - Accent6 3 2 2 2 2" xfId="2592" xr:uid="{00000000-0005-0000-0000-00006B0C0000}"/>
    <cellStyle name="40% - Accent6 3 2 2 2 2 2" xfId="2593" xr:uid="{00000000-0005-0000-0000-00006C0C0000}"/>
    <cellStyle name="40% - Accent6 3 2 2 2 2 2 2" xfId="2594" xr:uid="{00000000-0005-0000-0000-00006D0C0000}"/>
    <cellStyle name="40% - Accent6 3 2 2 2 2 2 2 2" xfId="17213" xr:uid="{F0C730B1-D6B6-45D7-82BC-26D25E4AC2E5}"/>
    <cellStyle name="40% - Accent6 3 2 2 2 2 2 2 2 2" xfId="38487" xr:uid="{064B81D0-231E-4DC2-938D-A52F0A117B32}"/>
    <cellStyle name="40% - Accent6 3 2 2 2 2 2 2 3" xfId="31396" xr:uid="{EB11CCB8-F588-4567-8C65-E9B49E9D5BBE}"/>
    <cellStyle name="40% - Accent6 3 2 2 2 2 2 2 4" xfId="24304" xr:uid="{6784AC1B-33CE-44E1-B682-78460955A9D3}"/>
    <cellStyle name="40% - Accent6 3 2 2 2 2 2 3" xfId="17212" xr:uid="{BC225151-ADFA-4CF2-9FEA-B738132ABABB}"/>
    <cellStyle name="40% - Accent6 3 2 2 2 2 2 3 2" xfId="38486" xr:uid="{8A8741D8-8CB8-4880-8F65-7B61CCE30E58}"/>
    <cellStyle name="40% - Accent6 3 2 2 2 2 2 4" xfId="31395" xr:uid="{AC4C6A26-F8F2-4D39-B854-1BF74B831EB1}"/>
    <cellStyle name="40% - Accent6 3 2 2 2 2 2 5" xfId="24303" xr:uid="{B5CD14B5-EEA8-45EA-8B21-00CC8D30DFF9}"/>
    <cellStyle name="40% - Accent6 3 2 2 2 2 3" xfId="2595" xr:uid="{00000000-0005-0000-0000-00006E0C0000}"/>
    <cellStyle name="40% - Accent6 3 2 2 2 2 3 2" xfId="17214" xr:uid="{30292509-70C0-4B69-9EEC-5DFFC106774E}"/>
    <cellStyle name="40% - Accent6 3 2 2 2 2 3 2 2" xfId="38488" xr:uid="{30A33A48-901E-4472-91A7-EA553458D382}"/>
    <cellStyle name="40% - Accent6 3 2 2 2 2 3 3" xfId="31397" xr:uid="{7E7F6583-C8A6-460D-BE45-1376B6426D4D}"/>
    <cellStyle name="40% - Accent6 3 2 2 2 2 3 4" xfId="24305" xr:uid="{72DA16E2-3A8B-426D-B1AC-8B660F26318F}"/>
    <cellStyle name="40% - Accent6 3 2 2 2 2 4" xfId="17211" xr:uid="{61A6BCC2-8BF1-4C0A-B91E-D72EC26FD6B5}"/>
    <cellStyle name="40% - Accent6 3 2 2 2 2 4 2" xfId="38485" xr:uid="{5926BB1C-EB5F-4A61-B9A4-96F48DEB3FE4}"/>
    <cellStyle name="40% - Accent6 3 2 2 2 2 5" xfId="31394" xr:uid="{386B8514-87F2-4157-B458-364AE64CA8CB}"/>
    <cellStyle name="40% - Accent6 3 2 2 2 2 6" xfId="24302" xr:uid="{7011B43D-E9C0-42FE-8A00-C0DB97F12581}"/>
    <cellStyle name="40% - Accent6 3 2 2 2 3" xfId="2596" xr:uid="{00000000-0005-0000-0000-00006F0C0000}"/>
    <cellStyle name="40% - Accent6 3 2 2 2 3 2" xfId="2597" xr:uid="{00000000-0005-0000-0000-0000700C0000}"/>
    <cellStyle name="40% - Accent6 3 2 2 2 3 2 2" xfId="17216" xr:uid="{9191F6BB-FD17-4992-B57E-E823EB4F1892}"/>
    <cellStyle name="40% - Accent6 3 2 2 2 3 2 2 2" xfId="38490" xr:uid="{95C55BCF-DC1D-48B6-842F-D92151233540}"/>
    <cellStyle name="40% - Accent6 3 2 2 2 3 2 3" xfId="31399" xr:uid="{354F8C72-3FA5-4DF1-B49E-BBCB0C60DE87}"/>
    <cellStyle name="40% - Accent6 3 2 2 2 3 2 4" xfId="24307" xr:uid="{3B383738-52B6-4E6C-94A0-628D1CD328D0}"/>
    <cellStyle name="40% - Accent6 3 2 2 2 3 3" xfId="17215" xr:uid="{D1A98AF6-4C6F-4BF0-B405-5E2020B7B37E}"/>
    <cellStyle name="40% - Accent6 3 2 2 2 3 3 2" xfId="38489" xr:uid="{6879E3A7-3E9A-4F29-9D26-BB2849DE4295}"/>
    <cellStyle name="40% - Accent6 3 2 2 2 3 4" xfId="31398" xr:uid="{09F5FA46-30C2-409A-BBBA-066F792DF82A}"/>
    <cellStyle name="40% - Accent6 3 2 2 2 3 5" xfId="24306" xr:uid="{6DEAD0D7-23E8-4D18-B22B-276F41A8276E}"/>
    <cellStyle name="40% - Accent6 3 2 2 2 4" xfId="2598" xr:uid="{00000000-0005-0000-0000-0000710C0000}"/>
    <cellStyle name="40% - Accent6 3 2 2 2 4 2" xfId="17217" xr:uid="{CEC268D8-C460-4C2A-B3DC-A39B77D59C36}"/>
    <cellStyle name="40% - Accent6 3 2 2 2 4 2 2" xfId="38491" xr:uid="{2BE3D104-8783-41D0-989F-9C53DC466030}"/>
    <cellStyle name="40% - Accent6 3 2 2 2 4 3" xfId="31400" xr:uid="{760F9BFA-3736-4429-A952-9EF8BECF9DC6}"/>
    <cellStyle name="40% - Accent6 3 2 2 2 4 4" xfId="24308" xr:uid="{002E0C45-6AE3-414E-A305-9022F9D55B0F}"/>
    <cellStyle name="40% - Accent6 3 2 2 2 5" xfId="14521" xr:uid="{00000000-0005-0000-0000-0000720C0000}"/>
    <cellStyle name="40% - Accent6 3 2 2 2 5 2" xfId="21693" xr:uid="{BD545E35-C1D9-48FD-820C-BD30C728DA15}"/>
    <cellStyle name="40% - Accent6 3 2 2 2 5 2 2" xfId="42967" xr:uid="{A561A052-88B4-4A8F-BDE2-265405F68D75}"/>
    <cellStyle name="40% - Accent6 3 2 2 2 5 3" xfId="35876" xr:uid="{85903357-E8C7-4EC4-931B-E32E7F1F7C69}"/>
    <cellStyle name="40% - Accent6 3 2 2 2 5 4" xfId="28784" xr:uid="{7E1E7DC2-D07A-4AA5-99FC-31952DC00D09}"/>
    <cellStyle name="40% - Accent6 3 2 2 2 6" xfId="17210" xr:uid="{FF356EFA-113F-4CF0-90C6-547469461008}"/>
    <cellStyle name="40% - Accent6 3 2 2 2 6 2" xfId="38484" xr:uid="{6BA4B30A-924C-4225-953F-BC3ECB60C223}"/>
    <cellStyle name="40% - Accent6 3 2 2 2 7" xfId="31393" xr:uid="{30CAD0DC-77C0-4487-99BC-E1B3C3F4AFCA}"/>
    <cellStyle name="40% - Accent6 3 2 2 2 8" xfId="24301" xr:uid="{9EEC8C7E-D7C4-4C9F-9904-E9CCA47967D6}"/>
    <cellStyle name="40% - Accent6 3 2 2 3" xfId="2599" xr:uid="{00000000-0005-0000-0000-0000730C0000}"/>
    <cellStyle name="40% - Accent6 3 2 2 3 2" xfId="2600" xr:uid="{00000000-0005-0000-0000-0000740C0000}"/>
    <cellStyle name="40% - Accent6 3 2 2 3 2 2" xfId="2601" xr:uid="{00000000-0005-0000-0000-0000750C0000}"/>
    <cellStyle name="40% - Accent6 3 2 2 3 2 2 2" xfId="17220" xr:uid="{E5F6C8CE-368A-4315-9405-F6FA4B84154A}"/>
    <cellStyle name="40% - Accent6 3 2 2 3 2 2 2 2" xfId="38494" xr:uid="{65F9AB19-6ED4-4A38-A1F6-481340DB6E1F}"/>
    <cellStyle name="40% - Accent6 3 2 2 3 2 2 3" xfId="31403" xr:uid="{A4D7CCD3-92A9-4B4C-9EB3-68C168C5AA4B}"/>
    <cellStyle name="40% - Accent6 3 2 2 3 2 2 4" xfId="24311" xr:uid="{1B5A8C16-7698-49DA-8F78-893D29600225}"/>
    <cellStyle name="40% - Accent6 3 2 2 3 2 3" xfId="17219" xr:uid="{F897D305-E69D-4DC8-9EF6-739967F3594C}"/>
    <cellStyle name="40% - Accent6 3 2 2 3 2 3 2" xfId="38493" xr:uid="{B5842F7A-EDF8-4460-99AB-CDE47D6BCA08}"/>
    <cellStyle name="40% - Accent6 3 2 2 3 2 4" xfId="31402" xr:uid="{A59320B3-892D-42C4-A8B2-A03B09E72984}"/>
    <cellStyle name="40% - Accent6 3 2 2 3 2 5" xfId="24310" xr:uid="{DFFEDCA6-E094-462F-A22E-D1E78A73A5BA}"/>
    <cellStyle name="40% - Accent6 3 2 2 3 3" xfId="2602" xr:uid="{00000000-0005-0000-0000-0000760C0000}"/>
    <cellStyle name="40% - Accent6 3 2 2 3 3 2" xfId="17221" xr:uid="{7EE0592E-9BB7-40D8-A1C9-6F27B8ED4019}"/>
    <cellStyle name="40% - Accent6 3 2 2 3 3 2 2" xfId="38495" xr:uid="{65B27EB4-5AC0-4FF8-875C-28AAC417C3AC}"/>
    <cellStyle name="40% - Accent6 3 2 2 3 3 3" xfId="31404" xr:uid="{5770F8E0-02B4-4816-AF1C-94D1FA5F1C90}"/>
    <cellStyle name="40% - Accent6 3 2 2 3 3 4" xfId="24312" xr:uid="{D3BAB31B-83C6-473F-81F3-FCFC5ABD87C4}"/>
    <cellStyle name="40% - Accent6 3 2 2 3 4" xfId="17218" xr:uid="{C6B30BF3-3D70-4D66-B9E6-DB0188AD43A6}"/>
    <cellStyle name="40% - Accent6 3 2 2 3 4 2" xfId="38492" xr:uid="{049B61E5-0DA5-489F-91A2-D914AD829248}"/>
    <cellStyle name="40% - Accent6 3 2 2 3 5" xfId="31401" xr:uid="{FBB9EA44-3931-4370-86EA-14D9733C7D10}"/>
    <cellStyle name="40% - Accent6 3 2 2 3 6" xfId="24309" xr:uid="{C9BDB8BF-9E5A-47BC-BA3E-B6D34EA0FB69}"/>
    <cellStyle name="40% - Accent6 3 2 2 4" xfId="2603" xr:uid="{00000000-0005-0000-0000-0000770C0000}"/>
    <cellStyle name="40% - Accent6 3 2 2 4 2" xfId="2604" xr:uid="{00000000-0005-0000-0000-0000780C0000}"/>
    <cellStyle name="40% - Accent6 3 2 2 4 2 2" xfId="17223" xr:uid="{FEE836E2-B76A-4B8A-B9AC-8CC6A4EC1E2C}"/>
    <cellStyle name="40% - Accent6 3 2 2 4 2 2 2" xfId="38497" xr:uid="{E70EFACE-4FEF-45B3-8EE0-24E195509224}"/>
    <cellStyle name="40% - Accent6 3 2 2 4 2 3" xfId="31406" xr:uid="{692B7BA7-39E6-4AE5-BA2B-82FFD75BC514}"/>
    <cellStyle name="40% - Accent6 3 2 2 4 2 4" xfId="24314" xr:uid="{25861DAC-1A5F-4BF9-8F44-C8F0123DCE82}"/>
    <cellStyle name="40% - Accent6 3 2 2 4 3" xfId="17222" xr:uid="{76ED1BC9-8234-4757-9940-6E8A2B669B12}"/>
    <cellStyle name="40% - Accent6 3 2 2 4 3 2" xfId="38496" xr:uid="{120D8D8E-83D9-45F9-89AB-F57419F2A4E3}"/>
    <cellStyle name="40% - Accent6 3 2 2 4 4" xfId="31405" xr:uid="{5C1A354D-B3BD-44CC-9A60-6D0DA30199D2}"/>
    <cellStyle name="40% - Accent6 3 2 2 4 5" xfId="24313" xr:uid="{D0C97934-E38F-44D6-AA15-A4330EB8BCE1}"/>
    <cellStyle name="40% - Accent6 3 2 2 5" xfId="2605" xr:uid="{00000000-0005-0000-0000-0000790C0000}"/>
    <cellStyle name="40% - Accent6 3 2 2 5 2" xfId="17224" xr:uid="{2B61D070-D928-48F5-AF03-82750D62D5D7}"/>
    <cellStyle name="40% - Accent6 3 2 2 5 2 2" xfId="38498" xr:uid="{6B818A5C-D165-4A28-BB26-EB0686A6146A}"/>
    <cellStyle name="40% - Accent6 3 2 2 5 3" xfId="31407" xr:uid="{741A91CF-BA5E-46B8-8B3B-8347C02A28A8}"/>
    <cellStyle name="40% - Accent6 3 2 2 5 4" xfId="24315" xr:uid="{E2D9A6C1-B3BD-4E62-8FE1-A7A522B875EE}"/>
    <cellStyle name="40% - Accent6 3 2 2 6" xfId="13952" xr:uid="{00000000-0005-0000-0000-00007A0C0000}"/>
    <cellStyle name="40% - Accent6 3 2 2 6 2" xfId="21361" xr:uid="{C23FA8B3-57E7-4A6D-9A53-C3D3C721AA19}"/>
    <cellStyle name="40% - Accent6 3 2 2 6 2 2" xfId="42635" xr:uid="{CCB2C0EC-2823-4C1F-908A-6DC674FE4E24}"/>
    <cellStyle name="40% - Accent6 3 2 2 6 3" xfId="35544" xr:uid="{10F705B9-A6B7-4657-B95F-135A4E319BE2}"/>
    <cellStyle name="40% - Accent6 3 2 2 6 4" xfId="28452" xr:uid="{D384BE3B-5EAD-4259-87AB-15E8A486308B}"/>
    <cellStyle name="40% - Accent6 3 2 2 7" xfId="17209" xr:uid="{7ECEE64C-E6D2-488C-B2A7-E5A3A4AEB739}"/>
    <cellStyle name="40% - Accent6 3 2 2 7 2" xfId="38483" xr:uid="{1838C388-99D2-4E9A-B890-A5F952389874}"/>
    <cellStyle name="40% - Accent6 3 2 2 8" xfId="31392" xr:uid="{7F15DED4-27E6-4416-98C4-931BE384CEE0}"/>
    <cellStyle name="40% - Accent6 3 2 2 9" xfId="24300" xr:uid="{0FF859DD-C9A9-44C9-A719-DEB91A704218}"/>
    <cellStyle name="40% - Accent6 3 2 3" xfId="2606" xr:uid="{00000000-0005-0000-0000-00007B0C0000}"/>
    <cellStyle name="40% - Accent6 3 2 3 2" xfId="2607" xr:uid="{00000000-0005-0000-0000-00007C0C0000}"/>
    <cellStyle name="40% - Accent6 3 2 3 2 2" xfId="2608" xr:uid="{00000000-0005-0000-0000-00007D0C0000}"/>
    <cellStyle name="40% - Accent6 3 2 3 2 2 2" xfId="2609" xr:uid="{00000000-0005-0000-0000-00007E0C0000}"/>
    <cellStyle name="40% - Accent6 3 2 3 2 2 2 2" xfId="17228" xr:uid="{92E160AF-8965-4817-BEE6-11BDD460F5BF}"/>
    <cellStyle name="40% - Accent6 3 2 3 2 2 2 2 2" xfId="38502" xr:uid="{119DFF51-8CDE-4486-A3E2-4C2257BA3273}"/>
    <cellStyle name="40% - Accent6 3 2 3 2 2 2 3" xfId="31411" xr:uid="{C128E6BA-1615-44C7-A048-6FD4221A387A}"/>
    <cellStyle name="40% - Accent6 3 2 3 2 2 2 4" xfId="24319" xr:uid="{E7856B39-67EA-4F94-941C-21650BD3B5D4}"/>
    <cellStyle name="40% - Accent6 3 2 3 2 2 3" xfId="17227" xr:uid="{FEE4DC71-C3CD-454B-81AB-C8125E28548D}"/>
    <cellStyle name="40% - Accent6 3 2 3 2 2 3 2" xfId="38501" xr:uid="{B9745088-D84F-4DBE-8F50-3110FC0735A9}"/>
    <cellStyle name="40% - Accent6 3 2 3 2 2 4" xfId="31410" xr:uid="{D6EE2F39-2B0F-4D64-8D60-7C723B23E53F}"/>
    <cellStyle name="40% - Accent6 3 2 3 2 2 5" xfId="24318" xr:uid="{F2F9826D-4358-45D1-A1A5-E51D4D242957}"/>
    <cellStyle name="40% - Accent6 3 2 3 2 3" xfId="2610" xr:uid="{00000000-0005-0000-0000-00007F0C0000}"/>
    <cellStyle name="40% - Accent6 3 2 3 2 3 2" xfId="17229" xr:uid="{268A5055-944C-4342-A96D-3B516F49F487}"/>
    <cellStyle name="40% - Accent6 3 2 3 2 3 2 2" xfId="38503" xr:uid="{9E02B2A8-C22C-452F-B300-B1876E5940FF}"/>
    <cellStyle name="40% - Accent6 3 2 3 2 3 3" xfId="31412" xr:uid="{45B261A9-8A93-460F-B9DB-1628AE185FF7}"/>
    <cellStyle name="40% - Accent6 3 2 3 2 3 4" xfId="24320" xr:uid="{D29F06F7-1C67-4E79-9814-217ABD7DB80C}"/>
    <cellStyle name="40% - Accent6 3 2 3 2 4" xfId="17226" xr:uid="{D20DF996-C212-4962-B100-CA332960F006}"/>
    <cellStyle name="40% - Accent6 3 2 3 2 4 2" xfId="38500" xr:uid="{81E9D0BC-0153-405E-8B52-AE1FDFCC06E7}"/>
    <cellStyle name="40% - Accent6 3 2 3 2 5" xfId="31409" xr:uid="{1B595A0B-7B97-45BD-AE22-DDC5EFA40727}"/>
    <cellStyle name="40% - Accent6 3 2 3 2 6" xfId="24317" xr:uid="{09A73327-5743-4DFA-9A16-A593FBB513D0}"/>
    <cellStyle name="40% - Accent6 3 2 3 3" xfId="2611" xr:uid="{00000000-0005-0000-0000-0000800C0000}"/>
    <cellStyle name="40% - Accent6 3 2 3 3 2" xfId="2612" xr:uid="{00000000-0005-0000-0000-0000810C0000}"/>
    <cellStyle name="40% - Accent6 3 2 3 3 2 2" xfId="17231" xr:uid="{6CA4BD10-3DF3-4C5A-AE66-8C5239F74ACF}"/>
    <cellStyle name="40% - Accent6 3 2 3 3 2 2 2" xfId="38505" xr:uid="{3AC312DD-6EA5-4A7A-8961-BACA4EF1C7BA}"/>
    <cellStyle name="40% - Accent6 3 2 3 3 2 3" xfId="31414" xr:uid="{BE92075F-0145-4E7A-81A6-1713B0689F56}"/>
    <cellStyle name="40% - Accent6 3 2 3 3 2 4" xfId="24322" xr:uid="{37FA5B1D-A8C7-459E-A22C-11560B884237}"/>
    <cellStyle name="40% - Accent6 3 2 3 3 3" xfId="17230" xr:uid="{BEFE98E4-2275-46AF-BC8D-19B8D873C5E3}"/>
    <cellStyle name="40% - Accent6 3 2 3 3 3 2" xfId="38504" xr:uid="{FEC725A9-C7E5-4E49-9ECB-6A8B1C6B20F0}"/>
    <cellStyle name="40% - Accent6 3 2 3 3 4" xfId="31413" xr:uid="{9BE1F407-4B26-49F6-8D0A-39156FEDBD32}"/>
    <cellStyle name="40% - Accent6 3 2 3 3 5" xfId="24321" xr:uid="{38A09A49-269D-4037-88B6-F48A3BDDA304}"/>
    <cellStyle name="40% - Accent6 3 2 3 4" xfId="2613" xr:uid="{00000000-0005-0000-0000-0000820C0000}"/>
    <cellStyle name="40% - Accent6 3 2 3 4 2" xfId="17232" xr:uid="{1E93225C-1113-4AA1-B387-90F7BC09DE29}"/>
    <cellStyle name="40% - Accent6 3 2 3 4 2 2" xfId="38506" xr:uid="{5BE81B52-5E23-48C4-9981-55A8A4738555}"/>
    <cellStyle name="40% - Accent6 3 2 3 4 3" xfId="31415" xr:uid="{469E9D18-C698-4681-B285-3161D4C82871}"/>
    <cellStyle name="40% - Accent6 3 2 3 4 4" xfId="24323" xr:uid="{23C922F9-8057-4621-9DB0-9A57E62B6A4E}"/>
    <cellStyle name="40% - Accent6 3 2 3 5" xfId="14522" xr:uid="{00000000-0005-0000-0000-0000830C0000}"/>
    <cellStyle name="40% - Accent6 3 2 3 5 2" xfId="21694" xr:uid="{21B7DEB9-5DE7-4BD2-BAA5-60447D8E8B72}"/>
    <cellStyle name="40% - Accent6 3 2 3 5 2 2" xfId="42968" xr:uid="{6BF5B516-626D-4711-918D-4FC72E8068BE}"/>
    <cellStyle name="40% - Accent6 3 2 3 5 3" xfId="35877" xr:uid="{228977FA-01F1-44DF-AEE0-9ECC14780FD7}"/>
    <cellStyle name="40% - Accent6 3 2 3 5 4" xfId="28785" xr:uid="{A001E1D6-80F0-4A95-BCE4-5BEA89EE0EEC}"/>
    <cellStyle name="40% - Accent6 3 2 3 6" xfId="17225" xr:uid="{EA23ADA6-29AE-47BC-A293-9BCFAFDB04B6}"/>
    <cellStyle name="40% - Accent6 3 2 3 6 2" xfId="38499" xr:uid="{9B2782FB-6502-4B23-9293-CAB5012A2CC6}"/>
    <cellStyle name="40% - Accent6 3 2 3 7" xfId="31408" xr:uid="{E70B5426-B10D-4965-B481-8D3A48455A02}"/>
    <cellStyle name="40% - Accent6 3 2 3 8" xfId="24316" xr:uid="{407D7D08-6E43-4D74-9E17-DF306C919A6D}"/>
    <cellStyle name="40% - Accent6 3 2 4" xfId="2614" xr:uid="{00000000-0005-0000-0000-0000840C0000}"/>
    <cellStyle name="40% - Accent6 3 2 4 2" xfId="2615" xr:uid="{00000000-0005-0000-0000-0000850C0000}"/>
    <cellStyle name="40% - Accent6 3 2 4 2 2" xfId="2616" xr:uid="{00000000-0005-0000-0000-0000860C0000}"/>
    <cellStyle name="40% - Accent6 3 2 4 2 2 2" xfId="17235" xr:uid="{A0E8EF6F-3C6A-47F2-BC41-A98B1560AE3C}"/>
    <cellStyle name="40% - Accent6 3 2 4 2 2 2 2" xfId="38509" xr:uid="{C4FA8FE0-ED59-448B-8A06-97092CB9D160}"/>
    <cellStyle name="40% - Accent6 3 2 4 2 2 3" xfId="31418" xr:uid="{8C8D16D5-E42B-4A42-8112-6DC3D98B9655}"/>
    <cellStyle name="40% - Accent6 3 2 4 2 2 4" xfId="24326" xr:uid="{E6B765FD-E628-4C11-B2AA-C48D32A5AB61}"/>
    <cellStyle name="40% - Accent6 3 2 4 2 3" xfId="17234" xr:uid="{5B48AE8D-D422-4130-BE00-EFB7AB8FE3FF}"/>
    <cellStyle name="40% - Accent6 3 2 4 2 3 2" xfId="38508" xr:uid="{3A546F9A-5F38-43D3-8DC7-BBDAFE707DCC}"/>
    <cellStyle name="40% - Accent6 3 2 4 2 4" xfId="31417" xr:uid="{24AEFA13-31D8-435D-AA97-5669E27E2CCB}"/>
    <cellStyle name="40% - Accent6 3 2 4 2 5" xfId="24325" xr:uid="{832BE160-5FAF-47BB-9E5E-8F0790360F03}"/>
    <cellStyle name="40% - Accent6 3 2 4 3" xfId="2617" xr:uid="{00000000-0005-0000-0000-0000870C0000}"/>
    <cellStyle name="40% - Accent6 3 2 4 3 2" xfId="17236" xr:uid="{2BB23AED-9265-4F73-9AD5-FC2A67735122}"/>
    <cellStyle name="40% - Accent6 3 2 4 3 2 2" xfId="38510" xr:uid="{4C48B003-32D4-4279-8D3B-6521D417BEED}"/>
    <cellStyle name="40% - Accent6 3 2 4 3 3" xfId="31419" xr:uid="{1DC760E2-63FD-4C51-97CA-B98081F288A6}"/>
    <cellStyle name="40% - Accent6 3 2 4 3 4" xfId="24327" xr:uid="{2D1C00F8-3D57-4E90-942F-2E914F80D255}"/>
    <cellStyle name="40% - Accent6 3 2 4 4" xfId="17233" xr:uid="{9BFC577E-ABBD-43FA-ACBD-7249C5968887}"/>
    <cellStyle name="40% - Accent6 3 2 4 4 2" xfId="38507" xr:uid="{48D80C73-C6B2-44DD-B056-3C5282D3A90C}"/>
    <cellStyle name="40% - Accent6 3 2 4 5" xfId="31416" xr:uid="{37496AED-AA53-46AF-BA3D-4230AA4FDF58}"/>
    <cellStyle name="40% - Accent6 3 2 4 6" xfId="24324" xr:uid="{B5B22295-7166-4EBA-AE68-0819620B3359}"/>
    <cellStyle name="40% - Accent6 3 2 5" xfId="2618" xr:uid="{00000000-0005-0000-0000-0000880C0000}"/>
    <cellStyle name="40% - Accent6 3 2 5 2" xfId="2619" xr:uid="{00000000-0005-0000-0000-0000890C0000}"/>
    <cellStyle name="40% - Accent6 3 2 5 2 2" xfId="17238" xr:uid="{7757FA31-A748-475D-9F01-5C7C02F37549}"/>
    <cellStyle name="40% - Accent6 3 2 5 2 2 2" xfId="38512" xr:uid="{7A92D969-D1AD-4DD3-8819-9C6CABA5DB70}"/>
    <cellStyle name="40% - Accent6 3 2 5 2 3" xfId="31421" xr:uid="{EE9F23CD-AE0B-488B-8FD3-AF19BFB9819C}"/>
    <cellStyle name="40% - Accent6 3 2 5 2 4" xfId="24329" xr:uid="{F8A295AF-7B3A-4169-9014-7852AD7335CE}"/>
    <cellStyle name="40% - Accent6 3 2 5 3" xfId="17237" xr:uid="{9D86266D-7DC9-46A6-B3B1-FCB3594B5B4B}"/>
    <cellStyle name="40% - Accent6 3 2 5 3 2" xfId="38511" xr:uid="{45E1571C-C7DB-4B1B-8B7B-DB38432855F2}"/>
    <cellStyle name="40% - Accent6 3 2 5 4" xfId="31420" xr:uid="{68C0FD92-918C-4D2B-97FA-1E6806AD6668}"/>
    <cellStyle name="40% - Accent6 3 2 5 5" xfId="24328" xr:uid="{7C37D096-A585-4AF1-BC4B-B70A3657DDE0}"/>
    <cellStyle name="40% - Accent6 3 2 6" xfId="2620" xr:uid="{00000000-0005-0000-0000-00008A0C0000}"/>
    <cellStyle name="40% - Accent6 3 2 6 2" xfId="17239" xr:uid="{0765B6E2-3F0E-459B-9074-24A84A14A6E8}"/>
    <cellStyle name="40% - Accent6 3 2 6 2 2" xfId="38513" xr:uid="{C8BDE6E7-324F-465C-940E-3CFBA394E9AC}"/>
    <cellStyle name="40% - Accent6 3 2 6 3" xfId="31422" xr:uid="{62FD368D-1FE2-4460-9FDA-1A3CC651BF23}"/>
    <cellStyle name="40% - Accent6 3 2 6 4" xfId="24330" xr:uid="{B9BC1BCC-0D09-4C50-A263-D9424E29BF02}"/>
    <cellStyle name="40% - Accent6 3 2 7" xfId="13951" xr:uid="{00000000-0005-0000-0000-00008B0C0000}"/>
    <cellStyle name="40% - Accent6 3 2 7 2" xfId="21360" xr:uid="{B79D1F0E-ED19-4FA3-A87B-617092FDB0D6}"/>
    <cellStyle name="40% - Accent6 3 2 7 2 2" xfId="42634" xr:uid="{FDA3A381-5473-4E8B-8560-8628047B2A43}"/>
    <cellStyle name="40% - Accent6 3 2 7 3" xfId="35543" xr:uid="{0BB18D0E-0C61-42E6-9233-EDDDEE626441}"/>
    <cellStyle name="40% - Accent6 3 2 7 4" xfId="28451" xr:uid="{D1B002D4-5501-47FC-82A0-AB0AF7BCAB0A}"/>
    <cellStyle name="40% - Accent6 3 2 8" xfId="17208" xr:uid="{15462352-F39D-4F00-B822-CB4395D42D57}"/>
    <cellStyle name="40% - Accent6 3 2 8 2" xfId="38482" xr:uid="{754F7042-E1FF-4CE4-9C35-D9D0FE1C2CE9}"/>
    <cellStyle name="40% - Accent6 3 2 9" xfId="31391" xr:uid="{23CAD6CB-93DF-4D42-83EC-B1A87F693411}"/>
    <cellStyle name="40% - Accent6 3 3" xfId="2621" xr:uid="{00000000-0005-0000-0000-00008C0C0000}"/>
    <cellStyle name="40% - Accent6 3 3 2" xfId="2622" xr:uid="{00000000-0005-0000-0000-00008D0C0000}"/>
    <cellStyle name="40% - Accent6 3 3 2 2" xfId="2623" xr:uid="{00000000-0005-0000-0000-00008E0C0000}"/>
    <cellStyle name="40% - Accent6 3 3 2 2 2" xfId="2624" xr:uid="{00000000-0005-0000-0000-00008F0C0000}"/>
    <cellStyle name="40% - Accent6 3 3 2 2 2 2" xfId="2625" xr:uid="{00000000-0005-0000-0000-0000900C0000}"/>
    <cellStyle name="40% - Accent6 3 3 2 2 2 2 2" xfId="17244" xr:uid="{718EE5D5-30D9-4F21-819E-B2083917DBF0}"/>
    <cellStyle name="40% - Accent6 3 3 2 2 2 2 2 2" xfId="38518" xr:uid="{0568B0CB-C4D3-4DCA-8E65-D32590F729CA}"/>
    <cellStyle name="40% - Accent6 3 3 2 2 2 2 3" xfId="31427" xr:uid="{10FB3055-C968-48F4-B1BD-807EBF5D4487}"/>
    <cellStyle name="40% - Accent6 3 3 2 2 2 2 4" xfId="24335" xr:uid="{191E9418-5335-4445-932D-FBA613F923D0}"/>
    <cellStyle name="40% - Accent6 3 3 2 2 2 3" xfId="17243" xr:uid="{D3422BD8-88FB-4082-A1EE-48F0655D92CD}"/>
    <cellStyle name="40% - Accent6 3 3 2 2 2 3 2" xfId="38517" xr:uid="{E0583481-063E-41AD-875A-9795091C88BB}"/>
    <cellStyle name="40% - Accent6 3 3 2 2 2 4" xfId="31426" xr:uid="{D7ABF79D-1DD3-4412-8D6D-30C794ED1FF4}"/>
    <cellStyle name="40% - Accent6 3 3 2 2 2 5" xfId="24334" xr:uid="{2109AB55-3751-4645-89FD-E883B7F55F92}"/>
    <cellStyle name="40% - Accent6 3 3 2 2 3" xfId="2626" xr:uid="{00000000-0005-0000-0000-0000910C0000}"/>
    <cellStyle name="40% - Accent6 3 3 2 2 3 2" xfId="17245" xr:uid="{AFE5474F-2026-4A74-B899-621A2AA95981}"/>
    <cellStyle name="40% - Accent6 3 3 2 2 3 2 2" xfId="38519" xr:uid="{AC5783A8-D562-4B01-9D0C-85AF80DCBBD1}"/>
    <cellStyle name="40% - Accent6 3 3 2 2 3 3" xfId="31428" xr:uid="{3760C58E-054E-4856-AE7E-186014551F78}"/>
    <cellStyle name="40% - Accent6 3 3 2 2 3 4" xfId="24336" xr:uid="{F410669F-CC7B-4CD6-81DD-009E3CACC87C}"/>
    <cellStyle name="40% - Accent6 3 3 2 2 4" xfId="17242" xr:uid="{D044A292-51B7-4B25-9F1E-2B0A73083218}"/>
    <cellStyle name="40% - Accent6 3 3 2 2 4 2" xfId="38516" xr:uid="{E2B8D9B5-D5A1-4F69-8AF7-4854AA681A56}"/>
    <cellStyle name="40% - Accent6 3 3 2 2 5" xfId="31425" xr:uid="{73EF2592-711D-4827-B021-B3D58AA3F936}"/>
    <cellStyle name="40% - Accent6 3 3 2 2 6" xfId="24333" xr:uid="{06EEA9D5-6091-44FF-85DE-13A647C705B8}"/>
    <cellStyle name="40% - Accent6 3 3 2 3" xfId="2627" xr:uid="{00000000-0005-0000-0000-0000920C0000}"/>
    <cellStyle name="40% - Accent6 3 3 2 3 2" xfId="2628" xr:uid="{00000000-0005-0000-0000-0000930C0000}"/>
    <cellStyle name="40% - Accent6 3 3 2 3 2 2" xfId="17247" xr:uid="{E9D68598-02A7-4A16-A9A4-8C83AEC9F155}"/>
    <cellStyle name="40% - Accent6 3 3 2 3 2 2 2" xfId="38521" xr:uid="{CC06C315-9A4A-4430-B038-B7667E68FD20}"/>
    <cellStyle name="40% - Accent6 3 3 2 3 2 3" xfId="31430" xr:uid="{7DF1DD43-EE36-4D14-8DB9-93A2B707876B}"/>
    <cellStyle name="40% - Accent6 3 3 2 3 2 4" xfId="24338" xr:uid="{8E449E62-F12C-4357-A83B-A48289288C79}"/>
    <cellStyle name="40% - Accent6 3 3 2 3 3" xfId="17246" xr:uid="{8500EE6A-B9D5-494E-9C1A-9E4D9F085B77}"/>
    <cellStyle name="40% - Accent6 3 3 2 3 3 2" xfId="38520" xr:uid="{F5F50D0F-62A1-4523-9C9B-A229733266CE}"/>
    <cellStyle name="40% - Accent6 3 3 2 3 4" xfId="31429" xr:uid="{EE7874F4-D0D2-46F3-A602-ADDFAA037837}"/>
    <cellStyle name="40% - Accent6 3 3 2 3 5" xfId="24337" xr:uid="{F0E3B99A-9034-4481-85BC-829B359BD720}"/>
    <cellStyle name="40% - Accent6 3 3 2 4" xfId="2629" xr:uid="{00000000-0005-0000-0000-0000940C0000}"/>
    <cellStyle name="40% - Accent6 3 3 2 4 2" xfId="17248" xr:uid="{014D876D-D225-49A3-8AB2-EAA6700D2C86}"/>
    <cellStyle name="40% - Accent6 3 3 2 4 2 2" xfId="38522" xr:uid="{AD9D2F53-1082-48F3-88F9-567FB196BF6C}"/>
    <cellStyle name="40% - Accent6 3 3 2 4 3" xfId="31431" xr:uid="{DF25EF1E-D3BA-4309-90BA-A1F43B3D2DE2}"/>
    <cellStyle name="40% - Accent6 3 3 2 4 4" xfId="24339" xr:uid="{0829596E-07B3-438B-A608-650CC176999E}"/>
    <cellStyle name="40% - Accent6 3 3 2 5" xfId="14523" xr:uid="{00000000-0005-0000-0000-0000950C0000}"/>
    <cellStyle name="40% - Accent6 3 3 2 5 2" xfId="21695" xr:uid="{9FB5D62C-6D9E-4624-91CA-CA416D0353F2}"/>
    <cellStyle name="40% - Accent6 3 3 2 5 2 2" xfId="42969" xr:uid="{48FE4158-82F6-4219-922B-75406759E52D}"/>
    <cellStyle name="40% - Accent6 3 3 2 5 3" xfId="35878" xr:uid="{9BDF815C-C92A-4C11-8A31-F6CB14055756}"/>
    <cellStyle name="40% - Accent6 3 3 2 5 4" xfId="28786" xr:uid="{80E7122B-A43B-4163-86B6-381A9C38B0AF}"/>
    <cellStyle name="40% - Accent6 3 3 2 6" xfId="17241" xr:uid="{A39D9ADE-9BE7-4667-A9FF-0B630CB83186}"/>
    <cellStyle name="40% - Accent6 3 3 2 6 2" xfId="38515" xr:uid="{BC7A5686-43EB-4541-995D-14F9B4BF5EC4}"/>
    <cellStyle name="40% - Accent6 3 3 2 7" xfId="31424" xr:uid="{3B12A3CF-F49E-47D0-A8BA-B890FABA13AE}"/>
    <cellStyle name="40% - Accent6 3 3 2 8" xfId="24332" xr:uid="{00625203-B3D8-400A-99D7-FF74DC2D6568}"/>
    <cellStyle name="40% - Accent6 3 3 3" xfId="2630" xr:uid="{00000000-0005-0000-0000-0000960C0000}"/>
    <cellStyle name="40% - Accent6 3 3 3 2" xfId="2631" xr:uid="{00000000-0005-0000-0000-0000970C0000}"/>
    <cellStyle name="40% - Accent6 3 3 3 2 2" xfId="2632" xr:uid="{00000000-0005-0000-0000-0000980C0000}"/>
    <cellStyle name="40% - Accent6 3 3 3 2 2 2" xfId="17251" xr:uid="{363F15A6-C3CE-4366-A61D-251EC4CEB521}"/>
    <cellStyle name="40% - Accent6 3 3 3 2 2 2 2" xfId="38525" xr:uid="{3AE9A833-B448-44FD-8A90-C681507596BD}"/>
    <cellStyle name="40% - Accent6 3 3 3 2 2 3" xfId="31434" xr:uid="{018F61E7-2F91-4BC9-99ED-647A5997F127}"/>
    <cellStyle name="40% - Accent6 3 3 3 2 2 4" xfId="24342" xr:uid="{B5982C3B-BA91-4A61-8F1E-A17D4DD2E95A}"/>
    <cellStyle name="40% - Accent6 3 3 3 2 3" xfId="17250" xr:uid="{4C766F8B-F944-4E19-B39A-864600287384}"/>
    <cellStyle name="40% - Accent6 3 3 3 2 3 2" xfId="38524" xr:uid="{6BBAEAF8-D4A5-4FEB-8232-0A1C5E19C8BC}"/>
    <cellStyle name="40% - Accent6 3 3 3 2 4" xfId="31433" xr:uid="{09104B59-58A8-4EA5-80D0-9C50505A5AB0}"/>
    <cellStyle name="40% - Accent6 3 3 3 2 5" xfId="24341" xr:uid="{198175BF-1378-4E7C-B8CE-F4A8CC10CB06}"/>
    <cellStyle name="40% - Accent6 3 3 3 3" xfId="2633" xr:uid="{00000000-0005-0000-0000-0000990C0000}"/>
    <cellStyle name="40% - Accent6 3 3 3 3 2" xfId="17252" xr:uid="{B71EE1F6-0AAB-45D6-831B-752CB1AA9618}"/>
    <cellStyle name="40% - Accent6 3 3 3 3 2 2" xfId="38526" xr:uid="{36E13ED2-87DE-4155-BB23-05BD4BC52451}"/>
    <cellStyle name="40% - Accent6 3 3 3 3 3" xfId="31435" xr:uid="{8BA274CE-4B2A-4BD8-B66D-9EFF46690661}"/>
    <cellStyle name="40% - Accent6 3 3 3 3 4" xfId="24343" xr:uid="{FA77811E-A241-4BD8-84DE-BC81E967C426}"/>
    <cellStyle name="40% - Accent6 3 3 3 4" xfId="17249" xr:uid="{B7952271-48DE-4841-A01E-F198098C6DE7}"/>
    <cellStyle name="40% - Accent6 3 3 3 4 2" xfId="38523" xr:uid="{BBB365A1-FC74-4AD5-BAB1-3D2D7C714B31}"/>
    <cellStyle name="40% - Accent6 3 3 3 5" xfId="31432" xr:uid="{E89741A2-F6D8-47BD-AE6E-AD95022121A6}"/>
    <cellStyle name="40% - Accent6 3 3 3 6" xfId="24340" xr:uid="{B277BA10-9A6F-4D65-98EA-B5411BF503C3}"/>
    <cellStyle name="40% - Accent6 3 3 4" xfId="2634" xr:uid="{00000000-0005-0000-0000-00009A0C0000}"/>
    <cellStyle name="40% - Accent6 3 3 4 2" xfId="2635" xr:uid="{00000000-0005-0000-0000-00009B0C0000}"/>
    <cellStyle name="40% - Accent6 3 3 4 2 2" xfId="17254" xr:uid="{9266AA6C-3F4A-4AB1-8168-E34C85D8DFEF}"/>
    <cellStyle name="40% - Accent6 3 3 4 2 2 2" xfId="38528" xr:uid="{2B376F67-ADEC-48D5-BBA7-D7A7B583CD61}"/>
    <cellStyle name="40% - Accent6 3 3 4 2 3" xfId="31437" xr:uid="{A77D0860-514B-4EDB-BD97-DE73C7A734CE}"/>
    <cellStyle name="40% - Accent6 3 3 4 2 4" xfId="24345" xr:uid="{3FC6D101-8DEC-441A-BA6C-AA8F805C0A57}"/>
    <cellStyle name="40% - Accent6 3 3 4 3" xfId="17253" xr:uid="{84EB1C3F-794C-479E-8010-55347874EFCD}"/>
    <cellStyle name="40% - Accent6 3 3 4 3 2" xfId="38527" xr:uid="{B7D72FF0-4302-4582-AABB-F182804CBC1B}"/>
    <cellStyle name="40% - Accent6 3 3 4 4" xfId="31436" xr:uid="{C7F776B5-7096-4518-9AD2-350CB33EDE70}"/>
    <cellStyle name="40% - Accent6 3 3 4 5" xfId="24344" xr:uid="{B40A474D-C49A-4E3F-AD14-77152CD3DFCB}"/>
    <cellStyle name="40% - Accent6 3 3 5" xfId="2636" xr:uid="{00000000-0005-0000-0000-00009C0C0000}"/>
    <cellStyle name="40% - Accent6 3 3 5 2" xfId="17255" xr:uid="{9B4E1407-4839-453E-9DC9-6D991513F6EC}"/>
    <cellStyle name="40% - Accent6 3 3 5 2 2" xfId="38529" xr:uid="{A0EB29FD-70A5-4AC4-B7A2-E72C28BB0BC6}"/>
    <cellStyle name="40% - Accent6 3 3 5 3" xfId="31438" xr:uid="{0A232EF5-56C0-4A5C-B10A-5911CFDD2B3C}"/>
    <cellStyle name="40% - Accent6 3 3 5 4" xfId="24346" xr:uid="{AEB9ECF9-8228-4840-A1EF-4085A4BA5D3A}"/>
    <cellStyle name="40% - Accent6 3 3 6" xfId="13953" xr:uid="{00000000-0005-0000-0000-00009D0C0000}"/>
    <cellStyle name="40% - Accent6 3 3 6 2" xfId="21362" xr:uid="{166A90C8-C65A-448B-A958-9FB56FDCD5EE}"/>
    <cellStyle name="40% - Accent6 3 3 6 2 2" xfId="42636" xr:uid="{074E96B7-3356-4E08-B357-F665A8336D4E}"/>
    <cellStyle name="40% - Accent6 3 3 6 3" xfId="35545" xr:uid="{FE203355-7130-4499-88CB-3087A860F408}"/>
    <cellStyle name="40% - Accent6 3 3 6 4" xfId="28453" xr:uid="{067C389C-280F-4A1C-84E0-A9BB7A95FBD9}"/>
    <cellStyle name="40% - Accent6 3 3 7" xfId="17240" xr:uid="{8B1080A8-7E83-442F-A716-5A4AEBBA3402}"/>
    <cellStyle name="40% - Accent6 3 3 7 2" xfId="38514" xr:uid="{6B59CD27-303E-49CB-9CAC-F2C191D7CFB4}"/>
    <cellStyle name="40% - Accent6 3 3 8" xfId="31423" xr:uid="{4843ECA2-FB89-4E3C-AA3E-A52D58FE4B0F}"/>
    <cellStyle name="40% - Accent6 3 3 9" xfId="24331" xr:uid="{E7BC0322-6A52-4442-8165-9ECE9A67925D}"/>
    <cellStyle name="40% - Accent6 3 4" xfId="2637" xr:uid="{00000000-0005-0000-0000-00009E0C0000}"/>
    <cellStyle name="40% - Accent6 3 4 2" xfId="2638" xr:uid="{00000000-0005-0000-0000-00009F0C0000}"/>
    <cellStyle name="40% - Accent6 3 4 2 2" xfId="2639" xr:uid="{00000000-0005-0000-0000-0000A00C0000}"/>
    <cellStyle name="40% - Accent6 3 4 2 2 2" xfId="2640" xr:uid="{00000000-0005-0000-0000-0000A10C0000}"/>
    <cellStyle name="40% - Accent6 3 4 2 2 2 2" xfId="17259" xr:uid="{8A771D91-5DDA-405C-BC10-D4C4F470E1BB}"/>
    <cellStyle name="40% - Accent6 3 4 2 2 2 2 2" xfId="38533" xr:uid="{32B3AF35-58B1-4BEB-A463-8CF3F755094F}"/>
    <cellStyle name="40% - Accent6 3 4 2 2 2 3" xfId="31442" xr:uid="{2D499D07-BD28-407A-B3D4-BF1F4FDC4CF6}"/>
    <cellStyle name="40% - Accent6 3 4 2 2 2 4" xfId="24350" xr:uid="{E291B05C-0B47-4F57-8B2E-762F70C7FF55}"/>
    <cellStyle name="40% - Accent6 3 4 2 2 3" xfId="17258" xr:uid="{E2E05721-2B2E-406B-ADA7-2B9D8BFB156E}"/>
    <cellStyle name="40% - Accent6 3 4 2 2 3 2" xfId="38532" xr:uid="{A4EFF3EF-CC77-48C4-9EC6-F15A24C28EA4}"/>
    <cellStyle name="40% - Accent6 3 4 2 2 4" xfId="31441" xr:uid="{38B25183-7634-4482-A308-96EE21FAA59C}"/>
    <cellStyle name="40% - Accent6 3 4 2 2 5" xfId="24349" xr:uid="{B66B51A1-7BC1-48FE-B49D-EE5CE5A2D956}"/>
    <cellStyle name="40% - Accent6 3 4 2 3" xfId="2641" xr:uid="{00000000-0005-0000-0000-0000A20C0000}"/>
    <cellStyle name="40% - Accent6 3 4 2 3 2" xfId="17260" xr:uid="{C3FAAD56-39E7-49FA-AC59-24AA076EF8AD}"/>
    <cellStyle name="40% - Accent6 3 4 2 3 2 2" xfId="38534" xr:uid="{0885D5E4-BC72-4B0E-B413-6EB544261D28}"/>
    <cellStyle name="40% - Accent6 3 4 2 3 3" xfId="31443" xr:uid="{A620694E-385F-4D1B-8BAC-30AF6DC31994}"/>
    <cellStyle name="40% - Accent6 3 4 2 3 4" xfId="24351" xr:uid="{10C82D1C-2860-4D94-81D8-475AAFA2C3B0}"/>
    <cellStyle name="40% - Accent6 3 4 2 4" xfId="17257" xr:uid="{4C9FD8C7-7BFF-4A3A-8A75-9DE97E802567}"/>
    <cellStyle name="40% - Accent6 3 4 2 4 2" xfId="38531" xr:uid="{872DB849-FBE2-4FB1-ACEE-C703880212E1}"/>
    <cellStyle name="40% - Accent6 3 4 2 5" xfId="31440" xr:uid="{049D92FB-D4F3-4253-903A-EC4307A5F96B}"/>
    <cellStyle name="40% - Accent6 3 4 2 6" xfId="24348" xr:uid="{C6D06103-E7F5-4222-A828-C736F31A7E31}"/>
    <cellStyle name="40% - Accent6 3 4 3" xfId="2642" xr:uid="{00000000-0005-0000-0000-0000A30C0000}"/>
    <cellStyle name="40% - Accent6 3 4 3 2" xfId="2643" xr:uid="{00000000-0005-0000-0000-0000A40C0000}"/>
    <cellStyle name="40% - Accent6 3 4 3 2 2" xfId="17262" xr:uid="{2E9B8B19-A53B-4161-989F-D662CCEA25BC}"/>
    <cellStyle name="40% - Accent6 3 4 3 2 2 2" xfId="38536" xr:uid="{BFAA51E0-96B9-425E-8C4C-E1E38A69239D}"/>
    <cellStyle name="40% - Accent6 3 4 3 2 3" xfId="31445" xr:uid="{6D3EC77E-98A7-4BA0-B76C-1B34DC5C34C2}"/>
    <cellStyle name="40% - Accent6 3 4 3 2 4" xfId="24353" xr:uid="{C6527C0C-FF4E-4D3D-A3ED-21E7A33CA8D1}"/>
    <cellStyle name="40% - Accent6 3 4 3 3" xfId="17261" xr:uid="{3C1FE870-C4C3-4AB2-9301-24801714AE11}"/>
    <cellStyle name="40% - Accent6 3 4 3 3 2" xfId="38535" xr:uid="{51E80567-EDFB-49E8-A168-069D8EBCD37F}"/>
    <cellStyle name="40% - Accent6 3 4 3 4" xfId="31444" xr:uid="{712FD2A0-62F7-41ED-98FE-3A0EBCCDA0A4}"/>
    <cellStyle name="40% - Accent6 3 4 3 5" xfId="24352" xr:uid="{DEAEE456-3D41-4425-ABC0-1CFA6D8D72B7}"/>
    <cellStyle name="40% - Accent6 3 4 4" xfId="2644" xr:uid="{00000000-0005-0000-0000-0000A50C0000}"/>
    <cellStyle name="40% - Accent6 3 4 4 2" xfId="17263" xr:uid="{C7C03B1A-6695-4759-8556-10651F7373A3}"/>
    <cellStyle name="40% - Accent6 3 4 4 2 2" xfId="38537" xr:uid="{5DFEEE77-79A5-4547-A3EF-FE4141BE67CE}"/>
    <cellStyle name="40% - Accent6 3 4 4 3" xfId="31446" xr:uid="{D7156030-B1C6-4EE1-A247-9620AFD05E14}"/>
    <cellStyle name="40% - Accent6 3 4 4 4" xfId="24354" xr:uid="{2BEC0BFA-4BD6-474F-BCCA-438B7B03378A}"/>
    <cellStyle name="40% - Accent6 3 4 5" xfId="8919" xr:uid="{00000000-0005-0000-0000-0000A60C0000}"/>
    <cellStyle name="40% - Accent6 3 4 5 2" xfId="19745" xr:uid="{943AB26C-579C-41EE-99A4-211C2739E78D}"/>
    <cellStyle name="40% - Accent6 3 4 5 2 2" xfId="41019" xr:uid="{314858B3-DEA4-4E81-9D7C-9DC72AD60CF9}"/>
    <cellStyle name="40% - Accent6 3 4 5 3" xfId="33928" xr:uid="{ED0CD302-F88E-4EA6-8492-B313F9A5AE06}"/>
    <cellStyle name="40% - Accent6 3 4 5 4" xfId="26836" xr:uid="{C09BF8C0-3CFA-4072-85AA-B6F008F95264}"/>
    <cellStyle name="40% - Accent6 3 4 6" xfId="17256" xr:uid="{90D253EC-9396-4CAA-AC8F-44B950935C11}"/>
    <cellStyle name="40% - Accent6 3 4 6 2" xfId="38530" xr:uid="{DB73D662-FD65-43B5-B511-8179DF72D3F8}"/>
    <cellStyle name="40% - Accent6 3 4 7" xfId="31439" xr:uid="{7AFFDB72-CCE0-4B16-8FE2-A95F2300CF1C}"/>
    <cellStyle name="40% - Accent6 3 4 8" xfId="24347" xr:uid="{EDD814E6-0BE7-4BF8-9AE8-16A210629D90}"/>
    <cellStyle name="40% - Accent6 3 5" xfId="2645" xr:uid="{00000000-0005-0000-0000-0000A70C0000}"/>
    <cellStyle name="40% - Accent6 3 5 2" xfId="2646" xr:uid="{00000000-0005-0000-0000-0000A80C0000}"/>
    <cellStyle name="40% - Accent6 3 5 2 2" xfId="2647" xr:uid="{00000000-0005-0000-0000-0000A90C0000}"/>
    <cellStyle name="40% - Accent6 3 5 2 2 2" xfId="17266" xr:uid="{20F3341F-69E5-452F-90B0-5507D837D614}"/>
    <cellStyle name="40% - Accent6 3 5 2 2 2 2" xfId="38540" xr:uid="{0296ED30-222A-4A2D-AF44-A2041A030EEC}"/>
    <cellStyle name="40% - Accent6 3 5 2 2 3" xfId="31449" xr:uid="{2AF7252F-19B8-4DEF-8EBE-5FC6C6282F46}"/>
    <cellStyle name="40% - Accent6 3 5 2 2 4" xfId="24357" xr:uid="{309FF2BD-CE0D-47A4-A2B6-79412BFE2B1E}"/>
    <cellStyle name="40% - Accent6 3 5 2 3" xfId="17265" xr:uid="{B841E59B-83F5-4080-863E-E43FE66E5E31}"/>
    <cellStyle name="40% - Accent6 3 5 2 3 2" xfId="38539" xr:uid="{BFAD122B-9881-413F-B8A4-0D43A05080DC}"/>
    <cellStyle name="40% - Accent6 3 5 2 4" xfId="31448" xr:uid="{ABDDBB44-09E3-4B11-8F0A-DDD567485785}"/>
    <cellStyle name="40% - Accent6 3 5 2 5" xfId="24356" xr:uid="{491ADE31-01E2-4CB7-98EC-1F0DD9CAF200}"/>
    <cellStyle name="40% - Accent6 3 5 3" xfId="2648" xr:uid="{00000000-0005-0000-0000-0000AA0C0000}"/>
    <cellStyle name="40% - Accent6 3 5 3 2" xfId="17267" xr:uid="{49D0E900-E768-4472-8614-8F098AEC60DA}"/>
    <cellStyle name="40% - Accent6 3 5 3 2 2" xfId="38541" xr:uid="{E1526369-0DCD-457B-8846-26D1BD9FBBA2}"/>
    <cellStyle name="40% - Accent6 3 5 3 3" xfId="31450" xr:uid="{88D34CB2-7436-4DC6-8873-BF320FA67AE4}"/>
    <cellStyle name="40% - Accent6 3 5 3 4" xfId="24358" xr:uid="{7AF6C268-071E-4A15-9839-489CD69048DE}"/>
    <cellStyle name="40% - Accent6 3 5 4" xfId="17264" xr:uid="{90DFCC73-B793-4256-BF07-71327F509888}"/>
    <cellStyle name="40% - Accent6 3 5 4 2" xfId="38538" xr:uid="{548EEBA2-C93D-4675-B30B-4E3B0F060909}"/>
    <cellStyle name="40% - Accent6 3 5 5" xfId="31447" xr:uid="{575BAABE-9085-4979-BB42-C6D09A7ABDF1}"/>
    <cellStyle name="40% - Accent6 3 5 6" xfId="24355" xr:uid="{6EE741AF-62ED-4E2F-A0F1-6F211B29E9ED}"/>
    <cellStyle name="40% - Accent6 3 6" xfId="2649" xr:uid="{00000000-0005-0000-0000-0000AB0C0000}"/>
    <cellStyle name="40% - Accent6 3 6 2" xfId="2650" xr:uid="{00000000-0005-0000-0000-0000AC0C0000}"/>
    <cellStyle name="40% - Accent6 3 6 2 2" xfId="17269" xr:uid="{4D9B2F37-94D7-4D47-B061-5D67F11BF3B0}"/>
    <cellStyle name="40% - Accent6 3 6 2 2 2" xfId="38543" xr:uid="{9685DADE-0281-4346-8FC6-630F5A9D36B5}"/>
    <cellStyle name="40% - Accent6 3 6 2 3" xfId="31452" xr:uid="{99609B55-64B1-40CE-B032-BD4325C13827}"/>
    <cellStyle name="40% - Accent6 3 6 2 4" xfId="24360" xr:uid="{49BD47CD-6762-44FB-8FCC-10CFD887FD15}"/>
    <cellStyle name="40% - Accent6 3 6 3" xfId="17268" xr:uid="{8983BD0A-2962-4159-A463-2A9DD35BF40C}"/>
    <cellStyle name="40% - Accent6 3 6 3 2" xfId="38542" xr:uid="{13D9AA10-E539-4FFD-B6F0-938A9F747DD3}"/>
    <cellStyle name="40% - Accent6 3 6 4" xfId="31451" xr:uid="{DEAF9019-0312-4B41-9A08-693CE4898A18}"/>
    <cellStyle name="40% - Accent6 3 6 5" xfId="24359" xr:uid="{464963E0-9605-4265-B42F-681E5AD4277E}"/>
    <cellStyle name="40% - Accent6 3 7" xfId="2651" xr:uid="{00000000-0005-0000-0000-0000AD0C0000}"/>
    <cellStyle name="40% - Accent6 3 7 2" xfId="17270" xr:uid="{8CFB2A6E-671B-4F30-B69D-8F5B5CE177EC}"/>
    <cellStyle name="40% - Accent6 3 7 2 2" xfId="38544" xr:uid="{8FB94CDA-5186-4F18-86C3-FB33C8677CB5}"/>
    <cellStyle name="40% - Accent6 3 7 3" xfId="31453" xr:uid="{A4366069-BA30-4B9B-91A3-B47B5D2C1B97}"/>
    <cellStyle name="40% - Accent6 3 7 4" xfId="24361" xr:uid="{65FCB84F-3F34-46E7-A109-83123423C576}"/>
    <cellStyle name="40% - Accent6 3 8" xfId="2652" xr:uid="{00000000-0005-0000-0000-0000AE0C0000}"/>
    <cellStyle name="40% - Accent6 3 8 2" xfId="17271" xr:uid="{3D407C81-2237-4653-A68F-5C687458F41F}"/>
    <cellStyle name="40% - Accent6 3 8 2 2" xfId="38545" xr:uid="{655708B7-277E-459F-8834-0998DE47A020}"/>
    <cellStyle name="40% - Accent6 3 8 3" xfId="31454" xr:uid="{84416C69-87ED-4A24-8261-57F2AA8253CE}"/>
    <cellStyle name="40% - Accent6 3 8 4" xfId="24362" xr:uid="{0ED7177B-8E20-4963-852E-D15BCC48E4D6}"/>
    <cellStyle name="40% - Accent6 3 9" xfId="13648" xr:uid="{00000000-0005-0000-0000-0000AF0C0000}"/>
    <cellStyle name="40% - Accent6 4" xfId="2653" xr:uid="{00000000-0005-0000-0000-0000B00C0000}"/>
    <cellStyle name="40% - Accent6 4 10" xfId="24363" xr:uid="{FAA1B0D0-57F4-4713-AFFF-34C3AE2DACBC}"/>
    <cellStyle name="40% - Accent6 4 2" xfId="2654" xr:uid="{00000000-0005-0000-0000-0000B10C0000}"/>
    <cellStyle name="40% - Accent6 4 2 2" xfId="2655" xr:uid="{00000000-0005-0000-0000-0000B20C0000}"/>
    <cellStyle name="40% - Accent6 4 2 2 2" xfId="2656" xr:uid="{00000000-0005-0000-0000-0000B30C0000}"/>
    <cellStyle name="40% - Accent6 4 2 2 2 2" xfId="2657" xr:uid="{00000000-0005-0000-0000-0000B40C0000}"/>
    <cellStyle name="40% - Accent6 4 2 2 2 2 2" xfId="2658" xr:uid="{00000000-0005-0000-0000-0000B50C0000}"/>
    <cellStyle name="40% - Accent6 4 2 2 2 2 2 2" xfId="17277" xr:uid="{0F76DA48-13CF-4166-86B8-978EB884A7B3}"/>
    <cellStyle name="40% - Accent6 4 2 2 2 2 2 2 2" xfId="38551" xr:uid="{5E199C6A-51ED-45DA-81BD-722C5D04A8F4}"/>
    <cellStyle name="40% - Accent6 4 2 2 2 2 2 3" xfId="31460" xr:uid="{351D401F-6726-40A3-81E0-5770D37B5C2C}"/>
    <cellStyle name="40% - Accent6 4 2 2 2 2 2 4" xfId="24368" xr:uid="{51B38EBC-21E1-4933-9630-9101B1684E3A}"/>
    <cellStyle name="40% - Accent6 4 2 2 2 2 3" xfId="17276" xr:uid="{85C1FD24-AFEF-47CE-A202-BE7E680BEE67}"/>
    <cellStyle name="40% - Accent6 4 2 2 2 2 3 2" xfId="38550" xr:uid="{005CCEF8-359F-45FA-B4E5-A0B1E43EB83E}"/>
    <cellStyle name="40% - Accent6 4 2 2 2 2 4" xfId="31459" xr:uid="{30D731E4-87E4-4A10-B1F6-84D5E3C7B398}"/>
    <cellStyle name="40% - Accent6 4 2 2 2 2 5" xfId="24367" xr:uid="{CC898569-52BD-4912-A9E8-9ED670FDE60B}"/>
    <cellStyle name="40% - Accent6 4 2 2 2 3" xfId="2659" xr:uid="{00000000-0005-0000-0000-0000B60C0000}"/>
    <cellStyle name="40% - Accent6 4 2 2 2 3 2" xfId="17278" xr:uid="{42E918DB-9258-4B8F-BF3D-3C4465EE08EB}"/>
    <cellStyle name="40% - Accent6 4 2 2 2 3 2 2" xfId="38552" xr:uid="{E43EDA66-E51C-4A69-BBE8-51095737F8D9}"/>
    <cellStyle name="40% - Accent6 4 2 2 2 3 3" xfId="31461" xr:uid="{6FD163D0-4644-48D6-AEF8-4A9880AD84E6}"/>
    <cellStyle name="40% - Accent6 4 2 2 2 3 4" xfId="24369" xr:uid="{FA7F7E5B-5CAB-42E8-8109-267197877493}"/>
    <cellStyle name="40% - Accent6 4 2 2 2 4" xfId="17275" xr:uid="{D7CFDDE6-B3A8-4FFD-8D23-5140BB05FBC8}"/>
    <cellStyle name="40% - Accent6 4 2 2 2 4 2" xfId="38549" xr:uid="{8ED32AE3-CB16-40B8-9872-3EB14D9CBC90}"/>
    <cellStyle name="40% - Accent6 4 2 2 2 5" xfId="31458" xr:uid="{0CF6A83B-8F63-4B88-8819-7AB960CF4C8C}"/>
    <cellStyle name="40% - Accent6 4 2 2 2 6" xfId="24366" xr:uid="{AED32361-16C4-4092-977C-CF02FC734E52}"/>
    <cellStyle name="40% - Accent6 4 2 2 3" xfId="2660" xr:uid="{00000000-0005-0000-0000-0000B70C0000}"/>
    <cellStyle name="40% - Accent6 4 2 2 3 2" xfId="2661" xr:uid="{00000000-0005-0000-0000-0000B80C0000}"/>
    <cellStyle name="40% - Accent6 4 2 2 3 2 2" xfId="17280" xr:uid="{356D051E-81DC-43CF-88CF-4F95F63EB600}"/>
    <cellStyle name="40% - Accent6 4 2 2 3 2 2 2" xfId="38554" xr:uid="{7F0EE651-D677-4949-B195-E5E842855CE3}"/>
    <cellStyle name="40% - Accent6 4 2 2 3 2 3" xfId="31463" xr:uid="{29AA0C47-FACB-47A3-B1CA-D3940B9F19AD}"/>
    <cellStyle name="40% - Accent6 4 2 2 3 2 4" xfId="24371" xr:uid="{F9E2B7F2-F830-447E-BBCA-869390131196}"/>
    <cellStyle name="40% - Accent6 4 2 2 3 3" xfId="17279" xr:uid="{40E26682-AA41-4DAD-8511-A7FCDBC7264A}"/>
    <cellStyle name="40% - Accent6 4 2 2 3 3 2" xfId="38553" xr:uid="{008071ED-778A-44A6-ADBE-31592FEC895A}"/>
    <cellStyle name="40% - Accent6 4 2 2 3 4" xfId="31462" xr:uid="{3BF51A92-5ECC-463D-A926-4EA9496F626A}"/>
    <cellStyle name="40% - Accent6 4 2 2 3 5" xfId="24370" xr:uid="{E596085B-CB09-46AC-833A-089637625058}"/>
    <cellStyle name="40% - Accent6 4 2 2 4" xfId="2662" xr:uid="{00000000-0005-0000-0000-0000B90C0000}"/>
    <cellStyle name="40% - Accent6 4 2 2 4 2" xfId="17281" xr:uid="{4C386DB3-27B9-415E-83F2-82D771E1A6CB}"/>
    <cellStyle name="40% - Accent6 4 2 2 4 2 2" xfId="38555" xr:uid="{9AC3D546-77C3-4BB1-9C95-DD2AD43AAC8D}"/>
    <cellStyle name="40% - Accent6 4 2 2 4 3" xfId="31464" xr:uid="{6F84CC1D-F900-4A56-86E5-1563B03EE1ED}"/>
    <cellStyle name="40% - Accent6 4 2 2 4 4" xfId="24372" xr:uid="{52D6782D-FA1B-435F-B036-D826BF25603C}"/>
    <cellStyle name="40% - Accent6 4 2 2 5" xfId="17274" xr:uid="{91B8D6C6-EF0A-43D7-9176-F06B14BAED00}"/>
    <cellStyle name="40% - Accent6 4 2 2 5 2" xfId="38548" xr:uid="{53109339-14F0-4E62-A3DF-2EE150873763}"/>
    <cellStyle name="40% - Accent6 4 2 2 6" xfId="31457" xr:uid="{B73DB01C-9BEB-455C-BF99-F5BEB64A79D5}"/>
    <cellStyle name="40% - Accent6 4 2 2 7" xfId="24365" xr:uid="{8F8100D2-BC15-4316-B106-158A9564C98E}"/>
    <cellStyle name="40% - Accent6 4 2 3" xfId="2663" xr:uid="{00000000-0005-0000-0000-0000BA0C0000}"/>
    <cellStyle name="40% - Accent6 4 2 3 2" xfId="2664" xr:uid="{00000000-0005-0000-0000-0000BB0C0000}"/>
    <cellStyle name="40% - Accent6 4 2 3 2 2" xfId="2665" xr:uid="{00000000-0005-0000-0000-0000BC0C0000}"/>
    <cellStyle name="40% - Accent6 4 2 3 2 2 2" xfId="17284" xr:uid="{966F76CF-EF21-4101-842F-DCA5D969ED5A}"/>
    <cellStyle name="40% - Accent6 4 2 3 2 2 2 2" xfId="38558" xr:uid="{58DBA892-3D84-4AF0-A164-787B982F4CB0}"/>
    <cellStyle name="40% - Accent6 4 2 3 2 2 3" xfId="31467" xr:uid="{30792445-6BCC-42F4-B245-9E91D8498E23}"/>
    <cellStyle name="40% - Accent6 4 2 3 2 2 4" xfId="24375" xr:uid="{1088C924-F0AE-4CF3-A549-F67FD91AEB6F}"/>
    <cellStyle name="40% - Accent6 4 2 3 2 3" xfId="17283" xr:uid="{68FC82BD-61B4-431F-8E0D-FCB01229480A}"/>
    <cellStyle name="40% - Accent6 4 2 3 2 3 2" xfId="38557" xr:uid="{3BAD325F-1B68-4A29-A90B-1E9F3FA03F47}"/>
    <cellStyle name="40% - Accent6 4 2 3 2 4" xfId="31466" xr:uid="{9C6843C1-54BB-41B6-8E54-7399EAB1D2B9}"/>
    <cellStyle name="40% - Accent6 4 2 3 2 5" xfId="24374" xr:uid="{2C3D20C6-D458-4E90-8E64-77780FDEA93E}"/>
    <cellStyle name="40% - Accent6 4 2 3 3" xfId="2666" xr:uid="{00000000-0005-0000-0000-0000BD0C0000}"/>
    <cellStyle name="40% - Accent6 4 2 3 3 2" xfId="17285" xr:uid="{61473544-1516-48A3-BAE5-F4C4ADA15259}"/>
    <cellStyle name="40% - Accent6 4 2 3 3 2 2" xfId="38559" xr:uid="{2386DACD-7479-4DF0-B38B-1248E5729549}"/>
    <cellStyle name="40% - Accent6 4 2 3 3 3" xfId="31468" xr:uid="{7C6D1FEF-D86C-4FF9-B4EE-5BAF3FC8E44E}"/>
    <cellStyle name="40% - Accent6 4 2 3 3 4" xfId="24376" xr:uid="{7D396E5B-534A-4508-B68E-5EE46CB38DF6}"/>
    <cellStyle name="40% - Accent6 4 2 3 4" xfId="17282" xr:uid="{E3597C62-62CC-4374-8ACA-81A41B993BDA}"/>
    <cellStyle name="40% - Accent6 4 2 3 4 2" xfId="38556" xr:uid="{3CE5C1F7-8151-44A0-BD9D-0ADC2040CFD0}"/>
    <cellStyle name="40% - Accent6 4 2 3 5" xfId="31465" xr:uid="{3C7FFB4A-594A-4A86-9FAC-82A87FD658E0}"/>
    <cellStyle name="40% - Accent6 4 2 3 6" xfId="24373" xr:uid="{352D92AC-1C60-4489-92F5-9CB1DC5735D8}"/>
    <cellStyle name="40% - Accent6 4 2 4" xfId="2667" xr:uid="{00000000-0005-0000-0000-0000BE0C0000}"/>
    <cellStyle name="40% - Accent6 4 2 4 2" xfId="2668" xr:uid="{00000000-0005-0000-0000-0000BF0C0000}"/>
    <cellStyle name="40% - Accent6 4 2 4 2 2" xfId="17287" xr:uid="{0F253A84-3359-4E33-955A-8C18D414E96F}"/>
    <cellStyle name="40% - Accent6 4 2 4 2 2 2" xfId="38561" xr:uid="{956D34C8-F8AB-4360-BC61-BD789FF286A2}"/>
    <cellStyle name="40% - Accent6 4 2 4 2 3" xfId="31470" xr:uid="{2F1E5FF2-4140-4AC1-B42E-9EDA5CAD77D6}"/>
    <cellStyle name="40% - Accent6 4 2 4 2 4" xfId="24378" xr:uid="{D99F4ED1-080A-417E-93BB-9825E77BC6AB}"/>
    <cellStyle name="40% - Accent6 4 2 4 3" xfId="17286" xr:uid="{1800E594-FE23-47C6-B3E5-3B053889E643}"/>
    <cellStyle name="40% - Accent6 4 2 4 3 2" xfId="38560" xr:uid="{F5EB86DE-DBCA-4713-A45F-AF4756D9E573}"/>
    <cellStyle name="40% - Accent6 4 2 4 4" xfId="31469" xr:uid="{BD43FBC8-BCEE-4320-8525-B94FF98DD203}"/>
    <cellStyle name="40% - Accent6 4 2 4 5" xfId="24377" xr:uid="{6B29123B-B2BD-4DC5-836C-3F478EAFDB55}"/>
    <cellStyle name="40% - Accent6 4 2 5" xfId="2669" xr:uid="{00000000-0005-0000-0000-0000C00C0000}"/>
    <cellStyle name="40% - Accent6 4 2 5 2" xfId="17288" xr:uid="{0D6CD83A-1909-455E-A077-9432FB7BF5D7}"/>
    <cellStyle name="40% - Accent6 4 2 5 2 2" xfId="38562" xr:uid="{ABAF8F88-E152-4CA7-B8A0-FD6DB73239E2}"/>
    <cellStyle name="40% - Accent6 4 2 5 3" xfId="31471" xr:uid="{95D05B01-D518-439D-AC6D-BAB80DFEFF46}"/>
    <cellStyle name="40% - Accent6 4 2 5 4" xfId="24379" xr:uid="{E0A25BF9-1C15-4060-AC74-AE531D22F57F}"/>
    <cellStyle name="40% - Accent6 4 2 6" xfId="13954" xr:uid="{00000000-0005-0000-0000-0000C10C0000}"/>
    <cellStyle name="40% - Accent6 4 2 6 2" xfId="21363" xr:uid="{608BC05F-0EB4-402A-B257-71CD9394F245}"/>
    <cellStyle name="40% - Accent6 4 2 6 2 2" xfId="42637" xr:uid="{92C6FC17-15C0-4362-A06E-4CDDBA8A2665}"/>
    <cellStyle name="40% - Accent6 4 2 6 3" xfId="35546" xr:uid="{569D4B27-7842-4838-9096-C93A27BD97DA}"/>
    <cellStyle name="40% - Accent6 4 2 6 4" xfId="28454" xr:uid="{DA42686E-922A-4DF1-9E7D-A969A7CEFBE6}"/>
    <cellStyle name="40% - Accent6 4 2 7" xfId="17273" xr:uid="{D00D5786-D5FA-4829-B7A7-E837BF8C3680}"/>
    <cellStyle name="40% - Accent6 4 2 7 2" xfId="38547" xr:uid="{74CAEC42-4C9B-4440-BE81-0AE00F757FC6}"/>
    <cellStyle name="40% - Accent6 4 2 8" xfId="31456" xr:uid="{715FF8CA-FA8D-4587-A0C9-E880DB45F072}"/>
    <cellStyle name="40% - Accent6 4 2 9" xfId="24364" xr:uid="{604B9291-C589-4CC8-AB77-F9BC01B61A38}"/>
    <cellStyle name="40% - Accent6 4 3" xfId="2670" xr:uid="{00000000-0005-0000-0000-0000C20C0000}"/>
    <cellStyle name="40% - Accent6 4 3 2" xfId="2671" xr:uid="{00000000-0005-0000-0000-0000C30C0000}"/>
    <cellStyle name="40% - Accent6 4 3 2 2" xfId="2672" xr:uid="{00000000-0005-0000-0000-0000C40C0000}"/>
    <cellStyle name="40% - Accent6 4 3 2 2 2" xfId="2673" xr:uid="{00000000-0005-0000-0000-0000C50C0000}"/>
    <cellStyle name="40% - Accent6 4 3 2 2 2 2" xfId="17292" xr:uid="{CC8846A2-AEE7-4146-9ADA-C2A9803296B4}"/>
    <cellStyle name="40% - Accent6 4 3 2 2 2 2 2" xfId="38566" xr:uid="{8721FEB3-01BB-4750-AB44-67B13C6C5423}"/>
    <cellStyle name="40% - Accent6 4 3 2 2 2 3" xfId="31475" xr:uid="{9ED7C72C-81F3-43A0-A370-F0BBBAE54B9C}"/>
    <cellStyle name="40% - Accent6 4 3 2 2 2 4" xfId="24383" xr:uid="{6560BEB9-FA4C-4ED8-A674-DA42D090A773}"/>
    <cellStyle name="40% - Accent6 4 3 2 2 3" xfId="17291" xr:uid="{09ACE87B-2559-47D5-AF03-99E9EE1A235A}"/>
    <cellStyle name="40% - Accent6 4 3 2 2 3 2" xfId="38565" xr:uid="{971BAE7F-EAAA-4E9B-A08F-46A8B7B8207A}"/>
    <cellStyle name="40% - Accent6 4 3 2 2 4" xfId="31474" xr:uid="{FC09941A-48F7-4BB5-8B37-BB2DC9BF4ED4}"/>
    <cellStyle name="40% - Accent6 4 3 2 2 5" xfId="24382" xr:uid="{339A760C-76F0-459D-BB80-09AAC36514F8}"/>
    <cellStyle name="40% - Accent6 4 3 2 3" xfId="2674" xr:uid="{00000000-0005-0000-0000-0000C60C0000}"/>
    <cellStyle name="40% - Accent6 4 3 2 3 2" xfId="17293" xr:uid="{66E518D0-530F-45E5-9A8E-84FE49739F39}"/>
    <cellStyle name="40% - Accent6 4 3 2 3 2 2" xfId="38567" xr:uid="{5B9EE743-3879-4023-99FF-A1B32D5C862B}"/>
    <cellStyle name="40% - Accent6 4 3 2 3 3" xfId="31476" xr:uid="{3C0FFD02-7960-4A0B-96C4-134607F3BA50}"/>
    <cellStyle name="40% - Accent6 4 3 2 3 4" xfId="24384" xr:uid="{007E2BCF-6E5E-40A2-A71B-22FD6544CA6F}"/>
    <cellStyle name="40% - Accent6 4 3 2 4" xfId="17290" xr:uid="{45023FAA-49AD-4F16-9BF3-98D9C967C776}"/>
    <cellStyle name="40% - Accent6 4 3 2 4 2" xfId="38564" xr:uid="{9A0DD1BF-1951-4A61-9CE4-BBE2FC68476D}"/>
    <cellStyle name="40% - Accent6 4 3 2 5" xfId="31473" xr:uid="{ED7B7EED-7181-4E64-8336-FDA5942F501C}"/>
    <cellStyle name="40% - Accent6 4 3 2 6" xfId="24381" xr:uid="{3BBE2E54-8051-455D-B070-EA7628F628E2}"/>
    <cellStyle name="40% - Accent6 4 3 3" xfId="2675" xr:uid="{00000000-0005-0000-0000-0000C70C0000}"/>
    <cellStyle name="40% - Accent6 4 3 3 2" xfId="2676" xr:uid="{00000000-0005-0000-0000-0000C80C0000}"/>
    <cellStyle name="40% - Accent6 4 3 3 2 2" xfId="17295" xr:uid="{D4430AB6-88F8-43E0-BA8C-832C8F7B7121}"/>
    <cellStyle name="40% - Accent6 4 3 3 2 2 2" xfId="38569" xr:uid="{96362702-9EB7-4E46-A012-850868EC6F15}"/>
    <cellStyle name="40% - Accent6 4 3 3 2 3" xfId="31478" xr:uid="{7FC29BD3-1B5E-46BF-B837-1BB2E792C34A}"/>
    <cellStyle name="40% - Accent6 4 3 3 2 4" xfId="24386" xr:uid="{326DFB77-25F4-41AD-A045-F825D34482C9}"/>
    <cellStyle name="40% - Accent6 4 3 3 3" xfId="17294" xr:uid="{8EAF436D-8922-4F3F-A500-F4E45AF4B883}"/>
    <cellStyle name="40% - Accent6 4 3 3 3 2" xfId="38568" xr:uid="{E55B8668-524F-4037-9B76-92656D7637DF}"/>
    <cellStyle name="40% - Accent6 4 3 3 4" xfId="31477" xr:uid="{79A5B392-4325-4828-AF8A-DFF5F3E04B28}"/>
    <cellStyle name="40% - Accent6 4 3 3 5" xfId="24385" xr:uid="{A66AF7C2-55F7-4296-BE47-43FCAECBD98E}"/>
    <cellStyle name="40% - Accent6 4 3 4" xfId="2677" xr:uid="{00000000-0005-0000-0000-0000C90C0000}"/>
    <cellStyle name="40% - Accent6 4 3 4 2" xfId="17296" xr:uid="{579FF8BA-59E1-420A-89CB-346C3465CFEC}"/>
    <cellStyle name="40% - Accent6 4 3 4 2 2" xfId="38570" xr:uid="{F58CDC2C-FB6C-4650-A047-581C07CA020E}"/>
    <cellStyle name="40% - Accent6 4 3 4 3" xfId="31479" xr:uid="{08D666D3-D616-41B5-9DF5-A9EBEE3AF92C}"/>
    <cellStyle name="40% - Accent6 4 3 4 4" xfId="24387" xr:uid="{8623AC2C-AE1C-44D1-BD34-D73320398525}"/>
    <cellStyle name="40% - Accent6 4 3 5" xfId="8920" xr:uid="{00000000-0005-0000-0000-0000CA0C0000}"/>
    <cellStyle name="40% - Accent6 4 3 5 2" xfId="19746" xr:uid="{92F42CC2-6697-4C8D-9A4A-AC7E9B8AAA87}"/>
    <cellStyle name="40% - Accent6 4 3 5 2 2" xfId="41020" xr:uid="{37BD7763-2CE5-4259-89F3-7C5D638F2167}"/>
    <cellStyle name="40% - Accent6 4 3 5 3" xfId="33929" xr:uid="{B5714274-004B-4946-A2A6-113F6246A0F4}"/>
    <cellStyle name="40% - Accent6 4 3 5 4" xfId="26837" xr:uid="{C4C8A99C-E10F-4C83-BFB1-2761FD3295C6}"/>
    <cellStyle name="40% - Accent6 4 3 6" xfId="17289" xr:uid="{41661C89-E975-4706-B5B4-E09ECE80835B}"/>
    <cellStyle name="40% - Accent6 4 3 6 2" xfId="38563" xr:uid="{1B77CB78-53B7-44B0-8F05-C1E199BC2078}"/>
    <cellStyle name="40% - Accent6 4 3 7" xfId="31472" xr:uid="{9B55A4BC-B4E1-41A0-A3D1-FB68A0EA050F}"/>
    <cellStyle name="40% - Accent6 4 3 8" xfId="24380" xr:uid="{3E304A14-A57C-4366-88CD-D3BD78C34F11}"/>
    <cellStyle name="40% - Accent6 4 4" xfId="2678" xr:uid="{00000000-0005-0000-0000-0000CB0C0000}"/>
    <cellStyle name="40% - Accent6 4 4 2" xfId="2679" xr:uid="{00000000-0005-0000-0000-0000CC0C0000}"/>
    <cellStyle name="40% - Accent6 4 4 2 2" xfId="2680" xr:uid="{00000000-0005-0000-0000-0000CD0C0000}"/>
    <cellStyle name="40% - Accent6 4 4 2 2 2" xfId="17299" xr:uid="{C940A493-84CD-45FF-957C-666EDAEEDE09}"/>
    <cellStyle name="40% - Accent6 4 4 2 2 2 2" xfId="38573" xr:uid="{FC7C8D91-59E9-4899-BCD1-888E7224185D}"/>
    <cellStyle name="40% - Accent6 4 4 2 2 3" xfId="31482" xr:uid="{6B9BC923-9970-4E1F-9F06-A3120D7A81DE}"/>
    <cellStyle name="40% - Accent6 4 4 2 2 4" xfId="24390" xr:uid="{68075720-F1E7-4F78-953F-0049DA7F2429}"/>
    <cellStyle name="40% - Accent6 4 4 2 3" xfId="17298" xr:uid="{D0DD2F29-EE4D-44A3-A0A4-7123FCD1B0D0}"/>
    <cellStyle name="40% - Accent6 4 4 2 3 2" xfId="38572" xr:uid="{371CA2AF-E484-4625-A8FF-31ADEDA05282}"/>
    <cellStyle name="40% - Accent6 4 4 2 4" xfId="31481" xr:uid="{A62975BB-7E92-4087-A7D3-A7BA8C43A633}"/>
    <cellStyle name="40% - Accent6 4 4 2 5" xfId="24389" xr:uid="{64846110-5C43-46F1-A072-45A45583F11B}"/>
    <cellStyle name="40% - Accent6 4 4 3" xfId="2681" xr:uid="{00000000-0005-0000-0000-0000CE0C0000}"/>
    <cellStyle name="40% - Accent6 4 4 3 2" xfId="17300" xr:uid="{41015E8D-2F2B-4254-9290-5E6F8C6C285A}"/>
    <cellStyle name="40% - Accent6 4 4 3 2 2" xfId="38574" xr:uid="{E5757C97-71E8-4378-8B33-446A1F673619}"/>
    <cellStyle name="40% - Accent6 4 4 3 3" xfId="31483" xr:uid="{A2E82B19-296F-48EC-8859-33A0EA65AA10}"/>
    <cellStyle name="40% - Accent6 4 4 3 4" xfId="24391" xr:uid="{4745E303-0F57-4BAB-A484-1FA53A00DF15}"/>
    <cellStyle name="40% - Accent6 4 4 4" xfId="17297" xr:uid="{E22D9334-CE76-4A55-9D50-F85A93A27289}"/>
    <cellStyle name="40% - Accent6 4 4 4 2" xfId="38571" xr:uid="{9CECC736-3CD9-4A5E-9A95-F003F65AF576}"/>
    <cellStyle name="40% - Accent6 4 4 5" xfId="31480" xr:uid="{30483B7C-7B11-49B7-9591-BC59D83F7F54}"/>
    <cellStyle name="40% - Accent6 4 4 6" xfId="24388" xr:uid="{5302586D-E531-4E6D-BC86-AB449003B2DB}"/>
    <cellStyle name="40% - Accent6 4 5" xfId="2682" xr:uid="{00000000-0005-0000-0000-0000CF0C0000}"/>
    <cellStyle name="40% - Accent6 4 5 2" xfId="2683" xr:uid="{00000000-0005-0000-0000-0000D00C0000}"/>
    <cellStyle name="40% - Accent6 4 5 2 2" xfId="17302" xr:uid="{63ADD6CF-14BD-4168-994A-2F318F34F9AC}"/>
    <cellStyle name="40% - Accent6 4 5 2 2 2" xfId="38576" xr:uid="{445068B8-8F21-428C-BE8C-9904B1D3084D}"/>
    <cellStyle name="40% - Accent6 4 5 2 3" xfId="31485" xr:uid="{E514B310-E325-48AF-9CE7-63646FBC1CB1}"/>
    <cellStyle name="40% - Accent6 4 5 2 4" xfId="24393" xr:uid="{55F2B603-222D-4BE7-8FB4-3BAE4C86D2DB}"/>
    <cellStyle name="40% - Accent6 4 5 3" xfId="17301" xr:uid="{F39AFD0F-9E7E-4EC0-B0C4-A23C6FE3B9F7}"/>
    <cellStyle name="40% - Accent6 4 5 3 2" xfId="38575" xr:uid="{67D3335B-40F8-4D2D-821C-4BDBD2C16B06}"/>
    <cellStyle name="40% - Accent6 4 5 4" xfId="31484" xr:uid="{C6C97668-8442-409C-BC45-F5310686E720}"/>
    <cellStyle name="40% - Accent6 4 5 5" xfId="24392" xr:uid="{1064DD50-6A1A-45BF-B4D4-BA3F4CE375FC}"/>
    <cellStyle name="40% - Accent6 4 6" xfId="2684" xr:uid="{00000000-0005-0000-0000-0000D10C0000}"/>
    <cellStyle name="40% - Accent6 4 6 2" xfId="17303" xr:uid="{39140D82-5680-4354-8253-5C4B824C4AA8}"/>
    <cellStyle name="40% - Accent6 4 6 2 2" xfId="38577" xr:uid="{EA3BAA78-5DCC-4D12-8774-2A14379EC769}"/>
    <cellStyle name="40% - Accent6 4 6 3" xfId="31486" xr:uid="{2F2FEA80-ACBF-4914-8A99-F1D88B1B597E}"/>
    <cellStyle name="40% - Accent6 4 6 4" xfId="24394" xr:uid="{FF8CD7A9-0DAA-4E2C-80DB-D8B8C8C63670}"/>
    <cellStyle name="40% - Accent6 4 7" xfId="13649" xr:uid="{00000000-0005-0000-0000-0000D20C0000}"/>
    <cellStyle name="40% - Accent6 4 8" xfId="17272" xr:uid="{AA605BAE-8934-40AB-A87C-189A4DBC0E55}"/>
    <cellStyle name="40% - Accent6 4 8 2" xfId="38546" xr:uid="{46080EB2-ACE3-43C2-B527-2C777E0B8E88}"/>
    <cellStyle name="40% - Accent6 4 9" xfId="31455" xr:uid="{ACB3C412-F8F8-4288-B364-D371DB5BF89D}"/>
    <cellStyle name="40% - Accent6 5" xfId="2685" xr:uid="{00000000-0005-0000-0000-0000D30C0000}"/>
    <cellStyle name="40% - Accent6 5 2" xfId="2686" xr:uid="{00000000-0005-0000-0000-0000D40C0000}"/>
    <cellStyle name="40% - Accent6 5 2 2" xfId="2687" xr:uid="{00000000-0005-0000-0000-0000D50C0000}"/>
    <cellStyle name="40% - Accent6 5 2 2 2" xfId="2688" xr:uid="{00000000-0005-0000-0000-0000D60C0000}"/>
    <cellStyle name="40% - Accent6 5 2 2 2 2" xfId="2689" xr:uid="{00000000-0005-0000-0000-0000D70C0000}"/>
    <cellStyle name="40% - Accent6 5 2 2 2 2 2" xfId="17308" xr:uid="{4A84C23A-9DDF-4319-8C52-85B22A9E8B2C}"/>
    <cellStyle name="40% - Accent6 5 2 2 2 2 2 2" xfId="38582" xr:uid="{0D983EEA-B405-4FD2-A9E1-24F7A2378E41}"/>
    <cellStyle name="40% - Accent6 5 2 2 2 2 3" xfId="31491" xr:uid="{7E415B23-862F-4B65-82FD-72E6E19CC1C1}"/>
    <cellStyle name="40% - Accent6 5 2 2 2 2 4" xfId="24399" xr:uid="{9DA3BF5F-B9B1-43EC-A559-F2F59C98F82E}"/>
    <cellStyle name="40% - Accent6 5 2 2 2 3" xfId="17307" xr:uid="{3D903F90-FE0F-4CBA-B584-2D072E7018A6}"/>
    <cellStyle name="40% - Accent6 5 2 2 2 3 2" xfId="38581" xr:uid="{C8B73134-BDB4-487A-9DB6-725DC7C7816A}"/>
    <cellStyle name="40% - Accent6 5 2 2 2 4" xfId="31490" xr:uid="{E0EF9D7A-C33E-426A-ACDC-14951DBF8BBC}"/>
    <cellStyle name="40% - Accent6 5 2 2 2 5" xfId="24398" xr:uid="{68DC8DD0-748E-400D-A84A-42705FAF1144}"/>
    <cellStyle name="40% - Accent6 5 2 2 3" xfId="2690" xr:uid="{00000000-0005-0000-0000-0000D80C0000}"/>
    <cellStyle name="40% - Accent6 5 2 2 3 2" xfId="17309" xr:uid="{98FD25BA-3DE0-4707-852A-D8FBBCA38133}"/>
    <cellStyle name="40% - Accent6 5 2 2 3 2 2" xfId="38583" xr:uid="{A409459D-E586-43BA-AF9F-7B5A6307E6A3}"/>
    <cellStyle name="40% - Accent6 5 2 2 3 3" xfId="31492" xr:uid="{AACB945A-3748-4816-BF00-062413AB41EC}"/>
    <cellStyle name="40% - Accent6 5 2 2 3 4" xfId="24400" xr:uid="{41879DC2-910C-4A93-A1F6-BA39F8DC9B2C}"/>
    <cellStyle name="40% - Accent6 5 2 2 4" xfId="17306" xr:uid="{400E6681-AFE5-4FBD-8683-E266AB7D72E0}"/>
    <cellStyle name="40% - Accent6 5 2 2 4 2" xfId="38580" xr:uid="{EDA25A9E-B09D-41CC-8AB6-0B1BE74870D7}"/>
    <cellStyle name="40% - Accent6 5 2 2 5" xfId="31489" xr:uid="{43D78463-3EF3-4C1D-8A8C-73AD429F1EA3}"/>
    <cellStyle name="40% - Accent6 5 2 2 6" xfId="24397" xr:uid="{4E982F1B-B921-48B7-B596-5600A1077F43}"/>
    <cellStyle name="40% - Accent6 5 2 3" xfId="2691" xr:uid="{00000000-0005-0000-0000-0000D90C0000}"/>
    <cellStyle name="40% - Accent6 5 2 3 2" xfId="2692" xr:uid="{00000000-0005-0000-0000-0000DA0C0000}"/>
    <cellStyle name="40% - Accent6 5 2 3 2 2" xfId="17311" xr:uid="{468A65E0-7099-4ED9-8A27-A1E58EE1D919}"/>
    <cellStyle name="40% - Accent6 5 2 3 2 2 2" xfId="38585" xr:uid="{CBE98B7B-9DC7-4453-A42B-B48D69135EF5}"/>
    <cellStyle name="40% - Accent6 5 2 3 2 3" xfId="31494" xr:uid="{F7B0F576-D02A-4E67-908A-0696601E4AF2}"/>
    <cellStyle name="40% - Accent6 5 2 3 2 4" xfId="24402" xr:uid="{B2EB8CA4-CC07-4790-A216-044A37E38738}"/>
    <cellStyle name="40% - Accent6 5 2 3 3" xfId="17310" xr:uid="{D9D1861C-65BC-4AE6-A137-52103DCC7DF8}"/>
    <cellStyle name="40% - Accent6 5 2 3 3 2" xfId="38584" xr:uid="{8F08CB34-DCA2-4C34-8A68-73EA295ADF5A}"/>
    <cellStyle name="40% - Accent6 5 2 3 4" xfId="31493" xr:uid="{ED2B74B9-42D1-42C5-98C8-0BA6761B2E36}"/>
    <cellStyle name="40% - Accent6 5 2 3 5" xfId="24401" xr:uid="{CA2FA156-3C4F-4C92-9E59-15A4FEB82F8B}"/>
    <cellStyle name="40% - Accent6 5 2 4" xfId="2693" xr:uid="{00000000-0005-0000-0000-0000DB0C0000}"/>
    <cellStyle name="40% - Accent6 5 2 4 2" xfId="17312" xr:uid="{C4BE6E31-2B55-408D-A8D8-D7BA8D3160E1}"/>
    <cellStyle name="40% - Accent6 5 2 4 2 2" xfId="38586" xr:uid="{ACE94B74-BB3C-4DE8-89AA-BE8CD9901CC8}"/>
    <cellStyle name="40% - Accent6 5 2 4 3" xfId="31495" xr:uid="{CC2B1D9A-98F2-44F2-B550-57D16EE84217}"/>
    <cellStyle name="40% - Accent6 5 2 4 4" xfId="24403" xr:uid="{4B40B10E-3845-4AD1-A20E-41BBEC4F1445}"/>
    <cellStyle name="40% - Accent6 5 2 5" xfId="8921" xr:uid="{00000000-0005-0000-0000-0000DC0C0000}"/>
    <cellStyle name="40% - Accent6 5 2 5 2" xfId="19747" xr:uid="{97B11E39-8082-424E-A992-182DA16C514D}"/>
    <cellStyle name="40% - Accent6 5 2 5 2 2" xfId="41021" xr:uid="{82F8510F-A512-4DF0-87C3-4A888DCC8900}"/>
    <cellStyle name="40% - Accent6 5 2 5 3" xfId="33930" xr:uid="{71CE2258-1156-4D29-AA39-3CCD067AA9F8}"/>
    <cellStyle name="40% - Accent6 5 2 5 4" xfId="26838" xr:uid="{A343F4E1-7196-4196-914D-CCDB58354AE5}"/>
    <cellStyle name="40% - Accent6 5 2 6" xfId="17305" xr:uid="{AF5D2287-3BBE-4966-9C12-8226FD997E63}"/>
    <cellStyle name="40% - Accent6 5 2 6 2" xfId="38579" xr:uid="{532291E5-6A4B-4164-B5BC-7B54C749900B}"/>
    <cellStyle name="40% - Accent6 5 2 7" xfId="31488" xr:uid="{37BFE8BF-3A62-422A-BDAC-AD201C210229}"/>
    <cellStyle name="40% - Accent6 5 2 8" xfId="24396" xr:uid="{FF607C6C-9414-4507-AFAF-4CAD35D36318}"/>
    <cellStyle name="40% - Accent6 5 3" xfId="2694" xr:uid="{00000000-0005-0000-0000-0000DD0C0000}"/>
    <cellStyle name="40% - Accent6 5 3 2" xfId="2695" xr:uid="{00000000-0005-0000-0000-0000DE0C0000}"/>
    <cellStyle name="40% - Accent6 5 3 2 2" xfId="2696" xr:uid="{00000000-0005-0000-0000-0000DF0C0000}"/>
    <cellStyle name="40% - Accent6 5 3 2 2 2" xfId="17315" xr:uid="{3DD71086-69A8-48D2-9F2C-214F42FE44E6}"/>
    <cellStyle name="40% - Accent6 5 3 2 2 2 2" xfId="38589" xr:uid="{A4E63E9B-E182-4E7F-BDA2-A1DC6B0669B1}"/>
    <cellStyle name="40% - Accent6 5 3 2 2 3" xfId="31498" xr:uid="{BCB18DA9-2D32-4597-846A-F3263692D25F}"/>
    <cellStyle name="40% - Accent6 5 3 2 2 4" xfId="24406" xr:uid="{14ED739E-8110-4C28-8FEB-BF1E8B205D96}"/>
    <cellStyle name="40% - Accent6 5 3 2 3" xfId="17314" xr:uid="{7DA87D71-2E0A-411C-9134-B096B55CD599}"/>
    <cellStyle name="40% - Accent6 5 3 2 3 2" xfId="38588" xr:uid="{BCA831BD-7443-4775-A6AC-5D3B22836A0C}"/>
    <cellStyle name="40% - Accent6 5 3 2 4" xfId="31497" xr:uid="{8621329A-FA27-4DF9-8BF6-BFC7079FDA44}"/>
    <cellStyle name="40% - Accent6 5 3 2 5" xfId="24405" xr:uid="{12AFD816-1064-4C15-AFFD-52A6BB7BB047}"/>
    <cellStyle name="40% - Accent6 5 3 3" xfId="2697" xr:uid="{00000000-0005-0000-0000-0000E00C0000}"/>
    <cellStyle name="40% - Accent6 5 3 3 2" xfId="17316" xr:uid="{BAC552AC-1EC8-4F8A-ABF8-25BAE4E2C8AC}"/>
    <cellStyle name="40% - Accent6 5 3 3 2 2" xfId="38590" xr:uid="{2467E811-FD13-427F-9EC7-B97C2768AAAF}"/>
    <cellStyle name="40% - Accent6 5 3 3 3" xfId="31499" xr:uid="{E26FCB24-D713-424B-8949-16B760383568}"/>
    <cellStyle name="40% - Accent6 5 3 3 4" xfId="24407" xr:uid="{1C120D6C-402B-4B17-9593-5B3C72396B2C}"/>
    <cellStyle name="40% - Accent6 5 3 4" xfId="17313" xr:uid="{6FE23290-033F-4F4D-9A54-AE650232CC58}"/>
    <cellStyle name="40% - Accent6 5 3 4 2" xfId="38587" xr:uid="{9AC1AE1F-5D91-4386-AD1B-BA219E42F599}"/>
    <cellStyle name="40% - Accent6 5 3 5" xfId="31496" xr:uid="{50763035-9A85-48BB-B07E-6BA8144671DD}"/>
    <cellStyle name="40% - Accent6 5 3 6" xfId="24404" xr:uid="{E1E79F46-0930-4DD4-94EF-4B79D97055E2}"/>
    <cellStyle name="40% - Accent6 5 4" xfId="2698" xr:uid="{00000000-0005-0000-0000-0000E10C0000}"/>
    <cellStyle name="40% - Accent6 5 4 2" xfId="2699" xr:uid="{00000000-0005-0000-0000-0000E20C0000}"/>
    <cellStyle name="40% - Accent6 5 4 2 2" xfId="17318" xr:uid="{39CEC2E9-C330-4D2B-A90F-CA4631FDA3CD}"/>
    <cellStyle name="40% - Accent6 5 4 2 2 2" xfId="38592" xr:uid="{E1243063-59E4-45D7-8B90-3DA508927411}"/>
    <cellStyle name="40% - Accent6 5 4 2 3" xfId="31501" xr:uid="{8CADF06D-4014-4DCE-96F7-E55CE43EC4C7}"/>
    <cellStyle name="40% - Accent6 5 4 2 4" xfId="24409" xr:uid="{2C1E7F1B-EB0B-4DEF-B352-BF5B1DD6AD95}"/>
    <cellStyle name="40% - Accent6 5 4 3" xfId="17317" xr:uid="{FA79D8F2-35DB-46CB-9B5C-12AE073A728F}"/>
    <cellStyle name="40% - Accent6 5 4 3 2" xfId="38591" xr:uid="{868BBB26-A7B3-4821-AF99-17E25953FCFC}"/>
    <cellStyle name="40% - Accent6 5 4 4" xfId="31500" xr:uid="{11B7C56F-5729-466E-A19F-D2FF01874664}"/>
    <cellStyle name="40% - Accent6 5 4 5" xfId="24408" xr:uid="{F279850B-FD93-46B0-AEB2-6F038DD919F5}"/>
    <cellStyle name="40% - Accent6 5 5" xfId="2700" xr:uid="{00000000-0005-0000-0000-0000E30C0000}"/>
    <cellStyle name="40% - Accent6 5 5 2" xfId="17319" xr:uid="{59CD6B5B-3DDD-4E4A-88AC-CC300B033251}"/>
    <cellStyle name="40% - Accent6 5 5 2 2" xfId="38593" xr:uid="{A6258E7F-E748-4E21-A5EF-9E97442F0911}"/>
    <cellStyle name="40% - Accent6 5 5 3" xfId="31502" xr:uid="{EE06E9AA-66FD-411C-87EE-855B84A4E2A1}"/>
    <cellStyle name="40% - Accent6 5 5 4" xfId="24410" xr:uid="{A64C9313-C67D-4FF5-8AB8-479604D2A696}"/>
    <cellStyle name="40% - Accent6 5 6" xfId="13650" xr:uid="{00000000-0005-0000-0000-0000E40C0000}"/>
    <cellStyle name="40% - Accent6 5 7" xfId="17304" xr:uid="{9B6C289A-A18C-4745-9C3A-B313A510CD1D}"/>
    <cellStyle name="40% - Accent6 5 7 2" xfId="38578" xr:uid="{00F24B6D-6A4E-41A0-AEAD-FDBDB2F48FC4}"/>
    <cellStyle name="40% - Accent6 5 8" xfId="31487" xr:uid="{79C76A4F-AA5D-492A-BB06-0A5D7BEA13D6}"/>
    <cellStyle name="40% - Accent6 5 9" xfId="24395" xr:uid="{AA1A8558-DC57-4964-8743-35E3FB33229E}"/>
    <cellStyle name="40% - Accent6 6" xfId="2701" xr:uid="{00000000-0005-0000-0000-0000E50C0000}"/>
    <cellStyle name="40% - Accent6 6 2" xfId="2702" xr:uid="{00000000-0005-0000-0000-0000E60C0000}"/>
    <cellStyle name="40% - Accent6 6 2 2" xfId="2703" xr:uid="{00000000-0005-0000-0000-0000E70C0000}"/>
    <cellStyle name="40% - Accent6 6 2 2 2" xfId="2704" xr:uid="{00000000-0005-0000-0000-0000E80C0000}"/>
    <cellStyle name="40% - Accent6 6 2 2 2 2" xfId="17323" xr:uid="{4DC7C59D-7D9D-4968-A288-54EE1971254D}"/>
    <cellStyle name="40% - Accent6 6 2 2 2 2 2" xfId="38597" xr:uid="{503CBD65-B8DE-437B-B334-B11D170B0952}"/>
    <cellStyle name="40% - Accent6 6 2 2 2 3" xfId="31506" xr:uid="{ACC938A5-09A9-4D95-A9E7-DFC277B8DCAB}"/>
    <cellStyle name="40% - Accent6 6 2 2 2 4" xfId="24414" xr:uid="{82B3F2B5-26F2-4B98-A7A3-239AC528C864}"/>
    <cellStyle name="40% - Accent6 6 2 2 3" xfId="17322" xr:uid="{66CE2A28-4938-4ED1-86DF-ED49676965B7}"/>
    <cellStyle name="40% - Accent6 6 2 2 3 2" xfId="38596" xr:uid="{4A38F73B-3BE3-4300-B5C9-56957E1214F2}"/>
    <cellStyle name="40% - Accent6 6 2 2 4" xfId="31505" xr:uid="{6FA4C5B2-31FD-4BD2-971A-A04DB56E58A5}"/>
    <cellStyle name="40% - Accent6 6 2 2 5" xfId="24413" xr:uid="{7A3E5224-D11D-4D7B-9F69-C80A6D8E7357}"/>
    <cellStyle name="40% - Accent6 6 2 3" xfId="2705" xr:uid="{00000000-0005-0000-0000-0000E90C0000}"/>
    <cellStyle name="40% - Accent6 6 2 3 2" xfId="17324" xr:uid="{1E30782F-42BB-44EF-9E4C-8F8B60E83157}"/>
    <cellStyle name="40% - Accent6 6 2 3 2 2" xfId="38598" xr:uid="{E78A9BEE-B96C-4AB9-B8C6-375920687F8C}"/>
    <cellStyle name="40% - Accent6 6 2 3 3" xfId="31507" xr:uid="{4500F64B-8AB6-44C5-9400-B9A633342C2E}"/>
    <cellStyle name="40% - Accent6 6 2 3 4" xfId="24415" xr:uid="{FC2A159D-532F-4AE3-A91C-356E1944B931}"/>
    <cellStyle name="40% - Accent6 6 2 4" xfId="8922" xr:uid="{00000000-0005-0000-0000-0000EA0C0000}"/>
    <cellStyle name="40% - Accent6 6 2 4 2" xfId="19748" xr:uid="{8F0E096E-F6EC-4D9B-BF10-44064592A485}"/>
    <cellStyle name="40% - Accent6 6 2 4 2 2" xfId="41022" xr:uid="{F99A80B8-02FC-4908-B72C-C9519D7760DB}"/>
    <cellStyle name="40% - Accent6 6 2 4 3" xfId="33931" xr:uid="{924B9267-3159-4E0F-8C63-1DA20913C746}"/>
    <cellStyle name="40% - Accent6 6 2 4 4" xfId="26839" xr:uid="{C7F53AEE-F982-4C42-9768-2B95EAF6E1EA}"/>
    <cellStyle name="40% - Accent6 6 2 5" xfId="8923" xr:uid="{00000000-0005-0000-0000-0000EB0C0000}"/>
    <cellStyle name="40% - Accent6 6 2 5 2" xfId="19749" xr:uid="{BE78FBAF-3BC4-4E32-993A-5E441D3D96A6}"/>
    <cellStyle name="40% - Accent6 6 2 5 2 2" xfId="41023" xr:uid="{D885B0EA-00BD-4957-AC1C-5F748F615322}"/>
    <cellStyle name="40% - Accent6 6 2 5 3" xfId="33932" xr:uid="{2F5DC3D3-CF7A-4B38-A950-A52E63E3785E}"/>
    <cellStyle name="40% - Accent6 6 2 5 4" xfId="26840" xr:uid="{8FE8AFDA-6FD2-4DE9-94A5-2492D3EE1F88}"/>
    <cellStyle name="40% - Accent6 6 2 6" xfId="17321" xr:uid="{9810053B-1603-43A5-8465-D20915167F3E}"/>
    <cellStyle name="40% - Accent6 6 2 6 2" xfId="38595" xr:uid="{5BF914EF-AD5D-472A-ADCC-BC420804DE82}"/>
    <cellStyle name="40% - Accent6 6 2 7" xfId="31504" xr:uid="{AC9B5C8F-CA77-4158-A2CC-FBF5924C519D}"/>
    <cellStyle name="40% - Accent6 6 2 8" xfId="24412" xr:uid="{C7B7AEBD-170E-4330-89F6-FA64D3D28590}"/>
    <cellStyle name="40% - Accent6 6 3" xfId="2706" xr:uid="{00000000-0005-0000-0000-0000EC0C0000}"/>
    <cellStyle name="40% - Accent6 6 3 2" xfId="2707" xr:uid="{00000000-0005-0000-0000-0000ED0C0000}"/>
    <cellStyle name="40% - Accent6 6 3 2 2" xfId="17326" xr:uid="{0C3A2418-038C-428D-A104-CCCD81ABDAF5}"/>
    <cellStyle name="40% - Accent6 6 3 2 2 2" xfId="38600" xr:uid="{95769402-9163-4A4D-BFC2-3A52CE9A1AA0}"/>
    <cellStyle name="40% - Accent6 6 3 2 3" xfId="31509" xr:uid="{3432734B-CE30-4158-AE09-DBC68AAEA7AA}"/>
    <cellStyle name="40% - Accent6 6 3 2 4" xfId="24417" xr:uid="{AD60C3F4-868B-4C0A-BD0E-3D161AFB5997}"/>
    <cellStyle name="40% - Accent6 6 3 3" xfId="17325" xr:uid="{BCDF74D1-67E9-4374-BFDE-7ED064FBE60C}"/>
    <cellStyle name="40% - Accent6 6 3 3 2" xfId="38599" xr:uid="{8953F6E4-0036-49A2-A48F-AA46C4365FD0}"/>
    <cellStyle name="40% - Accent6 6 3 4" xfId="31508" xr:uid="{AB76E317-9056-4AEA-A600-5B6932DDCD4C}"/>
    <cellStyle name="40% - Accent6 6 3 5" xfId="24416" xr:uid="{DA19D132-83E5-4C27-B1EF-8E89B83FAAF9}"/>
    <cellStyle name="40% - Accent6 6 4" xfId="2708" xr:uid="{00000000-0005-0000-0000-0000EE0C0000}"/>
    <cellStyle name="40% - Accent6 6 4 2" xfId="17327" xr:uid="{077B7A88-C2E7-4237-84EF-58C8D6EA8CAA}"/>
    <cellStyle name="40% - Accent6 6 4 2 2" xfId="38601" xr:uid="{20AEF306-E256-4085-9BBE-4F40CD9CBEBE}"/>
    <cellStyle name="40% - Accent6 6 4 3" xfId="31510" xr:uid="{6057A704-FE91-4611-B772-62FE6E5A3B38}"/>
    <cellStyle name="40% - Accent6 6 4 4" xfId="24418" xr:uid="{C31F96DE-38AE-43FD-9B09-AFCF0D81EC28}"/>
    <cellStyle name="40% - Accent6 6 5" xfId="13651" xr:uid="{00000000-0005-0000-0000-0000EF0C0000}"/>
    <cellStyle name="40% - Accent6 6 6" xfId="17320" xr:uid="{9B35AD06-AD07-482D-9027-B3AA63641548}"/>
    <cellStyle name="40% - Accent6 6 6 2" xfId="38594" xr:uid="{B850068A-043E-4D7A-8B09-0475A6E23186}"/>
    <cellStyle name="40% - Accent6 6 7" xfId="31503" xr:uid="{6845D62E-7848-4E98-9B43-A0B3021FD287}"/>
    <cellStyle name="40% - Accent6 6 8" xfId="24411" xr:uid="{2380E8F8-B7A4-49C6-BAEF-0872E1F7D962}"/>
    <cellStyle name="40% - Accent6 7" xfId="2709" xr:uid="{00000000-0005-0000-0000-0000F00C0000}"/>
    <cellStyle name="40% - Accent6 7 2" xfId="2710" xr:uid="{00000000-0005-0000-0000-0000F10C0000}"/>
    <cellStyle name="40% - Accent6 7 2 2" xfId="2711" xr:uid="{00000000-0005-0000-0000-0000F20C0000}"/>
    <cellStyle name="40% - Accent6 7 2 2 2" xfId="2712" xr:uid="{00000000-0005-0000-0000-0000F30C0000}"/>
    <cellStyle name="40% - Accent6 7 2 2 2 2" xfId="17331" xr:uid="{8DD91AC0-2876-4F9F-8A7C-548ED89018DD}"/>
    <cellStyle name="40% - Accent6 7 2 2 2 2 2" xfId="38605" xr:uid="{FAA9097A-2FB9-4A08-8FA8-69EE3076504A}"/>
    <cellStyle name="40% - Accent6 7 2 2 2 3" xfId="31514" xr:uid="{FA8BC972-9BEA-486A-A5B7-9F937184268A}"/>
    <cellStyle name="40% - Accent6 7 2 2 2 4" xfId="24422" xr:uid="{9E0095E6-C26C-475B-82B4-9737F15A0630}"/>
    <cellStyle name="40% - Accent6 7 2 2 3" xfId="17330" xr:uid="{ACE63D92-5B43-4DBE-A50E-A0A6C826B1CA}"/>
    <cellStyle name="40% - Accent6 7 2 2 3 2" xfId="38604" xr:uid="{CC1C8D12-7395-4A1F-B048-B4D7769EE90B}"/>
    <cellStyle name="40% - Accent6 7 2 2 4" xfId="31513" xr:uid="{9B7CCB0D-020F-4DF5-AC2A-1676E5F6E7B0}"/>
    <cellStyle name="40% - Accent6 7 2 2 5" xfId="24421" xr:uid="{02B7B6ED-7E28-4CFF-9789-7F6648BC86EE}"/>
    <cellStyle name="40% - Accent6 7 2 3" xfId="2713" xr:uid="{00000000-0005-0000-0000-0000F40C0000}"/>
    <cellStyle name="40% - Accent6 7 2 3 2" xfId="17332" xr:uid="{1BB24F0D-D143-4BD1-89EF-E0AAA74CF442}"/>
    <cellStyle name="40% - Accent6 7 2 3 2 2" xfId="38606" xr:uid="{F7E4AFF0-7F22-49B2-9DF3-E9584130E19A}"/>
    <cellStyle name="40% - Accent6 7 2 3 3" xfId="31515" xr:uid="{DDB6278B-9C09-4E41-8C20-631DF03161E4}"/>
    <cellStyle name="40% - Accent6 7 2 3 4" xfId="24423" xr:uid="{17661BEC-7727-48AD-93C4-1358D911F522}"/>
    <cellStyle name="40% - Accent6 7 2 4" xfId="17329" xr:uid="{17D83940-5692-43B2-853F-06EDF8BB2672}"/>
    <cellStyle name="40% - Accent6 7 2 4 2" xfId="38603" xr:uid="{F689C5B1-4A51-462F-ADF2-788DA6EA4C67}"/>
    <cellStyle name="40% - Accent6 7 2 5" xfId="31512" xr:uid="{5A649791-8BB8-4411-A01A-FAAEDAB957CF}"/>
    <cellStyle name="40% - Accent6 7 2 6" xfId="24420" xr:uid="{1088D823-99A3-4B18-9430-88CADFEE7C46}"/>
    <cellStyle name="40% - Accent6 7 3" xfId="2714" xr:uid="{00000000-0005-0000-0000-0000F50C0000}"/>
    <cellStyle name="40% - Accent6 7 3 2" xfId="2715" xr:uid="{00000000-0005-0000-0000-0000F60C0000}"/>
    <cellStyle name="40% - Accent6 7 3 2 2" xfId="17334" xr:uid="{5AAD4975-1124-45B9-BAA0-BDA1ED89D27C}"/>
    <cellStyle name="40% - Accent6 7 3 2 2 2" xfId="38608" xr:uid="{13AFB832-FA82-400C-BB38-1510C63E1349}"/>
    <cellStyle name="40% - Accent6 7 3 2 3" xfId="31517" xr:uid="{AA09A714-B2D1-4960-8742-6DED3FADAE05}"/>
    <cellStyle name="40% - Accent6 7 3 2 4" xfId="24425" xr:uid="{4C31CC0B-AAA9-4D47-8AFB-C77749CBD374}"/>
    <cellStyle name="40% - Accent6 7 3 3" xfId="17333" xr:uid="{FB8C9765-C2F9-44AB-B402-C193324F4FA0}"/>
    <cellStyle name="40% - Accent6 7 3 3 2" xfId="38607" xr:uid="{0C994D8D-86C3-420E-8BC4-DD709A079E3B}"/>
    <cellStyle name="40% - Accent6 7 3 4" xfId="31516" xr:uid="{94D7D086-7FD7-4BA5-BBE1-4D07A59D5FB7}"/>
    <cellStyle name="40% - Accent6 7 3 5" xfId="24424" xr:uid="{9C27B871-924B-4568-B374-696F62596E66}"/>
    <cellStyle name="40% - Accent6 7 4" xfId="2716" xr:uid="{00000000-0005-0000-0000-0000F70C0000}"/>
    <cellStyle name="40% - Accent6 7 4 2" xfId="17335" xr:uid="{36EB1472-850E-4507-A203-F4DE87C88CE5}"/>
    <cellStyle name="40% - Accent6 7 4 2 2" xfId="38609" xr:uid="{E8B0905F-A562-411D-B3AC-64A00E7D71B6}"/>
    <cellStyle name="40% - Accent6 7 4 3" xfId="31518" xr:uid="{953EDE23-D341-40D8-BA82-DB382D488F69}"/>
    <cellStyle name="40% - Accent6 7 4 4" xfId="24426" xr:uid="{5A028592-4587-411F-B8ED-994A0052914E}"/>
    <cellStyle name="40% - Accent6 7 5" xfId="13652" xr:uid="{00000000-0005-0000-0000-0000F80C0000}"/>
    <cellStyle name="40% - Accent6 7 6" xfId="17328" xr:uid="{2563AE66-D74A-419A-91D9-CCB3D1C6B174}"/>
    <cellStyle name="40% - Accent6 7 6 2" xfId="38602" xr:uid="{1D5B38C7-310D-4CDB-9E75-7F4369CB1257}"/>
    <cellStyle name="40% - Accent6 7 7" xfId="31511" xr:uid="{07F9DE97-ABF8-4DB7-9391-6D0F69738A63}"/>
    <cellStyle name="40% - Accent6 7 8" xfId="24419" xr:uid="{0CB41E5A-40FD-462F-BB5C-CA0FE54DE1B6}"/>
    <cellStyle name="40% - Accent6 8" xfId="2717" xr:uid="{00000000-0005-0000-0000-0000F90C0000}"/>
    <cellStyle name="40% - Accent6 8 2" xfId="2718" xr:uid="{00000000-0005-0000-0000-0000FA0C0000}"/>
    <cellStyle name="40% - Accent6 8 2 2" xfId="2719" xr:uid="{00000000-0005-0000-0000-0000FB0C0000}"/>
    <cellStyle name="40% - Accent6 8 2 2 2" xfId="2720" xr:uid="{00000000-0005-0000-0000-0000FC0C0000}"/>
    <cellStyle name="40% - Accent6 8 2 2 2 2" xfId="17339" xr:uid="{4B56C821-9B2C-4B1E-8E68-5D9F0D816B97}"/>
    <cellStyle name="40% - Accent6 8 2 2 2 2 2" xfId="38613" xr:uid="{9784AB18-80D7-4B8D-8C4B-8DA786B49807}"/>
    <cellStyle name="40% - Accent6 8 2 2 2 3" xfId="31522" xr:uid="{D1BD1C8A-DB88-435A-9E32-0BB071E9C8A2}"/>
    <cellStyle name="40% - Accent6 8 2 2 2 4" xfId="24430" xr:uid="{29EA9BB7-4AE1-4314-BB80-E16C12377710}"/>
    <cellStyle name="40% - Accent6 8 2 2 3" xfId="17338" xr:uid="{B8A2947E-612D-4FB3-95C6-328E763DD267}"/>
    <cellStyle name="40% - Accent6 8 2 2 3 2" xfId="38612" xr:uid="{F3C0DAEE-13DF-4333-BEB3-04C6ACFA74F4}"/>
    <cellStyle name="40% - Accent6 8 2 2 4" xfId="31521" xr:uid="{AEEBBB2E-AE76-477D-95F2-DCBE027F756A}"/>
    <cellStyle name="40% - Accent6 8 2 2 5" xfId="24429" xr:uid="{5F043A9C-7C66-4C44-9CC0-BC926741BFB4}"/>
    <cellStyle name="40% - Accent6 8 2 3" xfId="2721" xr:uid="{00000000-0005-0000-0000-0000FD0C0000}"/>
    <cellStyle name="40% - Accent6 8 2 3 2" xfId="17340" xr:uid="{7C148BF2-FA4C-43B5-ACDB-C72F7D4C3848}"/>
    <cellStyle name="40% - Accent6 8 2 3 2 2" xfId="38614" xr:uid="{1580329E-54D7-423D-9AB5-14E6E812C82F}"/>
    <cellStyle name="40% - Accent6 8 2 3 3" xfId="31523" xr:uid="{5D277204-A629-4267-A571-E82B4C3F5597}"/>
    <cellStyle name="40% - Accent6 8 2 3 4" xfId="24431" xr:uid="{EB0D4ABF-A48B-46A0-9AAC-AE79D3E4CC94}"/>
    <cellStyle name="40% - Accent6 8 2 4" xfId="17337" xr:uid="{6238336A-DF43-4029-808A-AB53E9AF2D08}"/>
    <cellStyle name="40% - Accent6 8 2 4 2" xfId="38611" xr:uid="{4C1E752F-969A-4F2D-97C3-17738EAD2CBD}"/>
    <cellStyle name="40% - Accent6 8 2 5" xfId="31520" xr:uid="{0C0B8298-8A94-4830-BB41-868D30CCEA00}"/>
    <cellStyle name="40% - Accent6 8 2 6" xfId="24428" xr:uid="{68A1ECCB-2D94-444C-A146-A246348B186D}"/>
    <cellStyle name="40% - Accent6 8 3" xfId="2722" xr:uid="{00000000-0005-0000-0000-0000FE0C0000}"/>
    <cellStyle name="40% - Accent6 8 3 2" xfId="2723" xr:uid="{00000000-0005-0000-0000-0000FF0C0000}"/>
    <cellStyle name="40% - Accent6 8 3 2 2" xfId="17342" xr:uid="{F63363A6-F266-4614-987D-8906D64F5A61}"/>
    <cellStyle name="40% - Accent6 8 3 2 2 2" xfId="38616" xr:uid="{92AD3A20-3129-4EF5-94AC-E750F98EA6A5}"/>
    <cellStyle name="40% - Accent6 8 3 2 3" xfId="31525" xr:uid="{86C53F08-B4D7-4C81-B2C7-09A1110E5859}"/>
    <cellStyle name="40% - Accent6 8 3 2 4" xfId="24433" xr:uid="{8AC8744E-AE99-442C-A48A-31960C60719B}"/>
    <cellStyle name="40% - Accent6 8 3 3" xfId="17341" xr:uid="{682C6672-F554-4719-A229-BE5BE0228766}"/>
    <cellStyle name="40% - Accent6 8 3 3 2" xfId="38615" xr:uid="{AB1CDB12-2A1B-486B-A48E-89E1107C5AE9}"/>
    <cellStyle name="40% - Accent6 8 3 4" xfId="31524" xr:uid="{4F20040A-9E99-4E47-8FCA-2379BC6ED003}"/>
    <cellStyle name="40% - Accent6 8 3 5" xfId="24432" xr:uid="{987A636C-08B5-4A21-9E5E-C0B077F2D21C}"/>
    <cellStyle name="40% - Accent6 8 4" xfId="2724" xr:uid="{00000000-0005-0000-0000-0000000D0000}"/>
    <cellStyle name="40% - Accent6 8 4 2" xfId="17343" xr:uid="{CA774803-3986-4C5C-AD62-EDE8B808D0BB}"/>
    <cellStyle name="40% - Accent6 8 4 2 2" xfId="38617" xr:uid="{3FCD4D8E-5FF1-4E1E-AD87-CEB50C4F6BC3}"/>
    <cellStyle name="40% - Accent6 8 4 3" xfId="31526" xr:uid="{CB4F44C1-5168-4322-99ED-ABE6841016FE}"/>
    <cellStyle name="40% - Accent6 8 4 4" xfId="24434" xr:uid="{A918C796-12EB-4963-ADCD-0602309A4944}"/>
    <cellStyle name="40% - Accent6 8 5" xfId="13653" xr:uid="{00000000-0005-0000-0000-0000010D0000}"/>
    <cellStyle name="40% - Accent6 8 6" xfId="17336" xr:uid="{894D1BB9-1A5A-4849-BE6F-47694F1AE8C9}"/>
    <cellStyle name="40% - Accent6 8 6 2" xfId="38610" xr:uid="{03B17DF1-14F6-41C1-90BA-BE54BBC44225}"/>
    <cellStyle name="40% - Accent6 8 7" xfId="31519" xr:uid="{FD9C1512-97D6-4A2C-95CC-A1D24BA6D724}"/>
    <cellStyle name="40% - Accent6 8 8" xfId="24427" xr:uid="{A46B2AF4-5857-4178-BA6A-E7190C7FE920}"/>
    <cellStyle name="40% - Accent6 9" xfId="2725" xr:uid="{00000000-0005-0000-0000-0000020D0000}"/>
    <cellStyle name="40% - Accent6 9 2" xfId="2726" xr:uid="{00000000-0005-0000-0000-0000030D0000}"/>
    <cellStyle name="40% - Accent6 9 2 2" xfId="2727" xr:uid="{00000000-0005-0000-0000-0000040D0000}"/>
    <cellStyle name="40% - Accent6 9 2 2 2" xfId="17346" xr:uid="{60354E30-6C0B-43DB-ADC2-552143EA55ED}"/>
    <cellStyle name="40% - Accent6 9 2 2 2 2" xfId="38620" xr:uid="{2F3C0CA0-E89A-4B53-B967-FCD1EC23B3D9}"/>
    <cellStyle name="40% - Accent6 9 2 2 3" xfId="31529" xr:uid="{D30D7AE1-50F1-4105-ACCC-91774FEBA853}"/>
    <cellStyle name="40% - Accent6 9 2 2 4" xfId="24437" xr:uid="{9207F5FA-8B1F-404B-875D-5D94EA245AAF}"/>
    <cellStyle name="40% - Accent6 9 2 3" xfId="17345" xr:uid="{D8CC3534-9F63-4F10-AF00-5D94642C48B0}"/>
    <cellStyle name="40% - Accent6 9 2 3 2" xfId="38619" xr:uid="{F1B0DE6D-F75A-4367-B788-AF382AC92CAC}"/>
    <cellStyle name="40% - Accent6 9 2 4" xfId="31528" xr:uid="{76188253-0037-4479-B408-B92459FF123B}"/>
    <cellStyle name="40% - Accent6 9 2 5" xfId="24436" xr:uid="{960014D7-DC65-49AC-AA1F-5FED0907B331}"/>
    <cellStyle name="40% - Accent6 9 3" xfId="2728" xr:uid="{00000000-0005-0000-0000-0000050D0000}"/>
    <cellStyle name="40% - Accent6 9 3 2" xfId="17347" xr:uid="{1B1008A4-D3F4-45CC-952B-079CC3C382A7}"/>
    <cellStyle name="40% - Accent6 9 3 2 2" xfId="38621" xr:uid="{DF4BF296-C32D-479B-9C68-9004ADA3911F}"/>
    <cellStyle name="40% - Accent6 9 3 3" xfId="31530" xr:uid="{942BD628-98C6-4F35-B5A8-547AF5E8CCD7}"/>
    <cellStyle name="40% - Accent6 9 3 4" xfId="24438" xr:uid="{FAE7F36D-E7B2-46D0-9F3B-E2F3E350C019}"/>
    <cellStyle name="40% - Accent6 9 4" xfId="13654" xr:uid="{00000000-0005-0000-0000-0000060D0000}"/>
    <cellStyle name="40% - Accent6 9 5" xfId="17344" xr:uid="{E27130C8-0EAB-4E89-94B3-FDF3606C4431}"/>
    <cellStyle name="40% - Accent6 9 5 2" xfId="38618" xr:uid="{51D7688C-5696-4032-AD01-F0C3C2A8F55D}"/>
    <cellStyle name="40% - Accent6 9 6" xfId="31527" xr:uid="{43118127-562F-420F-A749-288B7435DB0D}"/>
    <cellStyle name="40% - Accent6 9 7" xfId="24435" xr:uid="{8997E2A4-CFD1-462E-A114-8589D5E2C4EE}"/>
    <cellStyle name="60% - Accent1 10" xfId="8924" xr:uid="{00000000-0005-0000-0000-0000070D0000}"/>
    <cellStyle name="60% - Accent1 11" xfId="8925" xr:uid="{00000000-0005-0000-0000-0000080D0000}"/>
    <cellStyle name="60% - Accent1 12" xfId="8926" xr:uid="{00000000-0005-0000-0000-0000090D0000}"/>
    <cellStyle name="60% - Accent1 13" xfId="8927" xr:uid="{00000000-0005-0000-0000-00000A0D0000}"/>
    <cellStyle name="60% - Accent1 14" xfId="8928" xr:uid="{00000000-0005-0000-0000-00000B0D0000}"/>
    <cellStyle name="60% - Accent1 15" xfId="8929" xr:uid="{00000000-0005-0000-0000-00000C0D0000}"/>
    <cellStyle name="60% - Accent1 16" xfId="8930" xr:uid="{00000000-0005-0000-0000-00000D0D0000}"/>
    <cellStyle name="60% - Accent1 17" xfId="8931" xr:uid="{00000000-0005-0000-0000-00000E0D0000}"/>
    <cellStyle name="60% - Accent1 17 2" xfId="14188" xr:uid="{00000000-0005-0000-0000-00000F0D0000}"/>
    <cellStyle name="60% - Accent1 2" xfId="2729" xr:uid="{00000000-0005-0000-0000-0000100D0000}"/>
    <cellStyle name="60% - Accent1 2 2" xfId="2730" xr:uid="{00000000-0005-0000-0000-0000110D0000}"/>
    <cellStyle name="60% - Accent1 2 2 2" xfId="14189" xr:uid="{00000000-0005-0000-0000-0000120D0000}"/>
    <cellStyle name="60% - Accent1 2 3" xfId="13655" xr:uid="{00000000-0005-0000-0000-0000130D0000}"/>
    <cellStyle name="60% - Accent1 3" xfId="2731" xr:uid="{00000000-0005-0000-0000-0000140D0000}"/>
    <cellStyle name="60% - Accent1 3 2" xfId="13656" xr:uid="{00000000-0005-0000-0000-0000150D0000}"/>
    <cellStyle name="60% - Accent1 4" xfId="2732" xr:uid="{00000000-0005-0000-0000-0000160D0000}"/>
    <cellStyle name="60% - Accent1 4 2" xfId="13657" xr:uid="{00000000-0005-0000-0000-0000170D0000}"/>
    <cellStyle name="60% - Accent1 5" xfId="8932" xr:uid="{00000000-0005-0000-0000-0000180D0000}"/>
    <cellStyle name="60% - Accent1 6" xfId="8933" xr:uid="{00000000-0005-0000-0000-0000190D0000}"/>
    <cellStyle name="60% - Accent1 7" xfId="8934" xr:uid="{00000000-0005-0000-0000-00001A0D0000}"/>
    <cellStyle name="60% - Accent1 8" xfId="8935" xr:uid="{00000000-0005-0000-0000-00001B0D0000}"/>
    <cellStyle name="60% - Accent1 9" xfId="8936" xr:uid="{00000000-0005-0000-0000-00001C0D0000}"/>
    <cellStyle name="60% - Accent2 10" xfId="8937" xr:uid="{00000000-0005-0000-0000-00001D0D0000}"/>
    <cellStyle name="60% - Accent2 11" xfId="8938" xr:uid="{00000000-0005-0000-0000-00001E0D0000}"/>
    <cellStyle name="60% - Accent2 12" xfId="8939" xr:uid="{00000000-0005-0000-0000-00001F0D0000}"/>
    <cellStyle name="60% - Accent2 13" xfId="8940" xr:uid="{00000000-0005-0000-0000-0000200D0000}"/>
    <cellStyle name="60% - Accent2 14" xfId="8941" xr:uid="{00000000-0005-0000-0000-0000210D0000}"/>
    <cellStyle name="60% - Accent2 15" xfId="8942" xr:uid="{00000000-0005-0000-0000-0000220D0000}"/>
    <cellStyle name="60% - Accent2 16" xfId="8943" xr:uid="{00000000-0005-0000-0000-0000230D0000}"/>
    <cellStyle name="60% - Accent2 17" xfId="8944" xr:uid="{00000000-0005-0000-0000-0000240D0000}"/>
    <cellStyle name="60% - Accent2 17 2" xfId="14190" xr:uid="{00000000-0005-0000-0000-0000250D0000}"/>
    <cellStyle name="60% - Accent2 2" xfId="2733" xr:uid="{00000000-0005-0000-0000-0000260D0000}"/>
    <cellStyle name="60% - Accent2 2 2" xfId="2734" xr:uid="{00000000-0005-0000-0000-0000270D0000}"/>
    <cellStyle name="60% - Accent2 2 2 2" xfId="14191" xr:uid="{00000000-0005-0000-0000-0000280D0000}"/>
    <cellStyle name="60% - Accent2 2 3" xfId="13658" xr:uid="{00000000-0005-0000-0000-0000290D0000}"/>
    <cellStyle name="60% - Accent2 3" xfId="2735" xr:uid="{00000000-0005-0000-0000-00002A0D0000}"/>
    <cellStyle name="60% - Accent2 3 2" xfId="13659" xr:uid="{00000000-0005-0000-0000-00002B0D0000}"/>
    <cellStyle name="60% - Accent2 4" xfId="2736" xr:uid="{00000000-0005-0000-0000-00002C0D0000}"/>
    <cellStyle name="60% - Accent2 4 2" xfId="13660" xr:uid="{00000000-0005-0000-0000-00002D0D0000}"/>
    <cellStyle name="60% - Accent2 5" xfId="8945" xr:uid="{00000000-0005-0000-0000-00002E0D0000}"/>
    <cellStyle name="60% - Accent2 6" xfId="8946" xr:uid="{00000000-0005-0000-0000-00002F0D0000}"/>
    <cellStyle name="60% - Accent2 7" xfId="8947" xr:uid="{00000000-0005-0000-0000-0000300D0000}"/>
    <cellStyle name="60% - Accent2 8" xfId="8948" xr:uid="{00000000-0005-0000-0000-0000310D0000}"/>
    <cellStyle name="60% - Accent2 9" xfId="8949" xr:uid="{00000000-0005-0000-0000-0000320D0000}"/>
    <cellStyle name="60% - Accent3 10" xfId="8950" xr:uid="{00000000-0005-0000-0000-0000330D0000}"/>
    <cellStyle name="60% - Accent3 11" xfId="8951" xr:uid="{00000000-0005-0000-0000-0000340D0000}"/>
    <cellStyle name="60% - Accent3 12" xfId="8952" xr:uid="{00000000-0005-0000-0000-0000350D0000}"/>
    <cellStyle name="60% - Accent3 13" xfId="8953" xr:uid="{00000000-0005-0000-0000-0000360D0000}"/>
    <cellStyle name="60% - Accent3 14" xfId="8954" xr:uid="{00000000-0005-0000-0000-0000370D0000}"/>
    <cellStyle name="60% - Accent3 15" xfId="8955" xr:uid="{00000000-0005-0000-0000-0000380D0000}"/>
    <cellStyle name="60% - Accent3 16" xfId="8956" xr:uid="{00000000-0005-0000-0000-0000390D0000}"/>
    <cellStyle name="60% - Accent3 17" xfId="8957" xr:uid="{00000000-0005-0000-0000-00003A0D0000}"/>
    <cellStyle name="60% - Accent3 17 2" xfId="14192" xr:uid="{00000000-0005-0000-0000-00003B0D0000}"/>
    <cellStyle name="60% - Accent3 2" xfId="2737" xr:uid="{00000000-0005-0000-0000-00003C0D0000}"/>
    <cellStyle name="60% - Accent3 2 2" xfId="2738" xr:uid="{00000000-0005-0000-0000-00003D0D0000}"/>
    <cellStyle name="60% - Accent3 2 2 2" xfId="14193" xr:uid="{00000000-0005-0000-0000-00003E0D0000}"/>
    <cellStyle name="60% - Accent3 2 3" xfId="13661" xr:uid="{00000000-0005-0000-0000-00003F0D0000}"/>
    <cellStyle name="60% - Accent3 3" xfId="2739" xr:uid="{00000000-0005-0000-0000-0000400D0000}"/>
    <cellStyle name="60% - Accent3 3 2" xfId="13662" xr:uid="{00000000-0005-0000-0000-0000410D0000}"/>
    <cellStyle name="60% - Accent3 4" xfId="2740" xr:uid="{00000000-0005-0000-0000-0000420D0000}"/>
    <cellStyle name="60% - Accent3 4 2" xfId="13663" xr:uid="{00000000-0005-0000-0000-0000430D0000}"/>
    <cellStyle name="60% - Accent3 5" xfId="8958" xr:uid="{00000000-0005-0000-0000-0000440D0000}"/>
    <cellStyle name="60% - Accent3 6" xfId="8959" xr:uid="{00000000-0005-0000-0000-0000450D0000}"/>
    <cellStyle name="60% - Accent3 7" xfId="8960" xr:uid="{00000000-0005-0000-0000-0000460D0000}"/>
    <cellStyle name="60% - Accent3 8" xfId="8961" xr:uid="{00000000-0005-0000-0000-0000470D0000}"/>
    <cellStyle name="60% - Accent3 9" xfId="8962" xr:uid="{00000000-0005-0000-0000-0000480D0000}"/>
    <cellStyle name="60% - Accent4 10" xfId="8963" xr:uid="{00000000-0005-0000-0000-0000490D0000}"/>
    <cellStyle name="60% - Accent4 11" xfId="8964" xr:uid="{00000000-0005-0000-0000-00004A0D0000}"/>
    <cellStyle name="60% - Accent4 12" xfId="8965" xr:uid="{00000000-0005-0000-0000-00004B0D0000}"/>
    <cellStyle name="60% - Accent4 13" xfId="8966" xr:uid="{00000000-0005-0000-0000-00004C0D0000}"/>
    <cellStyle name="60% - Accent4 14" xfId="8967" xr:uid="{00000000-0005-0000-0000-00004D0D0000}"/>
    <cellStyle name="60% - Accent4 15" xfId="8968" xr:uid="{00000000-0005-0000-0000-00004E0D0000}"/>
    <cellStyle name="60% - Accent4 16" xfId="8969" xr:uid="{00000000-0005-0000-0000-00004F0D0000}"/>
    <cellStyle name="60% - Accent4 17" xfId="8970" xr:uid="{00000000-0005-0000-0000-0000500D0000}"/>
    <cellStyle name="60% - Accent4 17 2" xfId="14194" xr:uid="{00000000-0005-0000-0000-0000510D0000}"/>
    <cellStyle name="60% - Accent4 2" xfId="2741" xr:uid="{00000000-0005-0000-0000-0000520D0000}"/>
    <cellStyle name="60% - Accent4 2 2" xfId="2742" xr:uid="{00000000-0005-0000-0000-0000530D0000}"/>
    <cellStyle name="60% - Accent4 2 2 2" xfId="14195" xr:uid="{00000000-0005-0000-0000-0000540D0000}"/>
    <cellStyle name="60% - Accent4 2 3" xfId="13664" xr:uid="{00000000-0005-0000-0000-0000550D0000}"/>
    <cellStyle name="60% - Accent4 3" xfId="2743" xr:uid="{00000000-0005-0000-0000-0000560D0000}"/>
    <cellStyle name="60% - Accent4 3 2" xfId="13665" xr:uid="{00000000-0005-0000-0000-0000570D0000}"/>
    <cellStyle name="60% - Accent4 4" xfId="2744" xr:uid="{00000000-0005-0000-0000-0000580D0000}"/>
    <cellStyle name="60% - Accent4 4 2" xfId="13666" xr:uid="{00000000-0005-0000-0000-0000590D0000}"/>
    <cellStyle name="60% - Accent4 5" xfId="8971" xr:uid="{00000000-0005-0000-0000-00005A0D0000}"/>
    <cellStyle name="60% - Accent4 6" xfId="8972" xr:uid="{00000000-0005-0000-0000-00005B0D0000}"/>
    <cellStyle name="60% - Accent4 7" xfId="8973" xr:uid="{00000000-0005-0000-0000-00005C0D0000}"/>
    <cellStyle name="60% - Accent4 8" xfId="8974" xr:uid="{00000000-0005-0000-0000-00005D0D0000}"/>
    <cellStyle name="60% - Accent4 9" xfId="8975" xr:uid="{00000000-0005-0000-0000-00005E0D0000}"/>
    <cellStyle name="60% - Accent5 10" xfId="8976" xr:uid="{00000000-0005-0000-0000-00005F0D0000}"/>
    <cellStyle name="60% - Accent5 11" xfId="8977" xr:uid="{00000000-0005-0000-0000-0000600D0000}"/>
    <cellStyle name="60% - Accent5 12" xfId="8978" xr:uid="{00000000-0005-0000-0000-0000610D0000}"/>
    <cellStyle name="60% - Accent5 13" xfId="8979" xr:uid="{00000000-0005-0000-0000-0000620D0000}"/>
    <cellStyle name="60% - Accent5 14" xfId="8980" xr:uid="{00000000-0005-0000-0000-0000630D0000}"/>
    <cellStyle name="60% - Accent5 15" xfId="8981" xr:uid="{00000000-0005-0000-0000-0000640D0000}"/>
    <cellStyle name="60% - Accent5 16" xfId="8982" xr:uid="{00000000-0005-0000-0000-0000650D0000}"/>
    <cellStyle name="60% - Accent5 17" xfId="8983" xr:uid="{00000000-0005-0000-0000-0000660D0000}"/>
    <cellStyle name="60% - Accent5 17 2" xfId="14196" xr:uid="{00000000-0005-0000-0000-0000670D0000}"/>
    <cellStyle name="60% - Accent5 2" xfId="2745" xr:uid="{00000000-0005-0000-0000-0000680D0000}"/>
    <cellStyle name="60% - Accent5 2 2" xfId="2746" xr:uid="{00000000-0005-0000-0000-0000690D0000}"/>
    <cellStyle name="60% - Accent5 2 2 2" xfId="14197" xr:uid="{00000000-0005-0000-0000-00006A0D0000}"/>
    <cellStyle name="60% - Accent5 2 3" xfId="13667" xr:uid="{00000000-0005-0000-0000-00006B0D0000}"/>
    <cellStyle name="60% - Accent5 3" xfId="2747" xr:uid="{00000000-0005-0000-0000-00006C0D0000}"/>
    <cellStyle name="60% - Accent5 3 2" xfId="13668" xr:uid="{00000000-0005-0000-0000-00006D0D0000}"/>
    <cellStyle name="60% - Accent5 4" xfId="2748" xr:uid="{00000000-0005-0000-0000-00006E0D0000}"/>
    <cellStyle name="60% - Accent5 4 2" xfId="13669" xr:uid="{00000000-0005-0000-0000-00006F0D0000}"/>
    <cellStyle name="60% - Accent5 5" xfId="8984" xr:uid="{00000000-0005-0000-0000-0000700D0000}"/>
    <cellStyle name="60% - Accent5 6" xfId="8985" xr:uid="{00000000-0005-0000-0000-0000710D0000}"/>
    <cellStyle name="60% - Accent5 7" xfId="8986" xr:uid="{00000000-0005-0000-0000-0000720D0000}"/>
    <cellStyle name="60% - Accent5 8" xfId="8987" xr:uid="{00000000-0005-0000-0000-0000730D0000}"/>
    <cellStyle name="60% - Accent5 9" xfId="8988" xr:uid="{00000000-0005-0000-0000-0000740D0000}"/>
    <cellStyle name="60% - Accent6 10" xfId="8989" xr:uid="{00000000-0005-0000-0000-0000750D0000}"/>
    <cellStyle name="60% - Accent6 11" xfId="8990" xr:uid="{00000000-0005-0000-0000-0000760D0000}"/>
    <cellStyle name="60% - Accent6 12" xfId="8991" xr:uid="{00000000-0005-0000-0000-0000770D0000}"/>
    <cellStyle name="60% - Accent6 13" xfId="8992" xr:uid="{00000000-0005-0000-0000-0000780D0000}"/>
    <cellStyle name="60% - Accent6 14" xfId="8993" xr:uid="{00000000-0005-0000-0000-0000790D0000}"/>
    <cellStyle name="60% - Accent6 15" xfId="8994" xr:uid="{00000000-0005-0000-0000-00007A0D0000}"/>
    <cellStyle name="60% - Accent6 16" xfId="8995" xr:uid="{00000000-0005-0000-0000-00007B0D0000}"/>
    <cellStyle name="60% - Accent6 17" xfId="8996" xr:uid="{00000000-0005-0000-0000-00007C0D0000}"/>
    <cellStyle name="60% - Accent6 17 2" xfId="14198" xr:uid="{00000000-0005-0000-0000-00007D0D0000}"/>
    <cellStyle name="60% - Accent6 2" xfId="2749" xr:uid="{00000000-0005-0000-0000-00007E0D0000}"/>
    <cellStyle name="60% - Accent6 2 2" xfId="2750" xr:uid="{00000000-0005-0000-0000-00007F0D0000}"/>
    <cellStyle name="60% - Accent6 2 2 2" xfId="14199" xr:uid="{00000000-0005-0000-0000-0000800D0000}"/>
    <cellStyle name="60% - Accent6 2 3" xfId="13670" xr:uid="{00000000-0005-0000-0000-0000810D0000}"/>
    <cellStyle name="60% - Accent6 3" xfId="2751" xr:uid="{00000000-0005-0000-0000-0000820D0000}"/>
    <cellStyle name="60% - Accent6 3 2" xfId="13671" xr:uid="{00000000-0005-0000-0000-0000830D0000}"/>
    <cellStyle name="60% - Accent6 4" xfId="2752" xr:uid="{00000000-0005-0000-0000-0000840D0000}"/>
    <cellStyle name="60% - Accent6 4 2" xfId="13672" xr:uid="{00000000-0005-0000-0000-0000850D0000}"/>
    <cellStyle name="60% - Accent6 5" xfId="8997" xr:uid="{00000000-0005-0000-0000-0000860D0000}"/>
    <cellStyle name="60% - Accent6 6" xfId="8998" xr:uid="{00000000-0005-0000-0000-0000870D0000}"/>
    <cellStyle name="60% - Accent6 7" xfId="8999" xr:uid="{00000000-0005-0000-0000-0000880D0000}"/>
    <cellStyle name="60% - Accent6 8" xfId="9000" xr:uid="{00000000-0005-0000-0000-0000890D0000}"/>
    <cellStyle name="60% - Accent6 9" xfId="9001" xr:uid="{00000000-0005-0000-0000-00008A0D0000}"/>
    <cellStyle name="ac" xfId="9002" xr:uid="{00000000-0005-0000-0000-00008B0D0000}"/>
    <cellStyle name="Accent1 10" xfId="9003" xr:uid="{00000000-0005-0000-0000-00008C0D0000}"/>
    <cellStyle name="Accent1 11" xfId="9004" xr:uid="{00000000-0005-0000-0000-00008D0D0000}"/>
    <cellStyle name="Accent1 12" xfId="9005" xr:uid="{00000000-0005-0000-0000-00008E0D0000}"/>
    <cellStyle name="Accent1 13" xfId="9006" xr:uid="{00000000-0005-0000-0000-00008F0D0000}"/>
    <cellStyle name="Accent1 14" xfId="9007" xr:uid="{00000000-0005-0000-0000-0000900D0000}"/>
    <cellStyle name="Accent1 15" xfId="9008" xr:uid="{00000000-0005-0000-0000-0000910D0000}"/>
    <cellStyle name="Accent1 16" xfId="9009" xr:uid="{00000000-0005-0000-0000-0000920D0000}"/>
    <cellStyle name="Accent1 17" xfId="9010" xr:uid="{00000000-0005-0000-0000-0000930D0000}"/>
    <cellStyle name="Accent1 17 2" xfId="14200" xr:uid="{00000000-0005-0000-0000-0000940D0000}"/>
    <cellStyle name="Accent1 2" xfId="2753" xr:uid="{00000000-0005-0000-0000-0000950D0000}"/>
    <cellStyle name="Accent1 2 2" xfId="2754" xr:uid="{00000000-0005-0000-0000-0000960D0000}"/>
    <cellStyle name="Accent1 2 2 2" xfId="14201" xr:uid="{00000000-0005-0000-0000-0000970D0000}"/>
    <cellStyle name="Accent1 2 3" xfId="13673" xr:uid="{00000000-0005-0000-0000-0000980D0000}"/>
    <cellStyle name="Accent1 3" xfId="2755" xr:uid="{00000000-0005-0000-0000-0000990D0000}"/>
    <cellStyle name="Accent1 3 2" xfId="13674" xr:uid="{00000000-0005-0000-0000-00009A0D0000}"/>
    <cellStyle name="Accent1 4" xfId="2756" xr:uid="{00000000-0005-0000-0000-00009B0D0000}"/>
    <cellStyle name="Accent1 4 2" xfId="13675" xr:uid="{00000000-0005-0000-0000-00009C0D0000}"/>
    <cellStyle name="Accent1 5" xfId="9011" xr:uid="{00000000-0005-0000-0000-00009D0D0000}"/>
    <cellStyle name="Accent1 6" xfId="9012" xr:uid="{00000000-0005-0000-0000-00009E0D0000}"/>
    <cellStyle name="Accent1 7" xfId="9013" xr:uid="{00000000-0005-0000-0000-00009F0D0000}"/>
    <cellStyle name="Accent1 8" xfId="9014" xr:uid="{00000000-0005-0000-0000-0000A00D0000}"/>
    <cellStyle name="Accent1 9" xfId="9015" xr:uid="{00000000-0005-0000-0000-0000A10D0000}"/>
    <cellStyle name="Accent2 10" xfId="9016" xr:uid="{00000000-0005-0000-0000-0000A20D0000}"/>
    <cellStyle name="Accent2 11" xfId="9017" xr:uid="{00000000-0005-0000-0000-0000A30D0000}"/>
    <cellStyle name="Accent2 12" xfId="9018" xr:uid="{00000000-0005-0000-0000-0000A40D0000}"/>
    <cellStyle name="Accent2 13" xfId="9019" xr:uid="{00000000-0005-0000-0000-0000A50D0000}"/>
    <cellStyle name="Accent2 14" xfId="9020" xr:uid="{00000000-0005-0000-0000-0000A60D0000}"/>
    <cellStyle name="Accent2 15" xfId="9021" xr:uid="{00000000-0005-0000-0000-0000A70D0000}"/>
    <cellStyle name="Accent2 16" xfId="9022" xr:uid="{00000000-0005-0000-0000-0000A80D0000}"/>
    <cellStyle name="Accent2 17" xfId="9023" xr:uid="{00000000-0005-0000-0000-0000A90D0000}"/>
    <cellStyle name="Accent2 17 2" xfId="14202" xr:uid="{00000000-0005-0000-0000-0000AA0D0000}"/>
    <cellStyle name="Accent2 2" xfId="2757" xr:uid="{00000000-0005-0000-0000-0000AB0D0000}"/>
    <cellStyle name="Accent2 2 2" xfId="2758" xr:uid="{00000000-0005-0000-0000-0000AC0D0000}"/>
    <cellStyle name="Accent2 2 2 2" xfId="14203" xr:uid="{00000000-0005-0000-0000-0000AD0D0000}"/>
    <cellStyle name="Accent2 2 3" xfId="13676" xr:uid="{00000000-0005-0000-0000-0000AE0D0000}"/>
    <cellStyle name="Accent2 3" xfId="2759" xr:uid="{00000000-0005-0000-0000-0000AF0D0000}"/>
    <cellStyle name="Accent2 3 2" xfId="13677" xr:uid="{00000000-0005-0000-0000-0000B00D0000}"/>
    <cellStyle name="Accent2 4" xfId="2760" xr:uid="{00000000-0005-0000-0000-0000B10D0000}"/>
    <cellStyle name="Accent2 4 2" xfId="13678" xr:uid="{00000000-0005-0000-0000-0000B20D0000}"/>
    <cellStyle name="Accent2 5" xfId="9024" xr:uid="{00000000-0005-0000-0000-0000B30D0000}"/>
    <cellStyle name="Accent2 6" xfId="9025" xr:uid="{00000000-0005-0000-0000-0000B40D0000}"/>
    <cellStyle name="Accent2 7" xfId="9026" xr:uid="{00000000-0005-0000-0000-0000B50D0000}"/>
    <cellStyle name="Accent2 8" xfId="9027" xr:uid="{00000000-0005-0000-0000-0000B60D0000}"/>
    <cellStyle name="Accent2 9" xfId="9028" xr:uid="{00000000-0005-0000-0000-0000B70D0000}"/>
    <cellStyle name="Accent3 10" xfId="9029" xr:uid="{00000000-0005-0000-0000-0000B80D0000}"/>
    <cellStyle name="Accent3 11" xfId="9030" xr:uid="{00000000-0005-0000-0000-0000B90D0000}"/>
    <cellStyle name="Accent3 12" xfId="9031" xr:uid="{00000000-0005-0000-0000-0000BA0D0000}"/>
    <cellStyle name="Accent3 13" xfId="9032" xr:uid="{00000000-0005-0000-0000-0000BB0D0000}"/>
    <cellStyle name="Accent3 14" xfId="9033" xr:uid="{00000000-0005-0000-0000-0000BC0D0000}"/>
    <cellStyle name="Accent3 15" xfId="9034" xr:uid="{00000000-0005-0000-0000-0000BD0D0000}"/>
    <cellStyle name="Accent3 16" xfId="9035" xr:uid="{00000000-0005-0000-0000-0000BE0D0000}"/>
    <cellStyle name="Accent3 17" xfId="9036" xr:uid="{00000000-0005-0000-0000-0000BF0D0000}"/>
    <cellStyle name="Accent3 17 2" xfId="14204" xr:uid="{00000000-0005-0000-0000-0000C00D0000}"/>
    <cellStyle name="Accent3 2" xfId="2761" xr:uid="{00000000-0005-0000-0000-0000C10D0000}"/>
    <cellStyle name="Accent3 2 2" xfId="2762" xr:uid="{00000000-0005-0000-0000-0000C20D0000}"/>
    <cellStyle name="Accent3 2 2 2" xfId="14205" xr:uid="{00000000-0005-0000-0000-0000C30D0000}"/>
    <cellStyle name="Accent3 2 3" xfId="13679" xr:uid="{00000000-0005-0000-0000-0000C40D0000}"/>
    <cellStyle name="Accent3 3" xfId="2763" xr:uid="{00000000-0005-0000-0000-0000C50D0000}"/>
    <cellStyle name="Accent3 3 2" xfId="13680" xr:uid="{00000000-0005-0000-0000-0000C60D0000}"/>
    <cellStyle name="Accent3 4" xfId="2764" xr:uid="{00000000-0005-0000-0000-0000C70D0000}"/>
    <cellStyle name="Accent3 4 2" xfId="13681" xr:uid="{00000000-0005-0000-0000-0000C80D0000}"/>
    <cellStyle name="Accent3 5" xfId="9037" xr:uid="{00000000-0005-0000-0000-0000C90D0000}"/>
    <cellStyle name="Accent3 6" xfId="9038" xr:uid="{00000000-0005-0000-0000-0000CA0D0000}"/>
    <cellStyle name="Accent3 7" xfId="9039" xr:uid="{00000000-0005-0000-0000-0000CB0D0000}"/>
    <cellStyle name="Accent3 8" xfId="9040" xr:uid="{00000000-0005-0000-0000-0000CC0D0000}"/>
    <cellStyle name="Accent3 9" xfId="9041" xr:uid="{00000000-0005-0000-0000-0000CD0D0000}"/>
    <cellStyle name="Accent4 10" xfId="9042" xr:uid="{00000000-0005-0000-0000-0000CE0D0000}"/>
    <cellStyle name="Accent4 11" xfId="9043" xr:uid="{00000000-0005-0000-0000-0000CF0D0000}"/>
    <cellStyle name="Accent4 12" xfId="9044" xr:uid="{00000000-0005-0000-0000-0000D00D0000}"/>
    <cellStyle name="Accent4 13" xfId="9045" xr:uid="{00000000-0005-0000-0000-0000D10D0000}"/>
    <cellStyle name="Accent4 14" xfId="9046" xr:uid="{00000000-0005-0000-0000-0000D20D0000}"/>
    <cellStyle name="Accent4 15" xfId="9047" xr:uid="{00000000-0005-0000-0000-0000D30D0000}"/>
    <cellStyle name="Accent4 16" xfId="9048" xr:uid="{00000000-0005-0000-0000-0000D40D0000}"/>
    <cellStyle name="Accent4 17" xfId="9049" xr:uid="{00000000-0005-0000-0000-0000D50D0000}"/>
    <cellStyle name="Accent4 17 2" xfId="14206" xr:uid="{00000000-0005-0000-0000-0000D60D0000}"/>
    <cellStyle name="Accent4 2" xfId="2765" xr:uid="{00000000-0005-0000-0000-0000D70D0000}"/>
    <cellStyle name="Accent4 2 2" xfId="2766" xr:uid="{00000000-0005-0000-0000-0000D80D0000}"/>
    <cellStyle name="Accent4 2 2 2" xfId="14207" xr:uid="{00000000-0005-0000-0000-0000D90D0000}"/>
    <cellStyle name="Accent4 2 3" xfId="13682" xr:uid="{00000000-0005-0000-0000-0000DA0D0000}"/>
    <cellStyle name="Accent4 3" xfId="2767" xr:uid="{00000000-0005-0000-0000-0000DB0D0000}"/>
    <cellStyle name="Accent4 3 2" xfId="13683" xr:uid="{00000000-0005-0000-0000-0000DC0D0000}"/>
    <cellStyle name="Accent4 4" xfId="2768" xr:uid="{00000000-0005-0000-0000-0000DD0D0000}"/>
    <cellStyle name="Accent4 4 2" xfId="13684" xr:uid="{00000000-0005-0000-0000-0000DE0D0000}"/>
    <cellStyle name="Accent4 5" xfId="9050" xr:uid="{00000000-0005-0000-0000-0000DF0D0000}"/>
    <cellStyle name="Accent4 6" xfId="9051" xr:uid="{00000000-0005-0000-0000-0000E00D0000}"/>
    <cellStyle name="Accent4 7" xfId="9052" xr:uid="{00000000-0005-0000-0000-0000E10D0000}"/>
    <cellStyle name="Accent4 8" xfId="9053" xr:uid="{00000000-0005-0000-0000-0000E20D0000}"/>
    <cellStyle name="Accent4 9" xfId="9054" xr:uid="{00000000-0005-0000-0000-0000E30D0000}"/>
    <cellStyle name="Accent5 10" xfId="9055" xr:uid="{00000000-0005-0000-0000-0000E40D0000}"/>
    <cellStyle name="Accent5 11" xfId="9056" xr:uid="{00000000-0005-0000-0000-0000E50D0000}"/>
    <cellStyle name="Accent5 12" xfId="9057" xr:uid="{00000000-0005-0000-0000-0000E60D0000}"/>
    <cellStyle name="Accent5 13" xfId="9058" xr:uid="{00000000-0005-0000-0000-0000E70D0000}"/>
    <cellStyle name="Accent5 14" xfId="9059" xr:uid="{00000000-0005-0000-0000-0000E80D0000}"/>
    <cellStyle name="Accent5 15" xfId="9060" xr:uid="{00000000-0005-0000-0000-0000E90D0000}"/>
    <cellStyle name="Accent5 16" xfId="9061" xr:uid="{00000000-0005-0000-0000-0000EA0D0000}"/>
    <cellStyle name="Accent5 17" xfId="9062" xr:uid="{00000000-0005-0000-0000-0000EB0D0000}"/>
    <cellStyle name="Accent5 2" xfId="2769" xr:uid="{00000000-0005-0000-0000-0000EC0D0000}"/>
    <cellStyle name="Accent5 2 2" xfId="2770" xr:uid="{00000000-0005-0000-0000-0000ED0D0000}"/>
    <cellStyle name="Accent5 2 2 2" xfId="14208" xr:uid="{00000000-0005-0000-0000-0000EE0D0000}"/>
    <cellStyle name="Accent5 2 3" xfId="13685" xr:uid="{00000000-0005-0000-0000-0000EF0D0000}"/>
    <cellStyle name="Accent5 3" xfId="2771" xr:uid="{00000000-0005-0000-0000-0000F00D0000}"/>
    <cellStyle name="Accent5 3 2" xfId="13686" xr:uid="{00000000-0005-0000-0000-0000F10D0000}"/>
    <cellStyle name="Accent5 4" xfId="2772" xr:uid="{00000000-0005-0000-0000-0000F20D0000}"/>
    <cellStyle name="Accent5 4 2" xfId="13687" xr:uid="{00000000-0005-0000-0000-0000F30D0000}"/>
    <cellStyle name="Accent5 5" xfId="9063" xr:uid="{00000000-0005-0000-0000-0000F40D0000}"/>
    <cellStyle name="Accent5 6" xfId="9064" xr:uid="{00000000-0005-0000-0000-0000F50D0000}"/>
    <cellStyle name="Accent5 7" xfId="9065" xr:uid="{00000000-0005-0000-0000-0000F60D0000}"/>
    <cellStyle name="Accent5 8" xfId="9066" xr:uid="{00000000-0005-0000-0000-0000F70D0000}"/>
    <cellStyle name="Accent5 9" xfId="9067" xr:uid="{00000000-0005-0000-0000-0000F80D0000}"/>
    <cellStyle name="Accent6 10" xfId="9068" xr:uid="{00000000-0005-0000-0000-0000F90D0000}"/>
    <cellStyle name="Accent6 11" xfId="9069" xr:uid="{00000000-0005-0000-0000-0000FA0D0000}"/>
    <cellStyle name="Accent6 12" xfId="9070" xr:uid="{00000000-0005-0000-0000-0000FB0D0000}"/>
    <cellStyle name="Accent6 13" xfId="9071" xr:uid="{00000000-0005-0000-0000-0000FC0D0000}"/>
    <cellStyle name="Accent6 14" xfId="9072" xr:uid="{00000000-0005-0000-0000-0000FD0D0000}"/>
    <cellStyle name="Accent6 15" xfId="9073" xr:uid="{00000000-0005-0000-0000-0000FE0D0000}"/>
    <cellStyle name="Accent6 16" xfId="9074" xr:uid="{00000000-0005-0000-0000-0000FF0D0000}"/>
    <cellStyle name="Accent6 17" xfId="9075" xr:uid="{00000000-0005-0000-0000-0000000E0000}"/>
    <cellStyle name="Accent6 17 2" xfId="14209" xr:uid="{00000000-0005-0000-0000-0000010E0000}"/>
    <cellStyle name="Accent6 2" xfId="2773" xr:uid="{00000000-0005-0000-0000-0000020E0000}"/>
    <cellStyle name="Accent6 2 2" xfId="2774" xr:uid="{00000000-0005-0000-0000-0000030E0000}"/>
    <cellStyle name="Accent6 2 2 2" xfId="14210" xr:uid="{00000000-0005-0000-0000-0000040E0000}"/>
    <cellStyle name="Accent6 2 3" xfId="13688" xr:uid="{00000000-0005-0000-0000-0000050E0000}"/>
    <cellStyle name="Accent6 3" xfId="2775" xr:uid="{00000000-0005-0000-0000-0000060E0000}"/>
    <cellStyle name="Accent6 3 2" xfId="13689" xr:uid="{00000000-0005-0000-0000-0000070E0000}"/>
    <cellStyle name="Accent6 4" xfId="2776" xr:uid="{00000000-0005-0000-0000-0000080E0000}"/>
    <cellStyle name="Accent6 4 2" xfId="13690" xr:uid="{00000000-0005-0000-0000-0000090E0000}"/>
    <cellStyle name="Accent6 5" xfId="9076" xr:uid="{00000000-0005-0000-0000-00000A0E0000}"/>
    <cellStyle name="Accent6 6" xfId="9077" xr:uid="{00000000-0005-0000-0000-00000B0E0000}"/>
    <cellStyle name="Accent6 7" xfId="9078" xr:uid="{00000000-0005-0000-0000-00000C0E0000}"/>
    <cellStyle name="Accent6 8" xfId="9079" xr:uid="{00000000-0005-0000-0000-00000D0E0000}"/>
    <cellStyle name="Accent6 9" xfId="9080" xr:uid="{00000000-0005-0000-0000-00000E0E0000}"/>
    <cellStyle name="Bad 10" xfId="9081" xr:uid="{00000000-0005-0000-0000-00000F0E0000}"/>
    <cellStyle name="Bad 11" xfId="9082" xr:uid="{00000000-0005-0000-0000-0000100E0000}"/>
    <cellStyle name="Bad 12" xfId="9083" xr:uid="{00000000-0005-0000-0000-0000110E0000}"/>
    <cellStyle name="Bad 13" xfId="9084" xr:uid="{00000000-0005-0000-0000-0000120E0000}"/>
    <cellStyle name="Bad 14" xfId="9085" xr:uid="{00000000-0005-0000-0000-0000130E0000}"/>
    <cellStyle name="Bad 15" xfId="9086" xr:uid="{00000000-0005-0000-0000-0000140E0000}"/>
    <cellStyle name="Bad 16" xfId="9087" xr:uid="{00000000-0005-0000-0000-0000150E0000}"/>
    <cellStyle name="Bad 17" xfId="9088" xr:uid="{00000000-0005-0000-0000-0000160E0000}"/>
    <cellStyle name="Bad 17 2" xfId="14211" xr:uid="{00000000-0005-0000-0000-0000170E0000}"/>
    <cellStyle name="Bad 2" xfId="2777" xr:uid="{00000000-0005-0000-0000-0000180E0000}"/>
    <cellStyle name="Bad 2 2" xfId="2778" xr:uid="{00000000-0005-0000-0000-0000190E0000}"/>
    <cellStyle name="Bad 2 2 2" xfId="14212" xr:uid="{00000000-0005-0000-0000-00001A0E0000}"/>
    <cellStyle name="Bad 2 3" xfId="13691" xr:uid="{00000000-0005-0000-0000-00001B0E0000}"/>
    <cellStyle name="Bad 3" xfId="2779" xr:uid="{00000000-0005-0000-0000-00001C0E0000}"/>
    <cellStyle name="Bad 3 2" xfId="13692" xr:uid="{00000000-0005-0000-0000-00001D0E0000}"/>
    <cellStyle name="Bad 4" xfId="9089" xr:uid="{00000000-0005-0000-0000-00001E0E0000}"/>
    <cellStyle name="Bad 5" xfId="9090" xr:uid="{00000000-0005-0000-0000-00001F0E0000}"/>
    <cellStyle name="Bad 6" xfId="9091" xr:uid="{00000000-0005-0000-0000-0000200E0000}"/>
    <cellStyle name="Bad 7" xfId="9092" xr:uid="{00000000-0005-0000-0000-0000210E0000}"/>
    <cellStyle name="Bad 8" xfId="9093" xr:uid="{00000000-0005-0000-0000-0000220E0000}"/>
    <cellStyle name="Bad 9" xfId="9094" xr:uid="{00000000-0005-0000-0000-0000230E0000}"/>
    <cellStyle name="c" xfId="9095" xr:uid="{00000000-0005-0000-0000-0000240E0000}"/>
    <cellStyle name="C00A" xfId="14322" xr:uid="{00000000-0005-0000-0000-0000250E0000}"/>
    <cellStyle name="C00B" xfId="14323" xr:uid="{00000000-0005-0000-0000-0000260E0000}"/>
    <cellStyle name="C00L" xfId="14324" xr:uid="{00000000-0005-0000-0000-0000270E0000}"/>
    <cellStyle name="C01A" xfId="14325" xr:uid="{00000000-0005-0000-0000-0000280E0000}"/>
    <cellStyle name="C01B" xfId="14326" xr:uid="{00000000-0005-0000-0000-0000290E0000}"/>
    <cellStyle name="C01H" xfId="14327" xr:uid="{00000000-0005-0000-0000-00002A0E0000}"/>
    <cellStyle name="C01L" xfId="14328" xr:uid="{00000000-0005-0000-0000-00002B0E0000}"/>
    <cellStyle name="C02A" xfId="14329" xr:uid="{00000000-0005-0000-0000-00002C0E0000}"/>
    <cellStyle name="C02B" xfId="14330" xr:uid="{00000000-0005-0000-0000-00002D0E0000}"/>
    <cellStyle name="C02H" xfId="14331" xr:uid="{00000000-0005-0000-0000-00002E0E0000}"/>
    <cellStyle name="C02L" xfId="14332" xr:uid="{00000000-0005-0000-0000-00002F0E0000}"/>
    <cellStyle name="C03A" xfId="14333" xr:uid="{00000000-0005-0000-0000-0000300E0000}"/>
    <cellStyle name="C03B" xfId="14334" xr:uid="{00000000-0005-0000-0000-0000310E0000}"/>
    <cellStyle name="C03H" xfId="14335" xr:uid="{00000000-0005-0000-0000-0000320E0000}"/>
    <cellStyle name="C03L" xfId="14336" xr:uid="{00000000-0005-0000-0000-0000330E0000}"/>
    <cellStyle name="C04A" xfId="14337" xr:uid="{00000000-0005-0000-0000-0000340E0000}"/>
    <cellStyle name="C04B" xfId="14338" xr:uid="{00000000-0005-0000-0000-0000350E0000}"/>
    <cellStyle name="C04H" xfId="14339" xr:uid="{00000000-0005-0000-0000-0000360E0000}"/>
    <cellStyle name="C04L" xfId="14340" xr:uid="{00000000-0005-0000-0000-0000370E0000}"/>
    <cellStyle name="C05A" xfId="14341" xr:uid="{00000000-0005-0000-0000-0000380E0000}"/>
    <cellStyle name="C05B" xfId="14342" xr:uid="{00000000-0005-0000-0000-0000390E0000}"/>
    <cellStyle name="C05H" xfId="14343" xr:uid="{00000000-0005-0000-0000-00003A0E0000}"/>
    <cellStyle name="C05L" xfId="14344" xr:uid="{00000000-0005-0000-0000-00003B0E0000}"/>
    <cellStyle name="C06A" xfId="14345" xr:uid="{00000000-0005-0000-0000-00003C0E0000}"/>
    <cellStyle name="C06B" xfId="14346" xr:uid="{00000000-0005-0000-0000-00003D0E0000}"/>
    <cellStyle name="C06H" xfId="14347" xr:uid="{00000000-0005-0000-0000-00003E0E0000}"/>
    <cellStyle name="C06L" xfId="14348" xr:uid="{00000000-0005-0000-0000-00003F0E0000}"/>
    <cellStyle name="C07A" xfId="14349" xr:uid="{00000000-0005-0000-0000-0000400E0000}"/>
    <cellStyle name="C07B" xfId="14350" xr:uid="{00000000-0005-0000-0000-0000410E0000}"/>
    <cellStyle name="C07H" xfId="14351" xr:uid="{00000000-0005-0000-0000-0000420E0000}"/>
    <cellStyle name="C07L" xfId="14352" xr:uid="{00000000-0005-0000-0000-0000430E0000}"/>
    <cellStyle name="Calculation 10" xfId="2780" xr:uid="{00000000-0005-0000-0000-0000440E0000}"/>
    <cellStyle name="Calculation 10 10" xfId="2781" xr:uid="{00000000-0005-0000-0000-0000450E0000}"/>
    <cellStyle name="Calculation 10 11" xfId="9096" xr:uid="{00000000-0005-0000-0000-0000460E0000}"/>
    <cellStyle name="Calculation 10 12" xfId="13693" xr:uid="{00000000-0005-0000-0000-0000470E0000}"/>
    <cellStyle name="Calculation 10 2" xfId="2782" xr:uid="{00000000-0005-0000-0000-0000480E0000}"/>
    <cellStyle name="Calculation 10 2 2" xfId="2783" xr:uid="{00000000-0005-0000-0000-0000490E0000}"/>
    <cellStyle name="Calculation 10 2 2 2" xfId="9097" xr:uid="{00000000-0005-0000-0000-00004A0E0000}"/>
    <cellStyle name="Calculation 10 2 3" xfId="2784" xr:uid="{00000000-0005-0000-0000-00004B0E0000}"/>
    <cellStyle name="Calculation 10 2 3 2" xfId="9098" xr:uid="{00000000-0005-0000-0000-00004C0E0000}"/>
    <cellStyle name="Calculation 10 2 4" xfId="2785" xr:uid="{00000000-0005-0000-0000-00004D0E0000}"/>
    <cellStyle name="Calculation 10 2 4 2" xfId="9099" xr:uid="{00000000-0005-0000-0000-00004E0E0000}"/>
    <cellStyle name="Calculation 10 2 5" xfId="2786" xr:uid="{00000000-0005-0000-0000-00004F0E0000}"/>
    <cellStyle name="Calculation 10 2 5 2" xfId="9100" xr:uid="{00000000-0005-0000-0000-0000500E0000}"/>
    <cellStyle name="Calculation 10 2 6" xfId="2787" xr:uid="{00000000-0005-0000-0000-0000510E0000}"/>
    <cellStyle name="Calculation 10 2 6 2" xfId="9101" xr:uid="{00000000-0005-0000-0000-0000520E0000}"/>
    <cellStyle name="Calculation 10 2 7" xfId="2788" xr:uid="{00000000-0005-0000-0000-0000530E0000}"/>
    <cellStyle name="Calculation 10 2 7 2" xfId="9102" xr:uid="{00000000-0005-0000-0000-0000540E0000}"/>
    <cellStyle name="Calculation 10 2 8" xfId="2789" xr:uid="{00000000-0005-0000-0000-0000550E0000}"/>
    <cellStyle name="Calculation 10 2 8 2" xfId="9103" xr:uid="{00000000-0005-0000-0000-0000560E0000}"/>
    <cellStyle name="Calculation 10 2 9" xfId="2790" xr:uid="{00000000-0005-0000-0000-0000570E0000}"/>
    <cellStyle name="Calculation 10 3" xfId="2791" xr:uid="{00000000-0005-0000-0000-0000580E0000}"/>
    <cellStyle name="Calculation 10 3 2" xfId="9104" xr:uid="{00000000-0005-0000-0000-0000590E0000}"/>
    <cellStyle name="Calculation 10 4" xfId="2792" xr:uid="{00000000-0005-0000-0000-00005A0E0000}"/>
    <cellStyle name="Calculation 10 4 2" xfId="9105" xr:uid="{00000000-0005-0000-0000-00005B0E0000}"/>
    <cellStyle name="Calculation 10 5" xfId="2793" xr:uid="{00000000-0005-0000-0000-00005C0E0000}"/>
    <cellStyle name="Calculation 10 5 2" xfId="9106" xr:uid="{00000000-0005-0000-0000-00005D0E0000}"/>
    <cellStyle name="Calculation 10 6" xfId="2794" xr:uid="{00000000-0005-0000-0000-00005E0E0000}"/>
    <cellStyle name="Calculation 10 6 2" xfId="9107" xr:uid="{00000000-0005-0000-0000-00005F0E0000}"/>
    <cellStyle name="Calculation 10 7" xfId="2795" xr:uid="{00000000-0005-0000-0000-0000600E0000}"/>
    <cellStyle name="Calculation 10 7 2" xfId="9108" xr:uid="{00000000-0005-0000-0000-0000610E0000}"/>
    <cellStyle name="Calculation 10 8" xfId="2796" xr:uid="{00000000-0005-0000-0000-0000620E0000}"/>
    <cellStyle name="Calculation 10 8 2" xfId="9109" xr:uid="{00000000-0005-0000-0000-0000630E0000}"/>
    <cellStyle name="Calculation 10 9" xfId="2797" xr:uid="{00000000-0005-0000-0000-0000640E0000}"/>
    <cellStyle name="Calculation 10 9 2" xfId="9110" xr:uid="{00000000-0005-0000-0000-0000650E0000}"/>
    <cellStyle name="Calculation 11" xfId="2798" xr:uid="{00000000-0005-0000-0000-0000660E0000}"/>
    <cellStyle name="Calculation 11 10" xfId="2799" xr:uid="{00000000-0005-0000-0000-0000670E0000}"/>
    <cellStyle name="Calculation 11 11" xfId="9111" xr:uid="{00000000-0005-0000-0000-0000680E0000}"/>
    <cellStyle name="Calculation 11 12" xfId="13694" xr:uid="{00000000-0005-0000-0000-0000690E0000}"/>
    <cellStyle name="Calculation 11 2" xfId="2800" xr:uid="{00000000-0005-0000-0000-00006A0E0000}"/>
    <cellStyle name="Calculation 11 2 2" xfId="2801" xr:uid="{00000000-0005-0000-0000-00006B0E0000}"/>
    <cellStyle name="Calculation 11 2 2 2" xfId="9112" xr:uid="{00000000-0005-0000-0000-00006C0E0000}"/>
    <cellStyle name="Calculation 11 2 3" xfId="2802" xr:uid="{00000000-0005-0000-0000-00006D0E0000}"/>
    <cellStyle name="Calculation 11 2 3 2" xfId="9113" xr:uid="{00000000-0005-0000-0000-00006E0E0000}"/>
    <cellStyle name="Calculation 11 2 4" xfId="2803" xr:uid="{00000000-0005-0000-0000-00006F0E0000}"/>
    <cellStyle name="Calculation 11 2 4 2" xfId="9114" xr:uid="{00000000-0005-0000-0000-0000700E0000}"/>
    <cellStyle name="Calculation 11 2 5" xfId="2804" xr:uid="{00000000-0005-0000-0000-0000710E0000}"/>
    <cellStyle name="Calculation 11 2 5 2" xfId="9115" xr:uid="{00000000-0005-0000-0000-0000720E0000}"/>
    <cellStyle name="Calculation 11 2 6" xfId="2805" xr:uid="{00000000-0005-0000-0000-0000730E0000}"/>
    <cellStyle name="Calculation 11 2 6 2" xfId="9116" xr:uid="{00000000-0005-0000-0000-0000740E0000}"/>
    <cellStyle name="Calculation 11 2 7" xfId="2806" xr:uid="{00000000-0005-0000-0000-0000750E0000}"/>
    <cellStyle name="Calculation 11 2 7 2" xfId="9117" xr:uid="{00000000-0005-0000-0000-0000760E0000}"/>
    <cellStyle name="Calculation 11 2 8" xfId="2807" xr:uid="{00000000-0005-0000-0000-0000770E0000}"/>
    <cellStyle name="Calculation 11 2 8 2" xfId="9118" xr:uid="{00000000-0005-0000-0000-0000780E0000}"/>
    <cellStyle name="Calculation 11 2 9" xfId="2808" xr:uid="{00000000-0005-0000-0000-0000790E0000}"/>
    <cellStyle name="Calculation 11 3" xfId="2809" xr:uid="{00000000-0005-0000-0000-00007A0E0000}"/>
    <cellStyle name="Calculation 11 3 2" xfId="9119" xr:uid="{00000000-0005-0000-0000-00007B0E0000}"/>
    <cellStyle name="Calculation 11 4" xfId="2810" xr:uid="{00000000-0005-0000-0000-00007C0E0000}"/>
    <cellStyle name="Calculation 11 4 2" xfId="9120" xr:uid="{00000000-0005-0000-0000-00007D0E0000}"/>
    <cellStyle name="Calculation 11 5" xfId="2811" xr:uid="{00000000-0005-0000-0000-00007E0E0000}"/>
    <cellStyle name="Calculation 11 5 2" xfId="9121" xr:uid="{00000000-0005-0000-0000-00007F0E0000}"/>
    <cellStyle name="Calculation 11 6" xfId="2812" xr:uid="{00000000-0005-0000-0000-0000800E0000}"/>
    <cellStyle name="Calculation 11 6 2" xfId="9122" xr:uid="{00000000-0005-0000-0000-0000810E0000}"/>
    <cellStyle name="Calculation 11 7" xfId="2813" xr:uid="{00000000-0005-0000-0000-0000820E0000}"/>
    <cellStyle name="Calculation 11 7 2" xfId="9123" xr:uid="{00000000-0005-0000-0000-0000830E0000}"/>
    <cellStyle name="Calculation 11 8" xfId="2814" xr:uid="{00000000-0005-0000-0000-0000840E0000}"/>
    <cellStyle name="Calculation 11 8 2" xfId="9124" xr:uid="{00000000-0005-0000-0000-0000850E0000}"/>
    <cellStyle name="Calculation 11 9" xfId="2815" xr:uid="{00000000-0005-0000-0000-0000860E0000}"/>
    <cellStyle name="Calculation 11 9 2" xfId="9125" xr:uid="{00000000-0005-0000-0000-0000870E0000}"/>
    <cellStyle name="Calculation 12" xfId="2816" xr:uid="{00000000-0005-0000-0000-0000880E0000}"/>
    <cellStyle name="Calculation 12 10" xfId="2817" xr:uid="{00000000-0005-0000-0000-0000890E0000}"/>
    <cellStyle name="Calculation 12 11" xfId="9126" xr:uid="{00000000-0005-0000-0000-00008A0E0000}"/>
    <cellStyle name="Calculation 12 12" xfId="13695" xr:uid="{00000000-0005-0000-0000-00008B0E0000}"/>
    <cellStyle name="Calculation 12 2" xfId="2818" xr:uid="{00000000-0005-0000-0000-00008C0E0000}"/>
    <cellStyle name="Calculation 12 2 2" xfId="2819" xr:uid="{00000000-0005-0000-0000-00008D0E0000}"/>
    <cellStyle name="Calculation 12 2 2 2" xfId="9127" xr:uid="{00000000-0005-0000-0000-00008E0E0000}"/>
    <cellStyle name="Calculation 12 2 3" xfId="2820" xr:uid="{00000000-0005-0000-0000-00008F0E0000}"/>
    <cellStyle name="Calculation 12 2 3 2" xfId="9128" xr:uid="{00000000-0005-0000-0000-0000900E0000}"/>
    <cellStyle name="Calculation 12 2 4" xfId="2821" xr:uid="{00000000-0005-0000-0000-0000910E0000}"/>
    <cellStyle name="Calculation 12 2 4 2" xfId="9129" xr:uid="{00000000-0005-0000-0000-0000920E0000}"/>
    <cellStyle name="Calculation 12 2 5" xfId="2822" xr:uid="{00000000-0005-0000-0000-0000930E0000}"/>
    <cellStyle name="Calculation 12 2 5 2" xfId="9130" xr:uid="{00000000-0005-0000-0000-0000940E0000}"/>
    <cellStyle name="Calculation 12 2 6" xfId="2823" xr:uid="{00000000-0005-0000-0000-0000950E0000}"/>
    <cellStyle name="Calculation 12 2 6 2" xfId="9131" xr:uid="{00000000-0005-0000-0000-0000960E0000}"/>
    <cellStyle name="Calculation 12 2 7" xfId="2824" xr:uid="{00000000-0005-0000-0000-0000970E0000}"/>
    <cellStyle name="Calculation 12 2 7 2" xfId="9132" xr:uid="{00000000-0005-0000-0000-0000980E0000}"/>
    <cellStyle name="Calculation 12 2 8" xfId="2825" xr:uid="{00000000-0005-0000-0000-0000990E0000}"/>
    <cellStyle name="Calculation 12 2 8 2" xfId="9133" xr:uid="{00000000-0005-0000-0000-00009A0E0000}"/>
    <cellStyle name="Calculation 12 2 9" xfId="2826" xr:uid="{00000000-0005-0000-0000-00009B0E0000}"/>
    <cellStyle name="Calculation 12 3" xfId="2827" xr:uid="{00000000-0005-0000-0000-00009C0E0000}"/>
    <cellStyle name="Calculation 12 3 2" xfId="9134" xr:uid="{00000000-0005-0000-0000-00009D0E0000}"/>
    <cellStyle name="Calculation 12 4" xfId="2828" xr:uid="{00000000-0005-0000-0000-00009E0E0000}"/>
    <cellStyle name="Calculation 12 4 2" xfId="9135" xr:uid="{00000000-0005-0000-0000-00009F0E0000}"/>
    <cellStyle name="Calculation 12 5" xfId="2829" xr:uid="{00000000-0005-0000-0000-0000A00E0000}"/>
    <cellStyle name="Calculation 12 5 2" xfId="9136" xr:uid="{00000000-0005-0000-0000-0000A10E0000}"/>
    <cellStyle name="Calculation 12 6" xfId="2830" xr:uid="{00000000-0005-0000-0000-0000A20E0000}"/>
    <cellStyle name="Calculation 12 6 2" xfId="9137" xr:uid="{00000000-0005-0000-0000-0000A30E0000}"/>
    <cellStyle name="Calculation 12 7" xfId="2831" xr:uid="{00000000-0005-0000-0000-0000A40E0000}"/>
    <cellStyle name="Calculation 12 7 2" xfId="9138" xr:uid="{00000000-0005-0000-0000-0000A50E0000}"/>
    <cellStyle name="Calculation 12 8" xfId="2832" xr:uid="{00000000-0005-0000-0000-0000A60E0000}"/>
    <cellStyle name="Calculation 12 8 2" xfId="9139" xr:uid="{00000000-0005-0000-0000-0000A70E0000}"/>
    <cellStyle name="Calculation 12 9" xfId="2833" xr:uid="{00000000-0005-0000-0000-0000A80E0000}"/>
    <cellStyle name="Calculation 12 9 2" xfId="9140" xr:uid="{00000000-0005-0000-0000-0000A90E0000}"/>
    <cellStyle name="Calculation 13" xfId="2834" xr:uid="{00000000-0005-0000-0000-0000AA0E0000}"/>
    <cellStyle name="Calculation 13 10" xfId="2835" xr:uid="{00000000-0005-0000-0000-0000AB0E0000}"/>
    <cellStyle name="Calculation 13 11" xfId="9141" xr:uid="{00000000-0005-0000-0000-0000AC0E0000}"/>
    <cellStyle name="Calculation 13 12" xfId="13696" xr:uid="{00000000-0005-0000-0000-0000AD0E0000}"/>
    <cellStyle name="Calculation 13 2" xfId="2836" xr:uid="{00000000-0005-0000-0000-0000AE0E0000}"/>
    <cellStyle name="Calculation 13 2 2" xfId="2837" xr:uid="{00000000-0005-0000-0000-0000AF0E0000}"/>
    <cellStyle name="Calculation 13 2 2 2" xfId="9142" xr:uid="{00000000-0005-0000-0000-0000B00E0000}"/>
    <cellStyle name="Calculation 13 2 3" xfId="2838" xr:uid="{00000000-0005-0000-0000-0000B10E0000}"/>
    <cellStyle name="Calculation 13 2 3 2" xfId="9143" xr:uid="{00000000-0005-0000-0000-0000B20E0000}"/>
    <cellStyle name="Calculation 13 2 4" xfId="2839" xr:uid="{00000000-0005-0000-0000-0000B30E0000}"/>
    <cellStyle name="Calculation 13 2 4 2" xfId="9144" xr:uid="{00000000-0005-0000-0000-0000B40E0000}"/>
    <cellStyle name="Calculation 13 2 5" xfId="2840" xr:uid="{00000000-0005-0000-0000-0000B50E0000}"/>
    <cellStyle name="Calculation 13 2 5 2" xfId="9145" xr:uid="{00000000-0005-0000-0000-0000B60E0000}"/>
    <cellStyle name="Calculation 13 2 6" xfId="2841" xr:uid="{00000000-0005-0000-0000-0000B70E0000}"/>
    <cellStyle name="Calculation 13 2 6 2" xfId="9146" xr:uid="{00000000-0005-0000-0000-0000B80E0000}"/>
    <cellStyle name="Calculation 13 2 7" xfId="2842" xr:uid="{00000000-0005-0000-0000-0000B90E0000}"/>
    <cellStyle name="Calculation 13 2 7 2" xfId="9147" xr:uid="{00000000-0005-0000-0000-0000BA0E0000}"/>
    <cellStyle name="Calculation 13 2 8" xfId="2843" xr:uid="{00000000-0005-0000-0000-0000BB0E0000}"/>
    <cellStyle name="Calculation 13 2 8 2" xfId="9148" xr:uid="{00000000-0005-0000-0000-0000BC0E0000}"/>
    <cellStyle name="Calculation 13 2 9" xfId="2844" xr:uid="{00000000-0005-0000-0000-0000BD0E0000}"/>
    <cellStyle name="Calculation 13 3" xfId="2845" xr:uid="{00000000-0005-0000-0000-0000BE0E0000}"/>
    <cellStyle name="Calculation 13 3 2" xfId="9149" xr:uid="{00000000-0005-0000-0000-0000BF0E0000}"/>
    <cellStyle name="Calculation 13 4" xfId="2846" xr:uid="{00000000-0005-0000-0000-0000C00E0000}"/>
    <cellStyle name="Calculation 13 4 2" xfId="9150" xr:uid="{00000000-0005-0000-0000-0000C10E0000}"/>
    <cellStyle name="Calculation 13 5" xfId="2847" xr:uid="{00000000-0005-0000-0000-0000C20E0000}"/>
    <cellStyle name="Calculation 13 5 2" xfId="9151" xr:uid="{00000000-0005-0000-0000-0000C30E0000}"/>
    <cellStyle name="Calculation 13 6" xfId="2848" xr:uid="{00000000-0005-0000-0000-0000C40E0000}"/>
    <cellStyle name="Calculation 13 6 2" xfId="9152" xr:uid="{00000000-0005-0000-0000-0000C50E0000}"/>
    <cellStyle name="Calculation 13 7" xfId="2849" xr:uid="{00000000-0005-0000-0000-0000C60E0000}"/>
    <cellStyle name="Calculation 13 7 2" xfId="9153" xr:uid="{00000000-0005-0000-0000-0000C70E0000}"/>
    <cellStyle name="Calculation 13 8" xfId="2850" xr:uid="{00000000-0005-0000-0000-0000C80E0000}"/>
    <cellStyle name="Calculation 13 8 2" xfId="9154" xr:uid="{00000000-0005-0000-0000-0000C90E0000}"/>
    <cellStyle name="Calculation 13 9" xfId="2851" xr:uid="{00000000-0005-0000-0000-0000CA0E0000}"/>
    <cellStyle name="Calculation 13 9 2" xfId="9155" xr:uid="{00000000-0005-0000-0000-0000CB0E0000}"/>
    <cellStyle name="Calculation 14" xfId="2852" xr:uid="{00000000-0005-0000-0000-0000CC0E0000}"/>
    <cellStyle name="Calculation 14 10" xfId="2853" xr:uid="{00000000-0005-0000-0000-0000CD0E0000}"/>
    <cellStyle name="Calculation 14 11" xfId="9156" xr:uid="{00000000-0005-0000-0000-0000CE0E0000}"/>
    <cellStyle name="Calculation 14 12" xfId="13697" xr:uid="{00000000-0005-0000-0000-0000CF0E0000}"/>
    <cellStyle name="Calculation 14 2" xfId="2854" xr:uid="{00000000-0005-0000-0000-0000D00E0000}"/>
    <cellStyle name="Calculation 14 2 2" xfId="2855" xr:uid="{00000000-0005-0000-0000-0000D10E0000}"/>
    <cellStyle name="Calculation 14 2 2 2" xfId="9157" xr:uid="{00000000-0005-0000-0000-0000D20E0000}"/>
    <cellStyle name="Calculation 14 2 3" xfId="2856" xr:uid="{00000000-0005-0000-0000-0000D30E0000}"/>
    <cellStyle name="Calculation 14 2 3 2" xfId="9158" xr:uid="{00000000-0005-0000-0000-0000D40E0000}"/>
    <cellStyle name="Calculation 14 2 4" xfId="2857" xr:uid="{00000000-0005-0000-0000-0000D50E0000}"/>
    <cellStyle name="Calculation 14 2 4 2" xfId="9159" xr:uid="{00000000-0005-0000-0000-0000D60E0000}"/>
    <cellStyle name="Calculation 14 2 5" xfId="2858" xr:uid="{00000000-0005-0000-0000-0000D70E0000}"/>
    <cellStyle name="Calculation 14 2 5 2" xfId="9160" xr:uid="{00000000-0005-0000-0000-0000D80E0000}"/>
    <cellStyle name="Calculation 14 2 6" xfId="2859" xr:uid="{00000000-0005-0000-0000-0000D90E0000}"/>
    <cellStyle name="Calculation 14 2 6 2" xfId="9161" xr:uid="{00000000-0005-0000-0000-0000DA0E0000}"/>
    <cellStyle name="Calculation 14 2 7" xfId="2860" xr:uid="{00000000-0005-0000-0000-0000DB0E0000}"/>
    <cellStyle name="Calculation 14 2 7 2" xfId="9162" xr:uid="{00000000-0005-0000-0000-0000DC0E0000}"/>
    <cellStyle name="Calculation 14 2 8" xfId="2861" xr:uid="{00000000-0005-0000-0000-0000DD0E0000}"/>
    <cellStyle name="Calculation 14 2 8 2" xfId="9163" xr:uid="{00000000-0005-0000-0000-0000DE0E0000}"/>
    <cellStyle name="Calculation 14 2 9" xfId="2862" xr:uid="{00000000-0005-0000-0000-0000DF0E0000}"/>
    <cellStyle name="Calculation 14 3" xfId="2863" xr:uid="{00000000-0005-0000-0000-0000E00E0000}"/>
    <cellStyle name="Calculation 14 3 2" xfId="9164" xr:uid="{00000000-0005-0000-0000-0000E10E0000}"/>
    <cellStyle name="Calculation 14 4" xfId="2864" xr:uid="{00000000-0005-0000-0000-0000E20E0000}"/>
    <cellStyle name="Calculation 14 4 2" xfId="9165" xr:uid="{00000000-0005-0000-0000-0000E30E0000}"/>
    <cellStyle name="Calculation 14 5" xfId="2865" xr:uid="{00000000-0005-0000-0000-0000E40E0000}"/>
    <cellStyle name="Calculation 14 5 2" xfId="9166" xr:uid="{00000000-0005-0000-0000-0000E50E0000}"/>
    <cellStyle name="Calculation 14 6" xfId="2866" xr:uid="{00000000-0005-0000-0000-0000E60E0000}"/>
    <cellStyle name="Calculation 14 6 2" xfId="9167" xr:uid="{00000000-0005-0000-0000-0000E70E0000}"/>
    <cellStyle name="Calculation 14 7" xfId="2867" xr:uid="{00000000-0005-0000-0000-0000E80E0000}"/>
    <cellStyle name="Calculation 14 7 2" xfId="9168" xr:uid="{00000000-0005-0000-0000-0000E90E0000}"/>
    <cellStyle name="Calculation 14 8" xfId="2868" xr:uid="{00000000-0005-0000-0000-0000EA0E0000}"/>
    <cellStyle name="Calculation 14 8 2" xfId="9169" xr:uid="{00000000-0005-0000-0000-0000EB0E0000}"/>
    <cellStyle name="Calculation 14 9" xfId="2869" xr:uid="{00000000-0005-0000-0000-0000EC0E0000}"/>
    <cellStyle name="Calculation 14 9 2" xfId="9170" xr:uid="{00000000-0005-0000-0000-0000ED0E0000}"/>
    <cellStyle name="Calculation 15" xfId="2870" xr:uid="{00000000-0005-0000-0000-0000EE0E0000}"/>
    <cellStyle name="Calculation 15 10" xfId="2871" xr:uid="{00000000-0005-0000-0000-0000EF0E0000}"/>
    <cellStyle name="Calculation 15 11" xfId="9171" xr:uid="{00000000-0005-0000-0000-0000F00E0000}"/>
    <cellStyle name="Calculation 15 12" xfId="13698" xr:uid="{00000000-0005-0000-0000-0000F10E0000}"/>
    <cellStyle name="Calculation 15 2" xfId="2872" xr:uid="{00000000-0005-0000-0000-0000F20E0000}"/>
    <cellStyle name="Calculation 15 2 2" xfId="2873" xr:uid="{00000000-0005-0000-0000-0000F30E0000}"/>
    <cellStyle name="Calculation 15 2 2 2" xfId="9172" xr:uid="{00000000-0005-0000-0000-0000F40E0000}"/>
    <cellStyle name="Calculation 15 2 3" xfId="2874" xr:uid="{00000000-0005-0000-0000-0000F50E0000}"/>
    <cellStyle name="Calculation 15 2 3 2" xfId="9173" xr:uid="{00000000-0005-0000-0000-0000F60E0000}"/>
    <cellStyle name="Calculation 15 2 4" xfId="2875" xr:uid="{00000000-0005-0000-0000-0000F70E0000}"/>
    <cellStyle name="Calculation 15 2 4 2" xfId="9174" xr:uid="{00000000-0005-0000-0000-0000F80E0000}"/>
    <cellStyle name="Calculation 15 2 5" xfId="2876" xr:uid="{00000000-0005-0000-0000-0000F90E0000}"/>
    <cellStyle name="Calculation 15 2 5 2" xfId="9175" xr:uid="{00000000-0005-0000-0000-0000FA0E0000}"/>
    <cellStyle name="Calculation 15 2 6" xfId="2877" xr:uid="{00000000-0005-0000-0000-0000FB0E0000}"/>
    <cellStyle name="Calculation 15 2 6 2" xfId="9176" xr:uid="{00000000-0005-0000-0000-0000FC0E0000}"/>
    <cellStyle name="Calculation 15 2 7" xfId="2878" xr:uid="{00000000-0005-0000-0000-0000FD0E0000}"/>
    <cellStyle name="Calculation 15 2 7 2" xfId="9177" xr:uid="{00000000-0005-0000-0000-0000FE0E0000}"/>
    <cellStyle name="Calculation 15 2 8" xfId="2879" xr:uid="{00000000-0005-0000-0000-0000FF0E0000}"/>
    <cellStyle name="Calculation 15 2 8 2" xfId="9178" xr:uid="{00000000-0005-0000-0000-0000000F0000}"/>
    <cellStyle name="Calculation 15 2 9" xfId="2880" xr:uid="{00000000-0005-0000-0000-0000010F0000}"/>
    <cellStyle name="Calculation 15 3" xfId="2881" xr:uid="{00000000-0005-0000-0000-0000020F0000}"/>
    <cellStyle name="Calculation 15 3 2" xfId="9179" xr:uid="{00000000-0005-0000-0000-0000030F0000}"/>
    <cellStyle name="Calculation 15 4" xfId="2882" xr:uid="{00000000-0005-0000-0000-0000040F0000}"/>
    <cellStyle name="Calculation 15 4 2" xfId="9180" xr:uid="{00000000-0005-0000-0000-0000050F0000}"/>
    <cellStyle name="Calculation 15 5" xfId="2883" xr:uid="{00000000-0005-0000-0000-0000060F0000}"/>
    <cellStyle name="Calculation 15 5 2" xfId="9181" xr:uid="{00000000-0005-0000-0000-0000070F0000}"/>
    <cellStyle name="Calculation 15 6" xfId="2884" xr:uid="{00000000-0005-0000-0000-0000080F0000}"/>
    <cellStyle name="Calculation 15 6 2" xfId="9182" xr:uid="{00000000-0005-0000-0000-0000090F0000}"/>
    <cellStyle name="Calculation 15 7" xfId="2885" xr:uid="{00000000-0005-0000-0000-00000A0F0000}"/>
    <cellStyle name="Calculation 15 7 2" xfId="9183" xr:uid="{00000000-0005-0000-0000-00000B0F0000}"/>
    <cellStyle name="Calculation 15 8" xfId="2886" xr:uid="{00000000-0005-0000-0000-00000C0F0000}"/>
    <cellStyle name="Calculation 15 8 2" xfId="9184" xr:uid="{00000000-0005-0000-0000-00000D0F0000}"/>
    <cellStyle name="Calculation 15 9" xfId="2887" xr:uid="{00000000-0005-0000-0000-00000E0F0000}"/>
    <cellStyle name="Calculation 15 9 2" xfId="9185" xr:uid="{00000000-0005-0000-0000-00000F0F0000}"/>
    <cellStyle name="Calculation 16" xfId="2888" xr:uid="{00000000-0005-0000-0000-0000100F0000}"/>
    <cellStyle name="Calculation 16 10" xfId="2889" xr:uid="{00000000-0005-0000-0000-0000110F0000}"/>
    <cellStyle name="Calculation 16 11" xfId="9186" xr:uid="{00000000-0005-0000-0000-0000120F0000}"/>
    <cellStyle name="Calculation 16 12" xfId="13699" xr:uid="{00000000-0005-0000-0000-0000130F0000}"/>
    <cellStyle name="Calculation 16 2" xfId="2890" xr:uid="{00000000-0005-0000-0000-0000140F0000}"/>
    <cellStyle name="Calculation 16 2 2" xfId="2891" xr:uid="{00000000-0005-0000-0000-0000150F0000}"/>
    <cellStyle name="Calculation 16 2 2 2" xfId="9187" xr:uid="{00000000-0005-0000-0000-0000160F0000}"/>
    <cellStyle name="Calculation 16 2 3" xfId="2892" xr:uid="{00000000-0005-0000-0000-0000170F0000}"/>
    <cellStyle name="Calculation 16 2 3 2" xfId="9188" xr:uid="{00000000-0005-0000-0000-0000180F0000}"/>
    <cellStyle name="Calculation 16 2 4" xfId="2893" xr:uid="{00000000-0005-0000-0000-0000190F0000}"/>
    <cellStyle name="Calculation 16 2 4 2" xfId="9189" xr:uid="{00000000-0005-0000-0000-00001A0F0000}"/>
    <cellStyle name="Calculation 16 2 5" xfId="2894" xr:uid="{00000000-0005-0000-0000-00001B0F0000}"/>
    <cellStyle name="Calculation 16 2 5 2" xfId="9190" xr:uid="{00000000-0005-0000-0000-00001C0F0000}"/>
    <cellStyle name="Calculation 16 2 6" xfId="2895" xr:uid="{00000000-0005-0000-0000-00001D0F0000}"/>
    <cellStyle name="Calculation 16 2 6 2" xfId="9191" xr:uid="{00000000-0005-0000-0000-00001E0F0000}"/>
    <cellStyle name="Calculation 16 2 7" xfId="2896" xr:uid="{00000000-0005-0000-0000-00001F0F0000}"/>
    <cellStyle name="Calculation 16 2 7 2" xfId="9192" xr:uid="{00000000-0005-0000-0000-0000200F0000}"/>
    <cellStyle name="Calculation 16 2 8" xfId="2897" xr:uid="{00000000-0005-0000-0000-0000210F0000}"/>
    <cellStyle name="Calculation 16 2 8 2" xfId="9193" xr:uid="{00000000-0005-0000-0000-0000220F0000}"/>
    <cellStyle name="Calculation 16 2 9" xfId="2898" xr:uid="{00000000-0005-0000-0000-0000230F0000}"/>
    <cellStyle name="Calculation 16 3" xfId="2899" xr:uid="{00000000-0005-0000-0000-0000240F0000}"/>
    <cellStyle name="Calculation 16 3 2" xfId="9194" xr:uid="{00000000-0005-0000-0000-0000250F0000}"/>
    <cellStyle name="Calculation 16 4" xfId="2900" xr:uid="{00000000-0005-0000-0000-0000260F0000}"/>
    <cellStyle name="Calculation 16 4 2" xfId="9195" xr:uid="{00000000-0005-0000-0000-0000270F0000}"/>
    <cellStyle name="Calculation 16 5" xfId="2901" xr:uid="{00000000-0005-0000-0000-0000280F0000}"/>
    <cellStyle name="Calculation 16 5 2" xfId="9196" xr:uid="{00000000-0005-0000-0000-0000290F0000}"/>
    <cellStyle name="Calculation 16 6" xfId="2902" xr:uid="{00000000-0005-0000-0000-00002A0F0000}"/>
    <cellStyle name="Calculation 16 6 2" xfId="9197" xr:uid="{00000000-0005-0000-0000-00002B0F0000}"/>
    <cellStyle name="Calculation 16 7" xfId="2903" xr:uid="{00000000-0005-0000-0000-00002C0F0000}"/>
    <cellStyle name="Calculation 16 7 2" xfId="9198" xr:uid="{00000000-0005-0000-0000-00002D0F0000}"/>
    <cellStyle name="Calculation 16 8" xfId="2904" xr:uid="{00000000-0005-0000-0000-00002E0F0000}"/>
    <cellStyle name="Calculation 16 8 2" xfId="9199" xr:uid="{00000000-0005-0000-0000-00002F0F0000}"/>
    <cellStyle name="Calculation 16 9" xfId="2905" xr:uid="{00000000-0005-0000-0000-0000300F0000}"/>
    <cellStyle name="Calculation 16 9 2" xfId="9200" xr:uid="{00000000-0005-0000-0000-0000310F0000}"/>
    <cellStyle name="Calculation 17" xfId="2906" xr:uid="{00000000-0005-0000-0000-0000320F0000}"/>
    <cellStyle name="Calculation 17 10" xfId="2907" xr:uid="{00000000-0005-0000-0000-0000330F0000}"/>
    <cellStyle name="Calculation 17 11" xfId="14213" xr:uid="{00000000-0005-0000-0000-0000340F0000}"/>
    <cellStyle name="Calculation 17 2" xfId="2908" xr:uid="{00000000-0005-0000-0000-0000350F0000}"/>
    <cellStyle name="Calculation 17 2 2" xfId="2909" xr:uid="{00000000-0005-0000-0000-0000360F0000}"/>
    <cellStyle name="Calculation 17 2 2 2" xfId="9201" xr:uid="{00000000-0005-0000-0000-0000370F0000}"/>
    <cellStyle name="Calculation 17 2 3" xfId="2910" xr:uid="{00000000-0005-0000-0000-0000380F0000}"/>
    <cellStyle name="Calculation 17 2 3 2" xfId="9202" xr:uid="{00000000-0005-0000-0000-0000390F0000}"/>
    <cellStyle name="Calculation 17 2 4" xfId="2911" xr:uid="{00000000-0005-0000-0000-00003A0F0000}"/>
    <cellStyle name="Calculation 17 2 4 2" xfId="9203" xr:uid="{00000000-0005-0000-0000-00003B0F0000}"/>
    <cellStyle name="Calculation 17 2 5" xfId="2912" xr:uid="{00000000-0005-0000-0000-00003C0F0000}"/>
    <cellStyle name="Calculation 17 2 5 2" xfId="9204" xr:uid="{00000000-0005-0000-0000-00003D0F0000}"/>
    <cellStyle name="Calculation 17 2 6" xfId="2913" xr:uid="{00000000-0005-0000-0000-00003E0F0000}"/>
    <cellStyle name="Calculation 17 2 6 2" xfId="9205" xr:uid="{00000000-0005-0000-0000-00003F0F0000}"/>
    <cellStyle name="Calculation 17 2 7" xfId="2914" xr:uid="{00000000-0005-0000-0000-0000400F0000}"/>
    <cellStyle name="Calculation 17 2 7 2" xfId="9206" xr:uid="{00000000-0005-0000-0000-0000410F0000}"/>
    <cellStyle name="Calculation 17 2 8" xfId="2915" xr:uid="{00000000-0005-0000-0000-0000420F0000}"/>
    <cellStyle name="Calculation 17 2 8 2" xfId="9207" xr:uid="{00000000-0005-0000-0000-0000430F0000}"/>
    <cellStyle name="Calculation 17 2 9" xfId="2916" xr:uid="{00000000-0005-0000-0000-0000440F0000}"/>
    <cellStyle name="Calculation 17 3" xfId="2917" xr:uid="{00000000-0005-0000-0000-0000450F0000}"/>
    <cellStyle name="Calculation 17 3 2" xfId="9208" xr:uid="{00000000-0005-0000-0000-0000460F0000}"/>
    <cellStyle name="Calculation 17 4" xfId="2918" xr:uid="{00000000-0005-0000-0000-0000470F0000}"/>
    <cellStyle name="Calculation 17 4 2" xfId="9209" xr:uid="{00000000-0005-0000-0000-0000480F0000}"/>
    <cellStyle name="Calculation 17 5" xfId="2919" xr:uid="{00000000-0005-0000-0000-0000490F0000}"/>
    <cellStyle name="Calculation 17 5 2" xfId="9210" xr:uid="{00000000-0005-0000-0000-00004A0F0000}"/>
    <cellStyle name="Calculation 17 6" xfId="2920" xr:uid="{00000000-0005-0000-0000-00004B0F0000}"/>
    <cellStyle name="Calculation 17 6 2" xfId="9211" xr:uid="{00000000-0005-0000-0000-00004C0F0000}"/>
    <cellStyle name="Calculation 17 7" xfId="2921" xr:uid="{00000000-0005-0000-0000-00004D0F0000}"/>
    <cellStyle name="Calculation 17 7 2" xfId="9212" xr:uid="{00000000-0005-0000-0000-00004E0F0000}"/>
    <cellStyle name="Calculation 17 8" xfId="2922" xr:uid="{00000000-0005-0000-0000-00004F0F0000}"/>
    <cellStyle name="Calculation 17 8 2" xfId="9213" xr:uid="{00000000-0005-0000-0000-0000500F0000}"/>
    <cellStyle name="Calculation 17 9" xfId="2923" xr:uid="{00000000-0005-0000-0000-0000510F0000}"/>
    <cellStyle name="Calculation 17 9 2" xfId="9214" xr:uid="{00000000-0005-0000-0000-0000520F0000}"/>
    <cellStyle name="Calculation 18" xfId="2924" xr:uid="{00000000-0005-0000-0000-0000530F0000}"/>
    <cellStyle name="Calculation 18 10" xfId="2925" xr:uid="{00000000-0005-0000-0000-0000540F0000}"/>
    <cellStyle name="Calculation 18 2" xfId="2926" xr:uid="{00000000-0005-0000-0000-0000550F0000}"/>
    <cellStyle name="Calculation 18 2 2" xfId="2927" xr:uid="{00000000-0005-0000-0000-0000560F0000}"/>
    <cellStyle name="Calculation 18 2 2 2" xfId="9215" xr:uid="{00000000-0005-0000-0000-0000570F0000}"/>
    <cellStyle name="Calculation 18 2 3" xfId="2928" xr:uid="{00000000-0005-0000-0000-0000580F0000}"/>
    <cellStyle name="Calculation 18 2 3 2" xfId="9216" xr:uid="{00000000-0005-0000-0000-0000590F0000}"/>
    <cellStyle name="Calculation 18 2 4" xfId="2929" xr:uid="{00000000-0005-0000-0000-00005A0F0000}"/>
    <cellStyle name="Calculation 18 2 4 2" xfId="9217" xr:uid="{00000000-0005-0000-0000-00005B0F0000}"/>
    <cellStyle name="Calculation 18 2 5" xfId="2930" xr:uid="{00000000-0005-0000-0000-00005C0F0000}"/>
    <cellStyle name="Calculation 18 2 5 2" xfId="9218" xr:uid="{00000000-0005-0000-0000-00005D0F0000}"/>
    <cellStyle name="Calculation 18 2 6" xfId="2931" xr:uid="{00000000-0005-0000-0000-00005E0F0000}"/>
    <cellStyle name="Calculation 18 2 6 2" xfId="9219" xr:uid="{00000000-0005-0000-0000-00005F0F0000}"/>
    <cellStyle name="Calculation 18 2 7" xfId="2932" xr:uid="{00000000-0005-0000-0000-0000600F0000}"/>
    <cellStyle name="Calculation 18 2 7 2" xfId="9220" xr:uid="{00000000-0005-0000-0000-0000610F0000}"/>
    <cellStyle name="Calculation 18 2 8" xfId="2933" xr:uid="{00000000-0005-0000-0000-0000620F0000}"/>
    <cellStyle name="Calculation 18 2 8 2" xfId="9221" xr:uid="{00000000-0005-0000-0000-0000630F0000}"/>
    <cellStyle name="Calculation 18 2 9" xfId="2934" xr:uid="{00000000-0005-0000-0000-0000640F0000}"/>
    <cellStyle name="Calculation 18 3" xfId="2935" xr:uid="{00000000-0005-0000-0000-0000650F0000}"/>
    <cellStyle name="Calculation 18 3 2" xfId="9222" xr:uid="{00000000-0005-0000-0000-0000660F0000}"/>
    <cellStyle name="Calculation 18 4" xfId="2936" xr:uid="{00000000-0005-0000-0000-0000670F0000}"/>
    <cellStyle name="Calculation 18 4 2" xfId="9223" xr:uid="{00000000-0005-0000-0000-0000680F0000}"/>
    <cellStyle name="Calculation 18 5" xfId="2937" xr:uid="{00000000-0005-0000-0000-0000690F0000}"/>
    <cellStyle name="Calculation 18 5 2" xfId="9224" xr:uid="{00000000-0005-0000-0000-00006A0F0000}"/>
    <cellStyle name="Calculation 18 6" xfId="2938" xr:uid="{00000000-0005-0000-0000-00006B0F0000}"/>
    <cellStyle name="Calculation 18 6 2" xfId="9225" xr:uid="{00000000-0005-0000-0000-00006C0F0000}"/>
    <cellStyle name="Calculation 18 7" xfId="2939" xr:uid="{00000000-0005-0000-0000-00006D0F0000}"/>
    <cellStyle name="Calculation 18 7 2" xfId="9226" xr:uid="{00000000-0005-0000-0000-00006E0F0000}"/>
    <cellStyle name="Calculation 18 8" xfId="2940" xr:uid="{00000000-0005-0000-0000-00006F0F0000}"/>
    <cellStyle name="Calculation 18 8 2" xfId="9227" xr:uid="{00000000-0005-0000-0000-0000700F0000}"/>
    <cellStyle name="Calculation 18 9" xfId="2941" xr:uid="{00000000-0005-0000-0000-0000710F0000}"/>
    <cellStyle name="Calculation 18 9 2" xfId="9228" xr:uid="{00000000-0005-0000-0000-0000720F0000}"/>
    <cellStyle name="Calculation 19" xfId="2942" xr:uid="{00000000-0005-0000-0000-0000730F0000}"/>
    <cellStyle name="Calculation 19 10" xfId="2943" xr:uid="{00000000-0005-0000-0000-0000740F0000}"/>
    <cellStyle name="Calculation 19 2" xfId="2944" xr:uid="{00000000-0005-0000-0000-0000750F0000}"/>
    <cellStyle name="Calculation 19 2 2" xfId="2945" xr:uid="{00000000-0005-0000-0000-0000760F0000}"/>
    <cellStyle name="Calculation 19 2 2 2" xfId="9229" xr:uid="{00000000-0005-0000-0000-0000770F0000}"/>
    <cellStyle name="Calculation 19 2 3" xfId="2946" xr:uid="{00000000-0005-0000-0000-0000780F0000}"/>
    <cellStyle name="Calculation 19 2 3 2" xfId="9230" xr:uid="{00000000-0005-0000-0000-0000790F0000}"/>
    <cellStyle name="Calculation 19 2 4" xfId="2947" xr:uid="{00000000-0005-0000-0000-00007A0F0000}"/>
    <cellStyle name="Calculation 19 2 4 2" xfId="9231" xr:uid="{00000000-0005-0000-0000-00007B0F0000}"/>
    <cellStyle name="Calculation 19 2 5" xfId="2948" xr:uid="{00000000-0005-0000-0000-00007C0F0000}"/>
    <cellStyle name="Calculation 19 2 5 2" xfId="9232" xr:uid="{00000000-0005-0000-0000-00007D0F0000}"/>
    <cellStyle name="Calculation 19 2 6" xfId="2949" xr:uid="{00000000-0005-0000-0000-00007E0F0000}"/>
    <cellStyle name="Calculation 19 2 6 2" xfId="9233" xr:uid="{00000000-0005-0000-0000-00007F0F0000}"/>
    <cellStyle name="Calculation 19 2 7" xfId="2950" xr:uid="{00000000-0005-0000-0000-0000800F0000}"/>
    <cellStyle name="Calculation 19 2 7 2" xfId="9234" xr:uid="{00000000-0005-0000-0000-0000810F0000}"/>
    <cellStyle name="Calculation 19 2 8" xfId="2951" xr:uid="{00000000-0005-0000-0000-0000820F0000}"/>
    <cellStyle name="Calculation 19 2 8 2" xfId="9235" xr:uid="{00000000-0005-0000-0000-0000830F0000}"/>
    <cellStyle name="Calculation 19 2 9" xfId="2952" xr:uid="{00000000-0005-0000-0000-0000840F0000}"/>
    <cellStyle name="Calculation 19 3" xfId="2953" xr:uid="{00000000-0005-0000-0000-0000850F0000}"/>
    <cellStyle name="Calculation 19 3 2" xfId="9236" xr:uid="{00000000-0005-0000-0000-0000860F0000}"/>
    <cellStyle name="Calculation 19 4" xfId="2954" xr:uid="{00000000-0005-0000-0000-0000870F0000}"/>
    <cellStyle name="Calculation 19 4 2" xfId="9237" xr:uid="{00000000-0005-0000-0000-0000880F0000}"/>
    <cellStyle name="Calculation 19 5" xfId="2955" xr:uid="{00000000-0005-0000-0000-0000890F0000}"/>
    <cellStyle name="Calculation 19 5 2" xfId="9238" xr:uid="{00000000-0005-0000-0000-00008A0F0000}"/>
    <cellStyle name="Calculation 19 6" xfId="2956" xr:uid="{00000000-0005-0000-0000-00008B0F0000}"/>
    <cellStyle name="Calculation 19 6 2" xfId="9239" xr:uid="{00000000-0005-0000-0000-00008C0F0000}"/>
    <cellStyle name="Calculation 19 7" xfId="2957" xr:uid="{00000000-0005-0000-0000-00008D0F0000}"/>
    <cellStyle name="Calculation 19 7 2" xfId="9240" xr:uid="{00000000-0005-0000-0000-00008E0F0000}"/>
    <cellStyle name="Calculation 19 8" xfId="2958" xr:uid="{00000000-0005-0000-0000-00008F0F0000}"/>
    <cellStyle name="Calculation 19 8 2" xfId="9241" xr:uid="{00000000-0005-0000-0000-0000900F0000}"/>
    <cellStyle name="Calculation 19 9" xfId="2959" xr:uid="{00000000-0005-0000-0000-0000910F0000}"/>
    <cellStyle name="Calculation 19 9 2" xfId="9242" xr:uid="{00000000-0005-0000-0000-0000920F0000}"/>
    <cellStyle name="Calculation 2" xfId="2960" xr:uid="{00000000-0005-0000-0000-0000930F0000}"/>
    <cellStyle name="Calculation 2 10" xfId="13700" xr:uid="{00000000-0005-0000-0000-0000940F0000}"/>
    <cellStyle name="Calculation 2 2" xfId="2961" xr:uid="{00000000-0005-0000-0000-0000950F0000}"/>
    <cellStyle name="Calculation 2 2 10" xfId="2962" xr:uid="{00000000-0005-0000-0000-0000960F0000}"/>
    <cellStyle name="Calculation 2 2 11" xfId="14214" xr:uid="{00000000-0005-0000-0000-0000970F0000}"/>
    <cellStyle name="Calculation 2 2 2" xfId="2963" xr:uid="{00000000-0005-0000-0000-0000980F0000}"/>
    <cellStyle name="Calculation 2 2 2 2" xfId="9243" xr:uid="{00000000-0005-0000-0000-0000990F0000}"/>
    <cellStyle name="Calculation 2 2 3" xfId="2964" xr:uid="{00000000-0005-0000-0000-00009A0F0000}"/>
    <cellStyle name="Calculation 2 2 3 2" xfId="9244" xr:uid="{00000000-0005-0000-0000-00009B0F0000}"/>
    <cellStyle name="Calculation 2 2 4" xfId="2965" xr:uid="{00000000-0005-0000-0000-00009C0F0000}"/>
    <cellStyle name="Calculation 2 2 4 2" xfId="9245" xr:uid="{00000000-0005-0000-0000-00009D0F0000}"/>
    <cellStyle name="Calculation 2 2 5" xfId="2966" xr:uid="{00000000-0005-0000-0000-00009E0F0000}"/>
    <cellStyle name="Calculation 2 2 5 2" xfId="9246" xr:uid="{00000000-0005-0000-0000-00009F0F0000}"/>
    <cellStyle name="Calculation 2 2 6" xfId="2967" xr:uid="{00000000-0005-0000-0000-0000A00F0000}"/>
    <cellStyle name="Calculation 2 2 6 2" xfId="9247" xr:uid="{00000000-0005-0000-0000-0000A10F0000}"/>
    <cellStyle name="Calculation 2 2 7" xfId="2968" xr:uid="{00000000-0005-0000-0000-0000A20F0000}"/>
    <cellStyle name="Calculation 2 2 7 2" xfId="9248" xr:uid="{00000000-0005-0000-0000-0000A30F0000}"/>
    <cellStyle name="Calculation 2 2 8" xfId="2969" xr:uid="{00000000-0005-0000-0000-0000A40F0000}"/>
    <cellStyle name="Calculation 2 2 8 2" xfId="9249" xr:uid="{00000000-0005-0000-0000-0000A50F0000}"/>
    <cellStyle name="Calculation 2 2 9" xfId="2970" xr:uid="{00000000-0005-0000-0000-0000A60F0000}"/>
    <cellStyle name="Calculation 2 3" xfId="2971" xr:uid="{00000000-0005-0000-0000-0000A70F0000}"/>
    <cellStyle name="Calculation 2 3 2" xfId="9250" xr:uid="{00000000-0005-0000-0000-0000A80F0000}"/>
    <cellStyle name="Calculation 2 4" xfId="2972" xr:uid="{00000000-0005-0000-0000-0000A90F0000}"/>
    <cellStyle name="Calculation 2 4 2" xfId="9251" xr:uid="{00000000-0005-0000-0000-0000AA0F0000}"/>
    <cellStyle name="Calculation 2 5" xfId="2973" xr:uid="{00000000-0005-0000-0000-0000AB0F0000}"/>
    <cellStyle name="Calculation 2 5 2" xfId="9252" xr:uid="{00000000-0005-0000-0000-0000AC0F0000}"/>
    <cellStyle name="Calculation 2 6" xfId="2974" xr:uid="{00000000-0005-0000-0000-0000AD0F0000}"/>
    <cellStyle name="Calculation 2 6 2" xfId="9253" xr:uid="{00000000-0005-0000-0000-0000AE0F0000}"/>
    <cellStyle name="Calculation 2 7" xfId="2975" xr:uid="{00000000-0005-0000-0000-0000AF0F0000}"/>
    <cellStyle name="Calculation 2 7 2" xfId="9254" xr:uid="{00000000-0005-0000-0000-0000B00F0000}"/>
    <cellStyle name="Calculation 2 8" xfId="2976" xr:uid="{00000000-0005-0000-0000-0000B10F0000}"/>
    <cellStyle name="Calculation 2 8 2" xfId="9255" xr:uid="{00000000-0005-0000-0000-0000B20F0000}"/>
    <cellStyle name="Calculation 2 9" xfId="2977" xr:uid="{00000000-0005-0000-0000-0000B30F0000}"/>
    <cellStyle name="Calculation 20" xfId="2978" xr:uid="{00000000-0005-0000-0000-0000B40F0000}"/>
    <cellStyle name="Calculation 20 10" xfId="2979" xr:uid="{00000000-0005-0000-0000-0000B50F0000}"/>
    <cellStyle name="Calculation 20 2" xfId="2980" xr:uid="{00000000-0005-0000-0000-0000B60F0000}"/>
    <cellStyle name="Calculation 20 2 2" xfId="2981" xr:uid="{00000000-0005-0000-0000-0000B70F0000}"/>
    <cellStyle name="Calculation 20 2 2 2" xfId="9256" xr:uid="{00000000-0005-0000-0000-0000B80F0000}"/>
    <cellStyle name="Calculation 20 2 3" xfId="2982" xr:uid="{00000000-0005-0000-0000-0000B90F0000}"/>
    <cellStyle name="Calculation 20 2 3 2" xfId="9257" xr:uid="{00000000-0005-0000-0000-0000BA0F0000}"/>
    <cellStyle name="Calculation 20 2 4" xfId="2983" xr:uid="{00000000-0005-0000-0000-0000BB0F0000}"/>
    <cellStyle name="Calculation 20 2 4 2" xfId="9258" xr:uid="{00000000-0005-0000-0000-0000BC0F0000}"/>
    <cellStyle name="Calculation 20 2 5" xfId="2984" xr:uid="{00000000-0005-0000-0000-0000BD0F0000}"/>
    <cellStyle name="Calculation 20 2 5 2" xfId="9259" xr:uid="{00000000-0005-0000-0000-0000BE0F0000}"/>
    <cellStyle name="Calculation 20 2 6" xfId="2985" xr:uid="{00000000-0005-0000-0000-0000BF0F0000}"/>
    <cellStyle name="Calculation 20 2 6 2" xfId="9260" xr:uid="{00000000-0005-0000-0000-0000C00F0000}"/>
    <cellStyle name="Calculation 20 2 7" xfId="2986" xr:uid="{00000000-0005-0000-0000-0000C10F0000}"/>
    <cellStyle name="Calculation 20 2 7 2" xfId="9261" xr:uid="{00000000-0005-0000-0000-0000C20F0000}"/>
    <cellStyle name="Calculation 20 2 8" xfId="2987" xr:uid="{00000000-0005-0000-0000-0000C30F0000}"/>
    <cellStyle name="Calculation 20 2 8 2" xfId="9262" xr:uid="{00000000-0005-0000-0000-0000C40F0000}"/>
    <cellStyle name="Calculation 20 2 9" xfId="2988" xr:uid="{00000000-0005-0000-0000-0000C50F0000}"/>
    <cellStyle name="Calculation 20 3" xfId="2989" xr:uid="{00000000-0005-0000-0000-0000C60F0000}"/>
    <cellStyle name="Calculation 20 3 2" xfId="9263" xr:uid="{00000000-0005-0000-0000-0000C70F0000}"/>
    <cellStyle name="Calculation 20 4" xfId="2990" xr:uid="{00000000-0005-0000-0000-0000C80F0000}"/>
    <cellStyle name="Calculation 20 4 2" xfId="9264" xr:uid="{00000000-0005-0000-0000-0000C90F0000}"/>
    <cellStyle name="Calculation 20 5" xfId="2991" xr:uid="{00000000-0005-0000-0000-0000CA0F0000}"/>
    <cellStyle name="Calculation 20 5 2" xfId="9265" xr:uid="{00000000-0005-0000-0000-0000CB0F0000}"/>
    <cellStyle name="Calculation 20 6" xfId="2992" xr:uid="{00000000-0005-0000-0000-0000CC0F0000}"/>
    <cellStyle name="Calculation 20 6 2" xfId="9266" xr:uid="{00000000-0005-0000-0000-0000CD0F0000}"/>
    <cellStyle name="Calculation 20 7" xfId="2993" xr:uid="{00000000-0005-0000-0000-0000CE0F0000}"/>
    <cellStyle name="Calculation 20 7 2" xfId="9267" xr:uid="{00000000-0005-0000-0000-0000CF0F0000}"/>
    <cellStyle name="Calculation 20 8" xfId="2994" xr:uid="{00000000-0005-0000-0000-0000D00F0000}"/>
    <cellStyle name="Calculation 20 8 2" xfId="9268" xr:uid="{00000000-0005-0000-0000-0000D10F0000}"/>
    <cellStyle name="Calculation 20 9" xfId="2995" xr:uid="{00000000-0005-0000-0000-0000D20F0000}"/>
    <cellStyle name="Calculation 20 9 2" xfId="9269" xr:uid="{00000000-0005-0000-0000-0000D30F0000}"/>
    <cellStyle name="Calculation 21" xfId="2996" xr:uid="{00000000-0005-0000-0000-0000D40F0000}"/>
    <cellStyle name="Calculation 21 10" xfId="2997" xr:uid="{00000000-0005-0000-0000-0000D50F0000}"/>
    <cellStyle name="Calculation 21 2" xfId="2998" xr:uid="{00000000-0005-0000-0000-0000D60F0000}"/>
    <cellStyle name="Calculation 21 2 2" xfId="2999" xr:uid="{00000000-0005-0000-0000-0000D70F0000}"/>
    <cellStyle name="Calculation 21 2 2 2" xfId="9270" xr:uid="{00000000-0005-0000-0000-0000D80F0000}"/>
    <cellStyle name="Calculation 21 2 3" xfId="3000" xr:uid="{00000000-0005-0000-0000-0000D90F0000}"/>
    <cellStyle name="Calculation 21 2 3 2" xfId="9271" xr:uid="{00000000-0005-0000-0000-0000DA0F0000}"/>
    <cellStyle name="Calculation 21 2 4" xfId="3001" xr:uid="{00000000-0005-0000-0000-0000DB0F0000}"/>
    <cellStyle name="Calculation 21 2 4 2" xfId="9272" xr:uid="{00000000-0005-0000-0000-0000DC0F0000}"/>
    <cellStyle name="Calculation 21 2 5" xfId="3002" xr:uid="{00000000-0005-0000-0000-0000DD0F0000}"/>
    <cellStyle name="Calculation 21 2 5 2" xfId="9273" xr:uid="{00000000-0005-0000-0000-0000DE0F0000}"/>
    <cellStyle name="Calculation 21 2 6" xfId="3003" xr:uid="{00000000-0005-0000-0000-0000DF0F0000}"/>
    <cellStyle name="Calculation 21 2 6 2" xfId="9274" xr:uid="{00000000-0005-0000-0000-0000E00F0000}"/>
    <cellStyle name="Calculation 21 2 7" xfId="3004" xr:uid="{00000000-0005-0000-0000-0000E10F0000}"/>
    <cellStyle name="Calculation 21 2 7 2" xfId="9275" xr:uid="{00000000-0005-0000-0000-0000E20F0000}"/>
    <cellStyle name="Calculation 21 2 8" xfId="3005" xr:uid="{00000000-0005-0000-0000-0000E30F0000}"/>
    <cellStyle name="Calculation 21 2 8 2" xfId="9276" xr:uid="{00000000-0005-0000-0000-0000E40F0000}"/>
    <cellStyle name="Calculation 21 2 9" xfId="3006" xr:uid="{00000000-0005-0000-0000-0000E50F0000}"/>
    <cellStyle name="Calculation 21 3" xfId="3007" xr:uid="{00000000-0005-0000-0000-0000E60F0000}"/>
    <cellStyle name="Calculation 21 3 2" xfId="9277" xr:uid="{00000000-0005-0000-0000-0000E70F0000}"/>
    <cellStyle name="Calculation 21 4" xfId="3008" xr:uid="{00000000-0005-0000-0000-0000E80F0000}"/>
    <cellStyle name="Calculation 21 4 2" xfId="9278" xr:uid="{00000000-0005-0000-0000-0000E90F0000}"/>
    <cellStyle name="Calculation 21 5" xfId="3009" xr:uid="{00000000-0005-0000-0000-0000EA0F0000}"/>
    <cellStyle name="Calculation 21 5 2" xfId="9279" xr:uid="{00000000-0005-0000-0000-0000EB0F0000}"/>
    <cellStyle name="Calculation 21 6" xfId="3010" xr:uid="{00000000-0005-0000-0000-0000EC0F0000}"/>
    <cellStyle name="Calculation 21 6 2" xfId="9280" xr:uid="{00000000-0005-0000-0000-0000ED0F0000}"/>
    <cellStyle name="Calculation 21 7" xfId="3011" xr:uid="{00000000-0005-0000-0000-0000EE0F0000}"/>
    <cellStyle name="Calculation 21 7 2" xfId="9281" xr:uid="{00000000-0005-0000-0000-0000EF0F0000}"/>
    <cellStyle name="Calculation 21 8" xfId="3012" xr:uid="{00000000-0005-0000-0000-0000F00F0000}"/>
    <cellStyle name="Calculation 21 8 2" xfId="9282" xr:uid="{00000000-0005-0000-0000-0000F10F0000}"/>
    <cellStyle name="Calculation 21 9" xfId="3013" xr:uid="{00000000-0005-0000-0000-0000F20F0000}"/>
    <cellStyle name="Calculation 21 9 2" xfId="9283" xr:uid="{00000000-0005-0000-0000-0000F30F0000}"/>
    <cellStyle name="Calculation 22" xfId="3014" xr:uid="{00000000-0005-0000-0000-0000F40F0000}"/>
    <cellStyle name="Calculation 22 2" xfId="3015" xr:uid="{00000000-0005-0000-0000-0000F50F0000}"/>
    <cellStyle name="Calculation 22 2 2" xfId="9284" xr:uid="{00000000-0005-0000-0000-0000F60F0000}"/>
    <cellStyle name="Calculation 22 3" xfId="3016" xr:uid="{00000000-0005-0000-0000-0000F70F0000}"/>
    <cellStyle name="Calculation 22 3 2" xfId="9285" xr:uid="{00000000-0005-0000-0000-0000F80F0000}"/>
    <cellStyle name="Calculation 22 4" xfId="3017" xr:uid="{00000000-0005-0000-0000-0000F90F0000}"/>
    <cellStyle name="Calculation 22 4 2" xfId="9286" xr:uid="{00000000-0005-0000-0000-0000FA0F0000}"/>
    <cellStyle name="Calculation 22 5" xfId="3018" xr:uid="{00000000-0005-0000-0000-0000FB0F0000}"/>
    <cellStyle name="Calculation 22 5 2" xfId="9287" xr:uid="{00000000-0005-0000-0000-0000FC0F0000}"/>
    <cellStyle name="Calculation 22 6" xfId="3019" xr:uid="{00000000-0005-0000-0000-0000FD0F0000}"/>
    <cellStyle name="Calculation 22 6 2" xfId="9288" xr:uid="{00000000-0005-0000-0000-0000FE0F0000}"/>
    <cellStyle name="Calculation 22 7" xfId="3020" xr:uid="{00000000-0005-0000-0000-0000FF0F0000}"/>
    <cellStyle name="Calculation 22 7 2" xfId="9289" xr:uid="{00000000-0005-0000-0000-000000100000}"/>
    <cellStyle name="Calculation 22 8" xfId="3021" xr:uid="{00000000-0005-0000-0000-000001100000}"/>
    <cellStyle name="Calculation 22 8 2" xfId="9290" xr:uid="{00000000-0005-0000-0000-000002100000}"/>
    <cellStyle name="Calculation 22 9" xfId="3022" xr:uid="{00000000-0005-0000-0000-000003100000}"/>
    <cellStyle name="Calculation 23" xfId="14524" xr:uid="{00000000-0005-0000-0000-000004100000}"/>
    <cellStyle name="Calculation 3" xfId="3023" xr:uid="{00000000-0005-0000-0000-000005100000}"/>
    <cellStyle name="Calculation 3 10" xfId="3024" xr:uid="{00000000-0005-0000-0000-000006100000}"/>
    <cellStyle name="Calculation 3 11" xfId="13701" xr:uid="{00000000-0005-0000-0000-000007100000}"/>
    <cellStyle name="Calculation 3 2" xfId="3025" xr:uid="{00000000-0005-0000-0000-000008100000}"/>
    <cellStyle name="Calculation 3 2 10" xfId="3026" xr:uid="{00000000-0005-0000-0000-000009100000}"/>
    <cellStyle name="Calculation 3 2 2" xfId="3027" xr:uid="{00000000-0005-0000-0000-00000A100000}"/>
    <cellStyle name="Calculation 3 2 2 2" xfId="9291" xr:uid="{00000000-0005-0000-0000-00000B100000}"/>
    <cellStyle name="Calculation 3 2 3" xfId="3028" xr:uid="{00000000-0005-0000-0000-00000C100000}"/>
    <cellStyle name="Calculation 3 2 3 2" xfId="9292" xr:uid="{00000000-0005-0000-0000-00000D100000}"/>
    <cellStyle name="Calculation 3 2 4" xfId="3029" xr:uid="{00000000-0005-0000-0000-00000E100000}"/>
    <cellStyle name="Calculation 3 2 4 2" xfId="9293" xr:uid="{00000000-0005-0000-0000-00000F100000}"/>
    <cellStyle name="Calculation 3 2 5" xfId="3030" xr:uid="{00000000-0005-0000-0000-000010100000}"/>
    <cellStyle name="Calculation 3 2 5 2" xfId="9294" xr:uid="{00000000-0005-0000-0000-000011100000}"/>
    <cellStyle name="Calculation 3 2 6" xfId="3031" xr:uid="{00000000-0005-0000-0000-000012100000}"/>
    <cellStyle name="Calculation 3 2 6 2" xfId="9295" xr:uid="{00000000-0005-0000-0000-000013100000}"/>
    <cellStyle name="Calculation 3 2 7" xfId="3032" xr:uid="{00000000-0005-0000-0000-000014100000}"/>
    <cellStyle name="Calculation 3 2 7 2" xfId="9296" xr:uid="{00000000-0005-0000-0000-000015100000}"/>
    <cellStyle name="Calculation 3 2 8" xfId="3033" xr:uid="{00000000-0005-0000-0000-000016100000}"/>
    <cellStyle name="Calculation 3 2 8 2" xfId="9297" xr:uid="{00000000-0005-0000-0000-000017100000}"/>
    <cellStyle name="Calculation 3 2 9" xfId="3034" xr:uid="{00000000-0005-0000-0000-000018100000}"/>
    <cellStyle name="Calculation 3 3" xfId="3035" xr:uid="{00000000-0005-0000-0000-000019100000}"/>
    <cellStyle name="Calculation 3 3 2" xfId="9298" xr:uid="{00000000-0005-0000-0000-00001A100000}"/>
    <cellStyle name="Calculation 3 4" xfId="3036" xr:uid="{00000000-0005-0000-0000-00001B100000}"/>
    <cellStyle name="Calculation 3 4 2" xfId="9299" xr:uid="{00000000-0005-0000-0000-00001C100000}"/>
    <cellStyle name="Calculation 3 5" xfId="3037" xr:uid="{00000000-0005-0000-0000-00001D100000}"/>
    <cellStyle name="Calculation 3 5 2" xfId="9300" xr:uid="{00000000-0005-0000-0000-00001E100000}"/>
    <cellStyle name="Calculation 3 6" xfId="3038" xr:uid="{00000000-0005-0000-0000-00001F100000}"/>
    <cellStyle name="Calculation 3 6 2" xfId="9301" xr:uid="{00000000-0005-0000-0000-000020100000}"/>
    <cellStyle name="Calculation 3 7" xfId="3039" xr:uid="{00000000-0005-0000-0000-000021100000}"/>
    <cellStyle name="Calculation 3 7 2" xfId="9302" xr:uid="{00000000-0005-0000-0000-000022100000}"/>
    <cellStyle name="Calculation 3 8" xfId="3040" xr:uid="{00000000-0005-0000-0000-000023100000}"/>
    <cellStyle name="Calculation 3 8 2" xfId="9303" xr:uid="{00000000-0005-0000-0000-000024100000}"/>
    <cellStyle name="Calculation 3 9" xfId="3041" xr:uid="{00000000-0005-0000-0000-000025100000}"/>
    <cellStyle name="Calculation 3 9 2" xfId="9304" xr:uid="{00000000-0005-0000-0000-000026100000}"/>
    <cellStyle name="Calculation 4" xfId="3042" xr:uid="{00000000-0005-0000-0000-000027100000}"/>
    <cellStyle name="Calculation 4 10" xfId="3043" xr:uid="{00000000-0005-0000-0000-000028100000}"/>
    <cellStyle name="Calculation 4 11" xfId="9305" xr:uid="{00000000-0005-0000-0000-000029100000}"/>
    <cellStyle name="Calculation 4 12" xfId="13702" xr:uid="{00000000-0005-0000-0000-00002A100000}"/>
    <cellStyle name="Calculation 4 2" xfId="3044" xr:uid="{00000000-0005-0000-0000-00002B100000}"/>
    <cellStyle name="Calculation 4 2 2" xfId="3045" xr:uid="{00000000-0005-0000-0000-00002C100000}"/>
    <cellStyle name="Calculation 4 2 2 2" xfId="9306" xr:uid="{00000000-0005-0000-0000-00002D100000}"/>
    <cellStyle name="Calculation 4 2 3" xfId="3046" xr:uid="{00000000-0005-0000-0000-00002E100000}"/>
    <cellStyle name="Calculation 4 2 3 2" xfId="9307" xr:uid="{00000000-0005-0000-0000-00002F100000}"/>
    <cellStyle name="Calculation 4 2 4" xfId="3047" xr:uid="{00000000-0005-0000-0000-000030100000}"/>
    <cellStyle name="Calculation 4 2 4 2" xfId="9308" xr:uid="{00000000-0005-0000-0000-000031100000}"/>
    <cellStyle name="Calculation 4 2 5" xfId="3048" xr:uid="{00000000-0005-0000-0000-000032100000}"/>
    <cellStyle name="Calculation 4 2 5 2" xfId="9309" xr:uid="{00000000-0005-0000-0000-000033100000}"/>
    <cellStyle name="Calculation 4 2 6" xfId="3049" xr:uid="{00000000-0005-0000-0000-000034100000}"/>
    <cellStyle name="Calculation 4 2 6 2" xfId="9310" xr:uid="{00000000-0005-0000-0000-000035100000}"/>
    <cellStyle name="Calculation 4 2 7" xfId="3050" xr:uid="{00000000-0005-0000-0000-000036100000}"/>
    <cellStyle name="Calculation 4 2 7 2" xfId="9311" xr:uid="{00000000-0005-0000-0000-000037100000}"/>
    <cellStyle name="Calculation 4 2 8" xfId="3051" xr:uid="{00000000-0005-0000-0000-000038100000}"/>
    <cellStyle name="Calculation 4 2 8 2" xfId="9312" xr:uid="{00000000-0005-0000-0000-000039100000}"/>
    <cellStyle name="Calculation 4 2 9" xfId="3052" xr:uid="{00000000-0005-0000-0000-00003A100000}"/>
    <cellStyle name="Calculation 4 3" xfId="3053" xr:uid="{00000000-0005-0000-0000-00003B100000}"/>
    <cellStyle name="Calculation 4 3 2" xfId="9313" xr:uid="{00000000-0005-0000-0000-00003C100000}"/>
    <cellStyle name="Calculation 4 4" xfId="3054" xr:uid="{00000000-0005-0000-0000-00003D100000}"/>
    <cellStyle name="Calculation 4 4 2" xfId="9314" xr:uid="{00000000-0005-0000-0000-00003E100000}"/>
    <cellStyle name="Calculation 4 5" xfId="3055" xr:uid="{00000000-0005-0000-0000-00003F100000}"/>
    <cellStyle name="Calculation 4 5 2" xfId="9315" xr:uid="{00000000-0005-0000-0000-000040100000}"/>
    <cellStyle name="Calculation 4 6" xfId="3056" xr:uid="{00000000-0005-0000-0000-000041100000}"/>
    <cellStyle name="Calculation 4 6 2" xfId="9316" xr:uid="{00000000-0005-0000-0000-000042100000}"/>
    <cellStyle name="Calculation 4 7" xfId="3057" xr:uid="{00000000-0005-0000-0000-000043100000}"/>
    <cellStyle name="Calculation 4 7 2" xfId="9317" xr:uid="{00000000-0005-0000-0000-000044100000}"/>
    <cellStyle name="Calculation 4 8" xfId="3058" xr:uid="{00000000-0005-0000-0000-000045100000}"/>
    <cellStyle name="Calculation 4 8 2" xfId="9318" xr:uid="{00000000-0005-0000-0000-000046100000}"/>
    <cellStyle name="Calculation 4 9" xfId="3059" xr:uid="{00000000-0005-0000-0000-000047100000}"/>
    <cellStyle name="Calculation 4 9 2" xfId="9319" xr:uid="{00000000-0005-0000-0000-000048100000}"/>
    <cellStyle name="Calculation 5" xfId="3060" xr:uid="{00000000-0005-0000-0000-000049100000}"/>
    <cellStyle name="Calculation 5 10" xfId="3061" xr:uid="{00000000-0005-0000-0000-00004A100000}"/>
    <cellStyle name="Calculation 5 11" xfId="9320" xr:uid="{00000000-0005-0000-0000-00004B100000}"/>
    <cellStyle name="Calculation 5 12" xfId="13703" xr:uid="{00000000-0005-0000-0000-00004C100000}"/>
    <cellStyle name="Calculation 5 2" xfId="3062" xr:uid="{00000000-0005-0000-0000-00004D100000}"/>
    <cellStyle name="Calculation 5 2 2" xfId="3063" xr:uid="{00000000-0005-0000-0000-00004E100000}"/>
    <cellStyle name="Calculation 5 2 2 2" xfId="9321" xr:uid="{00000000-0005-0000-0000-00004F100000}"/>
    <cellStyle name="Calculation 5 2 3" xfId="3064" xr:uid="{00000000-0005-0000-0000-000050100000}"/>
    <cellStyle name="Calculation 5 2 3 2" xfId="9322" xr:uid="{00000000-0005-0000-0000-000051100000}"/>
    <cellStyle name="Calculation 5 2 4" xfId="3065" xr:uid="{00000000-0005-0000-0000-000052100000}"/>
    <cellStyle name="Calculation 5 2 4 2" xfId="9323" xr:uid="{00000000-0005-0000-0000-000053100000}"/>
    <cellStyle name="Calculation 5 2 5" xfId="3066" xr:uid="{00000000-0005-0000-0000-000054100000}"/>
    <cellStyle name="Calculation 5 2 5 2" xfId="9324" xr:uid="{00000000-0005-0000-0000-000055100000}"/>
    <cellStyle name="Calculation 5 2 6" xfId="3067" xr:uid="{00000000-0005-0000-0000-000056100000}"/>
    <cellStyle name="Calculation 5 2 6 2" xfId="9325" xr:uid="{00000000-0005-0000-0000-000057100000}"/>
    <cellStyle name="Calculation 5 2 7" xfId="3068" xr:uid="{00000000-0005-0000-0000-000058100000}"/>
    <cellStyle name="Calculation 5 2 7 2" xfId="9326" xr:uid="{00000000-0005-0000-0000-000059100000}"/>
    <cellStyle name="Calculation 5 2 8" xfId="3069" xr:uid="{00000000-0005-0000-0000-00005A100000}"/>
    <cellStyle name="Calculation 5 2 8 2" xfId="9327" xr:uid="{00000000-0005-0000-0000-00005B100000}"/>
    <cellStyle name="Calculation 5 2 9" xfId="3070" xr:uid="{00000000-0005-0000-0000-00005C100000}"/>
    <cellStyle name="Calculation 5 3" xfId="3071" xr:uid="{00000000-0005-0000-0000-00005D100000}"/>
    <cellStyle name="Calculation 5 3 2" xfId="9328" xr:uid="{00000000-0005-0000-0000-00005E100000}"/>
    <cellStyle name="Calculation 5 4" xfId="3072" xr:uid="{00000000-0005-0000-0000-00005F100000}"/>
    <cellStyle name="Calculation 5 4 2" xfId="9329" xr:uid="{00000000-0005-0000-0000-000060100000}"/>
    <cellStyle name="Calculation 5 5" xfId="3073" xr:uid="{00000000-0005-0000-0000-000061100000}"/>
    <cellStyle name="Calculation 5 5 2" xfId="9330" xr:uid="{00000000-0005-0000-0000-000062100000}"/>
    <cellStyle name="Calculation 5 6" xfId="3074" xr:uid="{00000000-0005-0000-0000-000063100000}"/>
    <cellStyle name="Calculation 5 6 2" xfId="9331" xr:uid="{00000000-0005-0000-0000-000064100000}"/>
    <cellStyle name="Calculation 5 7" xfId="3075" xr:uid="{00000000-0005-0000-0000-000065100000}"/>
    <cellStyle name="Calculation 5 7 2" xfId="9332" xr:uid="{00000000-0005-0000-0000-000066100000}"/>
    <cellStyle name="Calculation 5 8" xfId="3076" xr:uid="{00000000-0005-0000-0000-000067100000}"/>
    <cellStyle name="Calculation 5 8 2" xfId="9333" xr:uid="{00000000-0005-0000-0000-000068100000}"/>
    <cellStyle name="Calculation 5 9" xfId="3077" xr:uid="{00000000-0005-0000-0000-000069100000}"/>
    <cellStyle name="Calculation 5 9 2" xfId="9334" xr:uid="{00000000-0005-0000-0000-00006A100000}"/>
    <cellStyle name="Calculation 6" xfId="3078" xr:uid="{00000000-0005-0000-0000-00006B100000}"/>
    <cellStyle name="Calculation 6 10" xfId="3079" xr:uid="{00000000-0005-0000-0000-00006C100000}"/>
    <cellStyle name="Calculation 6 11" xfId="9335" xr:uid="{00000000-0005-0000-0000-00006D100000}"/>
    <cellStyle name="Calculation 6 12" xfId="13704" xr:uid="{00000000-0005-0000-0000-00006E100000}"/>
    <cellStyle name="Calculation 6 2" xfId="3080" xr:uid="{00000000-0005-0000-0000-00006F100000}"/>
    <cellStyle name="Calculation 6 2 2" xfId="3081" xr:uid="{00000000-0005-0000-0000-000070100000}"/>
    <cellStyle name="Calculation 6 2 2 2" xfId="9336" xr:uid="{00000000-0005-0000-0000-000071100000}"/>
    <cellStyle name="Calculation 6 2 3" xfId="3082" xr:uid="{00000000-0005-0000-0000-000072100000}"/>
    <cellStyle name="Calculation 6 2 3 2" xfId="9337" xr:uid="{00000000-0005-0000-0000-000073100000}"/>
    <cellStyle name="Calculation 6 2 4" xfId="3083" xr:uid="{00000000-0005-0000-0000-000074100000}"/>
    <cellStyle name="Calculation 6 2 4 2" xfId="9338" xr:uid="{00000000-0005-0000-0000-000075100000}"/>
    <cellStyle name="Calculation 6 2 5" xfId="3084" xr:uid="{00000000-0005-0000-0000-000076100000}"/>
    <cellStyle name="Calculation 6 2 5 2" xfId="9339" xr:uid="{00000000-0005-0000-0000-000077100000}"/>
    <cellStyle name="Calculation 6 2 6" xfId="3085" xr:uid="{00000000-0005-0000-0000-000078100000}"/>
    <cellStyle name="Calculation 6 2 6 2" xfId="9340" xr:uid="{00000000-0005-0000-0000-000079100000}"/>
    <cellStyle name="Calculation 6 2 7" xfId="3086" xr:uid="{00000000-0005-0000-0000-00007A100000}"/>
    <cellStyle name="Calculation 6 2 7 2" xfId="9341" xr:uid="{00000000-0005-0000-0000-00007B100000}"/>
    <cellStyle name="Calculation 6 2 8" xfId="3087" xr:uid="{00000000-0005-0000-0000-00007C100000}"/>
    <cellStyle name="Calculation 6 2 8 2" xfId="9342" xr:uid="{00000000-0005-0000-0000-00007D100000}"/>
    <cellStyle name="Calculation 6 2 9" xfId="3088" xr:uid="{00000000-0005-0000-0000-00007E100000}"/>
    <cellStyle name="Calculation 6 3" xfId="3089" xr:uid="{00000000-0005-0000-0000-00007F100000}"/>
    <cellStyle name="Calculation 6 3 2" xfId="9343" xr:uid="{00000000-0005-0000-0000-000080100000}"/>
    <cellStyle name="Calculation 6 4" xfId="3090" xr:uid="{00000000-0005-0000-0000-000081100000}"/>
    <cellStyle name="Calculation 6 4 2" xfId="9344" xr:uid="{00000000-0005-0000-0000-000082100000}"/>
    <cellStyle name="Calculation 6 5" xfId="3091" xr:uid="{00000000-0005-0000-0000-000083100000}"/>
    <cellStyle name="Calculation 6 5 2" xfId="9345" xr:uid="{00000000-0005-0000-0000-000084100000}"/>
    <cellStyle name="Calculation 6 6" xfId="3092" xr:uid="{00000000-0005-0000-0000-000085100000}"/>
    <cellStyle name="Calculation 6 6 2" xfId="9346" xr:uid="{00000000-0005-0000-0000-000086100000}"/>
    <cellStyle name="Calculation 6 7" xfId="3093" xr:uid="{00000000-0005-0000-0000-000087100000}"/>
    <cellStyle name="Calculation 6 7 2" xfId="9347" xr:uid="{00000000-0005-0000-0000-000088100000}"/>
    <cellStyle name="Calculation 6 8" xfId="3094" xr:uid="{00000000-0005-0000-0000-000089100000}"/>
    <cellStyle name="Calculation 6 8 2" xfId="9348" xr:uid="{00000000-0005-0000-0000-00008A100000}"/>
    <cellStyle name="Calculation 6 9" xfId="3095" xr:uid="{00000000-0005-0000-0000-00008B100000}"/>
    <cellStyle name="Calculation 6 9 2" xfId="9349" xr:uid="{00000000-0005-0000-0000-00008C100000}"/>
    <cellStyle name="Calculation 7" xfId="3096" xr:uid="{00000000-0005-0000-0000-00008D100000}"/>
    <cellStyle name="Calculation 7 10" xfId="3097" xr:uid="{00000000-0005-0000-0000-00008E100000}"/>
    <cellStyle name="Calculation 7 11" xfId="9350" xr:uid="{00000000-0005-0000-0000-00008F100000}"/>
    <cellStyle name="Calculation 7 12" xfId="13705" xr:uid="{00000000-0005-0000-0000-000090100000}"/>
    <cellStyle name="Calculation 7 2" xfId="3098" xr:uid="{00000000-0005-0000-0000-000091100000}"/>
    <cellStyle name="Calculation 7 2 2" xfId="3099" xr:uid="{00000000-0005-0000-0000-000092100000}"/>
    <cellStyle name="Calculation 7 2 2 2" xfId="9351" xr:uid="{00000000-0005-0000-0000-000093100000}"/>
    <cellStyle name="Calculation 7 2 3" xfId="3100" xr:uid="{00000000-0005-0000-0000-000094100000}"/>
    <cellStyle name="Calculation 7 2 3 2" xfId="9352" xr:uid="{00000000-0005-0000-0000-000095100000}"/>
    <cellStyle name="Calculation 7 2 4" xfId="3101" xr:uid="{00000000-0005-0000-0000-000096100000}"/>
    <cellStyle name="Calculation 7 2 4 2" xfId="9353" xr:uid="{00000000-0005-0000-0000-000097100000}"/>
    <cellStyle name="Calculation 7 2 5" xfId="3102" xr:uid="{00000000-0005-0000-0000-000098100000}"/>
    <cellStyle name="Calculation 7 2 5 2" xfId="9354" xr:uid="{00000000-0005-0000-0000-000099100000}"/>
    <cellStyle name="Calculation 7 2 6" xfId="3103" xr:uid="{00000000-0005-0000-0000-00009A100000}"/>
    <cellStyle name="Calculation 7 2 6 2" xfId="9355" xr:uid="{00000000-0005-0000-0000-00009B100000}"/>
    <cellStyle name="Calculation 7 2 7" xfId="3104" xr:uid="{00000000-0005-0000-0000-00009C100000}"/>
    <cellStyle name="Calculation 7 2 7 2" xfId="9356" xr:uid="{00000000-0005-0000-0000-00009D100000}"/>
    <cellStyle name="Calculation 7 2 8" xfId="3105" xr:uid="{00000000-0005-0000-0000-00009E100000}"/>
    <cellStyle name="Calculation 7 2 8 2" xfId="9357" xr:uid="{00000000-0005-0000-0000-00009F100000}"/>
    <cellStyle name="Calculation 7 2 9" xfId="3106" xr:uid="{00000000-0005-0000-0000-0000A0100000}"/>
    <cellStyle name="Calculation 7 3" xfId="3107" xr:uid="{00000000-0005-0000-0000-0000A1100000}"/>
    <cellStyle name="Calculation 7 3 2" xfId="9358" xr:uid="{00000000-0005-0000-0000-0000A2100000}"/>
    <cellStyle name="Calculation 7 4" xfId="3108" xr:uid="{00000000-0005-0000-0000-0000A3100000}"/>
    <cellStyle name="Calculation 7 4 2" xfId="9359" xr:uid="{00000000-0005-0000-0000-0000A4100000}"/>
    <cellStyle name="Calculation 7 5" xfId="3109" xr:uid="{00000000-0005-0000-0000-0000A5100000}"/>
    <cellStyle name="Calculation 7 5 2" xfId="9360" xr:uid="{00000000-0005-0000-0000-0000A6100000}"/>
    <cellStyle name="Calculation 7 6" xfId="3110" xr:uid="{00000000-0005-0000-0000-0000A7100000}"/>
    <cellStyle name="Calculation 7 6 2" xfId="9361" xr:uid="{00000000-0005-0000-0000-0000A8100000}"/>
    <cellStyle name="Calculation 7 7" xfId="3111" xr:uid="{00000000-0005-0000-0000-0000A9100000}"/>
    <cellStyle name="Calculation 7 7 2" xfId="9362" xr:uid="{00000000-0005-0000-0000-0000AA100000}"/>
    <cellStyle name="Calculation 7 8" xfId="3112" xr:uid="{00000000-0005-0000-0000-0000AB100000}"/>
    <cellStyle name="Calculation 7 8 2" xfId="9363" xr:uid="{00000000-0005-0000-0000-0000AC100000}"/>
    <cellStyle name="Calculation 7 9" xfId="3113" xr:uid="{00000000-0005-0000-0000-0000AD100000}"/>
    <cellStyle name="Calculation 7 9 2" xfId="9364" xr:uid="{00000000-0005-0000-0000-0000AE100000}"/>
    <cellStyle name="Calculation 8" xfId="3114" xr:uid="{00000000-0005-0000-0000-0000AF100000}"/>
    <cellStyle name="Calculation 8 10" xfId="3115" xr:uid="{00000000-0005-0000-0000-0000B0100000}"/>
    <cellStyle name="Calculation 8 11" xfId="9365" xr:uid="{00000000-0005-0000-0000-0000B1100000}"/>
    <cellStyle name="Calculation 8 12" xfId="13706" xr:uid="{00000000-0005-0000-0000-0000B2100000}"/>
    <cellStyle name="Calculation 8 2" xfId="3116" xr:uid="{00000000-0005-0000-0000-0000B3100000}"/>
    <cellStyle name="Calculation 8 2 2" xfId="3117" xr:uid="{00000000-0005-0000-0000-0000B4100000}"/>
    <cellStyle name="Calculation 8 2 2 2" xfId="9366" xr:uid="{00000000-0005-0000-0000-0000B5100000}"/>
    <cellStyle name="Calculation 8 2 3" xfId="3118" xr:uid="{00000000-0005-0000-0000-0000B6100000}"/>
    <cellStyle name="Calculation 8 2 3 2" xfId="9367" xr:uid="{00000000-0005-0000-0000-0000B7100000}"/>
    <cellStyle name="Calculation 8 2 4" xfId="3119" xr:uid="{00000000-0005-0000-0000-0000B8100000}"/>
    <cellStyle name="Calculation 8 2 4 2" xfId="9368" xr:uid="{00000000-0005-0000-0000-0000B9100000}"/>
    <cellStyle name="Calculation 8 2 5" xfId="3120" xr:uid="{00000000-0005-0000-0000-0000BA100000}"/>
    <cellStyle name="Calculation 8 2 5 2" xfId="9369" xr:uid="{00000000-0005-0000-0000-0000BB100000}"/>
    <cellStyle name="Calculation 8 2 6" xfId="3121" xr:uid="{00000000-0005-0000-0000-0000BC100000}"/>
    <cellStyle name="Calculation 8 2 6 2" xfId="9370" xr:uid="{00000000-0005-0000-0000-0000BD100000}"/>
    <cellStyle name="Calculation 8 2 7" xfId="3122" xr:uid="{00000000-0005-0000-0000-0000BE100000}"/>
    <cellStyle name="Calculation 8 2 7 2" xfId="9371" xr:uid="{00000000-0005-0000-0000-0000BF100000}"/>
    <cellStyle name="Calculation 8 2 8" xfId="3123" xr:uid="{00000000-0005-0000-0000-0000C0100000}"/>
    <cellStyle name="Calculation 8 2 8 2" xfId="9372" xr:uid="{00000000-0005-0000-0000-0000C1100000}"/>
    <cellStyle name="Calculation 8 2 9" xfId="3124" xr:uid="{00000000-0005-0000-0000-0000C2100000}"/>
    <cellStyle name="Calculation 8 3" xfId="3125" xr:uid="{00000000-0005-0000-0000-0000C3100000}"/>
    <cellStyle name="Calculation 8 3 2" xfId="9373" xr:uid="{00000000-0005-0000-0000-0000C4100000}"/>
    <cellStyle name="Calculation 8 4" xfId="3126" xr:uid="{00000000-0005-0000-0000-0000C5100000}"/>
    <cellStyle name="Calculation 8 4 2" xfId="9374" xr:uid="{00000000-0005-0000-0000-0000C6100000}"/>
    <cellStyle name="Calculation 8 5" xfId="3127" xr:uid="{00000000-0005-0000-0000-0000C7100000}"/>
    <cellStyle name="Calculation 8 5 2" xfId="9375" xr:uid="{00000000-0005-0000-0000-0000C8100000}"/>
    <cellStyle name="Calculation 8 6" xfId="3128" xr:uid="{00000000-0005-0000-0000-0000C9100000}"/>
    <cellStyle name="Calculation 8 6 2" xfId="9376" xr:uid="{00000000-0005-0000-0000-0000CA100000}"/>
    <cellStyle name="Calculation 8 7" xfId="3129" xr:uid="{00000000-0005-0000-0000-0000CB100000}"/>
    <cellStyle name="Calculation 8 7 2" xfId="9377" xr:uid="{00000000-0005-0000-0000-0000CC100000}"/>
    <cellStyle name="Calculation 8 8" xfId="3130" xr:uid="{00000000-0005-0000-0000-0000CD100000}"/>
    <cellStyle name="Calculation 8 8 2" xfId="9378" xr:uid="{00000000-0005-0000-0000-0000CE100000}"/>
    <cellStyle name="Calculation 8 9" xfId="3131" xr:uid="{00000000-0005-0000-0000-0000CF100000}"/>
    <cellStyle name="Calculation 8 9 2" xfId="9379" xr:uid="{00000000-0005-0000-0000-0000D0100000}"/>
    <cellStyle name="Calculation 9" xfId="3132" xr:uid="{00000000-0005-0000-0000-0000D1100000}"/>
    <cellStyle name="Calculation 9 10" xfId="3133" xr:uid="{00000000-0005-0000-0000-0000D2100000}"/>
    <cellStyle name="Calculation 9 11" xfId="9380" xr:uid="{00000000-0005-0000-0000-0000D3100000}"/>
    <cellStyle name="Calculation 9 12" xfId="13707" xr:uid="{00000000-0005-0000-0000-0000D4100000}"/>
    <cellStyle name="Calculation 9 2" xfId="3134" xr:uid="{00000000-0005-0000-0000-0000D5100000}"/>
    <cellStyle name="Calculation 9 2 2" xfId="3135" xr:uid="{00000000-0005-0000-0000-0000D6100000}"/>
    <cellStyle name="Calculation 9 2 2 2" xfId="9381" xr:uid="{00000000-0005-0000-0000-0000D7100000}"/>
    <cellStyle name="Calculation 9 2 3" xfId="3136" xr:uid="{00000000-0005-0000-0000-0000D8100000}"/>
    <cellStyle name="Calculation 9 2 3 2" xfId="9382" xr:uid="{00000000-0005-0000-0000-0000D9100000}"/>
    <cellStyle name="Calculation 9 2 4" xfId="3137" xr:uid="{00000000-0005-0000-0000-0000DA100000}"/>
    <cellStyle name="Calculation 9 2 4 2" xfId="9383" xr:uid="{00000000-0005-0000-0000-0000DB100000}"/>
    <cellStyle name="Calculation 9 2 5" xfId="3138" xr:uid="{00000000-0005-0000-0000-0000DC100000}"/>
    <cellStyle name="Calculation 9 2 5 2" xfId="9384" xr:uid="{00000000-0005-0000-0000-0000DD100000}"/>
    <cellStyle name="Calculation 9 2 6" xfId="3139" xr:uid="{00000000-0005-0000-0000-0000DE100000}"/>
    <cellStyle name="Calculation 9 2 6 2" xfId="9385" xr:uid="{00000000-0005-0000-0000-0000DF100000}"/>
    <cellStyle name="Calculation 9 2 7" xfId="3140" xr:uid="{00000000-0005-0000-0000-0000E0100000}"/>
    <cellStyle name="Calculation 9 2 7 2" xfId="9386" xr:uid="{00000000-0005-0000-0000-0000E1100000}"/>
    <cellStyle name="Calculation 9 2 8" xfId="3141" xr:uid="{00000000-0005-0000-0000-0000E2100000}"/>
    <cellStyle name="Calculation 9 2 8 2" xfId="9387" xr:uid="{00000000-0005-0000-0000-0000E3100000}"/>
    <cellStyle name="Calculation 9 2 9" xfId="3142" xr:uid="{00000000-0005-0000-0000-0000E4100000}"/>
    <cellStyle name="Calculation 9 3" xfId="3143" xr:uid="{00000000-0005-0000-0000-0000E5100000}"/>
    <cellStyle name="Calculation 9 3 2" xfId="9388" xr:uid="{00000000-0005-0000-0000-0000E6100000}"/>
    <cellStyle name="Calculation 9 4" xfId="3144" xr:uid="{00000000-0005-0000-0000-0000E7100000}"/>
    <cellStyle name="Calculation 9 4 2" xfId="9389" xr:uid="{00000000-0005-0000-0000-0000E8100000}"/>
    <cellStyle name="Calculation 9 5" xfId="3145" xr:uid="{00000000-0005-0000-0000-0000E9100000}"/>
    <cellStyle name="Calculation 9 5 2" xfId="9390" xr:uid="{00000000-0005-0000-0000-0000EA100000}"/>
    <cellStyle name="Calculation 9 6" xfId="3146" xr:uid="{00000000-0005-0000-0000-0000EB100000}"/>
    <cellStyle name="Calculation 9 6 2" xfId="9391" xr:uid="{00000000-0005-0000-0000-0000EC100000}"/>
    <cellStyle name="Calculation 9 7" xfId="3147" xr:uid="{00000000-0005-0000-0000-0000ED100000}"/>
    <cellStyle name="Calculation 9 7 2" xfId="9392" xr:uid="{00000000-0005-0000-0000-0000EE100000}"/>
    <cellStyle name="Calculation 9 8" xfId="3148" xr:uid="{00000000-0005-0000-0000-0000EF100000}"/>
    <cellStyle name="Calculation 9 8 2" xfId="9393" xr:uid="{00000000-0005-0000-0000-0000F0100000}"/>
    <cellStyle name="Calculation 9 9" xfId="3149" xr:uid="{00000000-0005-0000-0000-0000F1100000}"/>
    <cellStyle name="Calculation 9 9 2" xfId="9394" xr:uid="{00000000-0005-0000-0000-0000F2100000}"/>
    <cellStyle name="Check Cell 10" xfId="9395" xr:uid="{00000000-0005-0000-0000-0000F3100000}"/>
    <cellStyle name="Check Cell 11" xfId="9396" xr:uid="{00000000-0005-0000-0000-0000F4100000}"/>
    <cellStyle name="Check Cell 12" xfId="9397" xr:uid="{00000000-0005-0000-0000-0000F5100000}"/>
    <cellStyle name="Check Cell 13" xfId="9398" xr:uid="{00000000-0005-0000-0000-0000F6100000}"/>
    <cellStyle name="Check Cell 14" xfId="9399" xr:uid="{00000000-0005-0000-0000-0000F7100000}"/>
    <cellStyle name="Check Cell 15" xfId="9400" xr:uid="{00000000-0005-0000-0000-0000F8100000}"/>
    <cellStyle name="Check Cell 16" xfId="9401" xr:uid="{00000000-0005-0000-0000-0000F9100000}"/>
    <cellStyle name="Check Cell 17" xfId="9402" xr:uid="{00000000-0005-0000-0000-0000FA100000}"/>
    <cellStyle name="Check Cell 2" xfId="3150" xr:uid="{00000000-0005-0000-0000-0000FB100000}"/>
    <cellStyle name="Check Cell 2 2" xfId="3151" xr:uid="{00000000-0005-0000-0000-0000FC100000}"/>
    <cellStyle name="Check Cell 2 2 2" xfId="14215" xr:uid="{00000000-0005-0000-0000-0000FD100000}"/>
    <cellStyle name="Check Cell 2 3" xfId="13708" xr:uid="{00000000-0005-0000-0000-0000FE100000}"/>
    <cellStyle name="Check Cell 3" xfId="3152" xr:uid="{00000000-0005-0000-0000-0000FF100000}"/>
    <cellStyle name="Check Cell 3 2" xfId="13709" xr:uid="{00000000-0005-0000-0000-000000110000}"/>
    <cellStyle name="Check Cell 4" xfId="9403" xr:uid="{00000000-0005-0000-0000-000001110000}"/>
    <cellStyle name="Check Cell 5" xfId="9404" xr:uid="{00000000-0005-0000-0000-000002110000}"/>
    <cellStyle name="Check Cell 6" xfId="9405" xr:uid="{00000000-0005-0000-0000-000003110000}"/>
    <cellStyle name="Check Cell 7" xfId="9406" xr:uid="{00000000-0005-0000-0000-000004110000}"/>
    <cellStyle name="Check Cell 8" xfId="9407" xr:uid="{00000000-0005-0000-0000-000005110000}"/>
    <cellStyle name="Check Cell 9" xfId="9408" xr:uid="{00000000-0005-0000-0000-000006110000}"/>
    <cellStyle name="CodeEingabe" xfId="3153" xr:uid="{00000000-0005-0000-0000-000007110000}"/>
    <cellStyle name="ColumnAttributeAbovePrompt" xfId="3154" xr:uid="{00000000-0005-0000-0000-000008110000}"/>
    <cellStyle name="ColumnAttributeAbovePrompt 2" xfId="3155" xr:uid="{00000000-0005-0000-0000-000009110000}"/>
    <cellStyle name="ColumnAttributeAbovePrompt 2 2" xfId="9409" xr:uid="{00000000-0005-0000-0000-00000A110000}"/>
    <cellStyle name="ColumnAttributeAbovePrompt 2 3" xfId="9410" xr:uid="{00000000-0005-0000-0000-00000B110000}"/>
    <cellStyle name="ColumnAttributeAbovePrompt 3" xfId="3156" xr:uid="{00000000-0005-0000-0000-00000C110000}"/>
    <cellStyle name="ColumnAttributeAbovePrompt 4" xfId="14525" xr:uid="{00000000-0005-0000-0000-00000D110000}"/>
    <cellStyle name="ColumnAttributePrompt" xfId="3157" xr:uid="{00000000-0005-0000-0000-00000E110000}"/>
    <cellStyle name="ColumnAttributePrompt 2" xfId="3158" xr:uid="{00000000-0005-0000-0000-00000F110000}"/>
    <cellStyle name="ColumnAttributePrompt 2 2" xfId="9411" xr:uid="{00000000-0005-0000-0000-000010110000}"/>
    <cellStyle name="ColumnAttributePrompt 2 3" xfId="9412" xr:uid="{00000000-0005-0000-0000-000011110000}"/>
    <cellStyle name="ColumnAttributePrompt 3" xfId="3159" xr:uid="{00000000-0005-0000-0000-000012110000}"/>
    <cellStyle name="ColumnAttributePrompt 4" xfId="14526" xr:uid="{00000000-0005-0000-0000-000013110000}"/>
    <cellStyle name="ColumnAttributeValue" xfId="3160" xr:uid="{00000000-0005-0000-0000-000014110000}"/>
    <cellStyle name="ColumnAttributeValue 2" xfId="3161" xr:uid="{00000000-0005-0000-0000-000015110000}"/>
    <cellStyle name="ColumnAttributeValue 2 2" xfId="9413" xr:uid="{00000000-0005-0000-0000-000016110000}"/>
    <cellStyle name="ColumnAttributeValue 2 3" xfId="9414" xr:uid="{00000000-0005-0000-0000-000017110000}"/>
    <cellStyle name="ColumnAttributeValue 3" xfId="3162" xr:uid="{00000000-0005-0000-0000-000018110000}"/>
    <cellStyle name="ColumnAttributeValue 4" xfId="14527" xr:uid="{00000000-0005-0000-0000-000019110000}"/>
    <cellStyle name="ColumnHeadingPrompt" xfId="3163" xr:uid="{00000000-0005-0000-0000-00001A110000}"/>
    <cellStyle name="ColumnHeadingPrompt 2" xfId="3164" xr:uid="{00000000-0005-0000-0000-00001B110000}"/>
    <cellStyle name="ColumnHeadingPrompt 2 2" xfId="9415" xr:uid="{00000000-0005-0000-0000-00001C110000}"/>
    <cellStyle name="ColumnHeadingPrompt 2 3" xfId="9416" xr:uid="{00000000-0005-0000-0000-00001D110000}"/>
    <cellStyle name="ColumnHeadingPrompt 3" xfId="3165" xr:uid="{00000000-0005-0000-0000-00001E110000}"/>
    <cellStyle name="ColumnHeadingPrompt 4" xfId="14528" xr:uid="{00000000-0005-0000-0000-00001F110000}"/>
    <cellStyle name="ColumnHeadingValue" xfId="3166" xr:uid="{00000000-0005-0000-0000-000020110000}"/>
    <cellStyle name="ColumnHeadingValue 2" xfId="3167" xr:uid="{00000000-0005-0000-0000-000021110000}"/>
    <cellStyle name="ColumnHeadingValue 2 2" xfId="13955" xr:uid="{00000000-0005-0000-0000-000022110000}"/>
    <cellStyle name="ColumnHeadingValue 3" xfId="3168" xr:uid="{00000000-0005-0000-0000-000023110000}"/>
    <cellStyle name="ColumnHeadingValue 4" xfId="14529" xr:uid="{00000000-0005-0000-0000-000024110000}"/>
    <cellStyle name="Comma" xfId="4" xr:uid="{00000000-0005-0000-0000-000025110000}"/>
    <cellStyle name="Comma [0]" xfId="5" xr:uid="{00000000-0005-0000-0000-000026110000}"/>
    <cellStyle name="Comma [0] 2" xfId="3169" xr:uid="{00000000-0005-0000-0000-000027110000}"/>
    <cellStyle name="Comma [0] 2 2" xfId="3170" xr:uid="{00000000-0005-0000-0000-000028110000}"/>
    <cellStyle name="Comma [0] 3" xfId="3171" xr:uid="{00000000-0005-0000-0000-000029110000}"/>
    <cellStyle name="Comma [0] 3 2" xfId="3172" xr:uid="{00000000-0005-0000-0000-00002A110000}"/>
    <cellStyle name="Comma [0] 3 2 2" xfId="14217" xr:uid="{00000000-0005-0000-0000-00002B110000}"/>
    <cellStyle name="Comma [0] 3 2 2 2" xfId="14218" xr:uid="{00000000-0005-0000-0000-00002C110000}"/>
    <cellStyle name="Comma [0] 3 2 2 2 2" xfId="21517" xr:uid="{06B84D98-E844-47DA-9365-E6CC4472E0CB}"/>
    <cellStyle name="Comma [0] 3 2 2 2 2 2" xfId="42791" xr:uid="{97879ECF-3DA8-45E8-B922-A1D7A164CFE4}"/>
    <cellStyle name="Comma [0] 3 2 2 2 3" xfId="35700" xr:uid="{EEB33DA4-8767-4D27-AF2A-5D3CC2E474E5}"/>
    <cellStyle name="Comma [0] 3 2 2 2 4" xfId="28608" xr:uid="{973B7BF1-F5F4-4929-A15F-BFABB6C1E439}"/>
    <cellStyle name="Comma [0] 3 2 2 3" xfId="21516" xr:uid="{AB411F53-4349-40AB-9F5B-5C3CC203B17E}"/>
    <cellStyle name="Comma [0] 3 2 2 3 2" xfId="42790" xr:uid="{08270D87-0582-4589-9732-1DCF816A1290}"/>
    <cellStyle name="Comma [0] 3 2 2 4" xfId="35699" xr:uid="{EFA40B86-13FF-4A45-AACC-F305689416BD}"/>
    <cellStyle name="Comma [0] 3 2 2 5" xfId="28607" xr:uid="{685CA0E0-6E67-4174-BA77-B3D6320ED18C}"/>
    <cellStyle name="Comma [0] 3 2 3" xfId="14219" xr:uid="{00000000-0005-0000-0000-00002D110000}"/>
    <cellStyle name="Comma [0] 3 2 3 2" xfId="21518" xr:uid="{6AD8C6EE-DE08-44E9-8096-CCAB41C0829B}"/>
    <cellStyle name="Comma [0] 3 2 3 2 2" xfId="42792" xr:uid="{B9ACFE1D-BAA9-4619-928C-51A2F2CCF099}"/>
    <cellStyle name="Comma [0] 3 2 3 3" xfId="35701" xr:uid="{C3B521D6-72F6-4368-8BB5-CE356A3102E8}"/>
    <cellStyle name="Comma [0] 3 2 3 4" xfId="28609" xr:uid="{5EC8A3AA-CBD8-46C7-A3F6-DA52A87DDFA7}"/>
    <cellStyle name="Comma [0] 3 2 4" xfId="14216" xr:uid="{00000000-0005-0000-0000-00002E110000}"/>
    <cellStyle name="Comma [0] 3 2 4 2" xfId="21515" xr:uid="{C65101FE-D82F-4D67-9E48-D2438C0A796A}"/>
    <cellStyle name="Comma [0] 3 2 4 2 2" xfId="42789" xr:uid="{F39BDF65-555F-41CC-8608-A9C6618856C6}"/>
    <cellStyle name="Comma [0] 3 2 4 3" xfId="35698" xr:uid="{095BC3ED-6914-46FF-9457-CAC186F17FB3}"/>
    <cellStyle name="Comma [0] 3 2 4 4" xfId="28606" xr:uid="{65E0B60B-27CF-4108-A3A1-4AB5681EFEC4}"/>
    <cellStyle name="Comma [0] 3 3" xfId="14220" xr:uid="{00000000-0005-0000-0000-00002F110000}"/>
    <cellStyle name="Comma [0] 3 4" xfId="14221" xr:uid="{00000000-0005-0000-0000-000030110000}"/>
    <cellStyle name="Comma [0] 3 4 2" xfId="14222" xr:uid="{00000000-0005-0000-0000-000031110000}"/>
    <cellStyle name="Comma [0] 3 4 2 2" xfId="21520" xr:uid="{9E65C50C-B7C4-48BF-AEE1-57349B27BAF4}"/>
    <cellStyle name="Comma [0] 3 4 2 2 2" xfId="42794" xr:uid="{AC6885BC-2428-4511-93A7-5938C1F1A115}"/>
    <cellStyle name="Comma [0] 3 4 2 3" xfId="35703" xr:uid="{ECB1E466-0437-4875-9AA9-F21502914A90}"/>
    <cellStyle name="Comma [0] 3 4 2 4" xfId="28611" xr:uid="{34E07435-A9B2-48E1-AEC1-539333C0B394}"/>
    <cellStyle name="Comma [0] 3 4 3" xfId="21519" xr:uid="{C672FB9C-6677-4896-AF68-96D991C1F2A5}"/>
    <cellStyle name="Comma [0] 3 4 3 2" xfId="42793" xr:uid="{7A8CD720-45C4-472D-A30F-AE8D331EF11C}"/>
    <cellStyle name="Comma [0] 3 4 4" xfId="35702" xr:uid="{3FDEC5F7-BFD6-4A28-9DB0-7276AFAF7166}"/>
    <cellStyle name="Comma [0] 3 4 5" xfId="28610" xr:uid="{1B5B11D2-22EA-4F19-9813-CDEA7855539D}"/>
    <cellStyle name="Comma [0] 3 5" xfId="14223" xr:uid="{00000000-0005-0000-0000-000032110000}"/>
    <cellStyle name="Comma [0] 3 5 2" xfId="21521" xr:uid="{BF97B5FB-B2CF-4C21-83F3-0A774A963ED6}"/>
    <cellStyle name="Comma [0] 3 5 2 2" xfId="42795" xr:uid="{C2334F40-19F1-4AD0-A8B8-6F4C7823368B}"/>
    <cellStyle name="Comma [0] 3 5 3" xfId="35704" xr:uid="{4505F5AA-98AF-45E2-8D87-E19197CCFC11}"/>
    <cellStyle name="Comma [0] 3 5 4" xfId="28612" xr:uid="{8F4F49E9-21B8-4405-90E8-FC4FF6704C7F}"/>
    <cellStyle name="Comma [0] 4" xfId="3173" xr:uid="{00000000-0005-0000-0000-000033110000}"/>
    <cellStyle name="Comma [0] 4 2" xfId="3174" xr:uid="{00000000-0005-0000-0000-000034110000}"/>
    <cellStyle name="Comma [0] 5" xfId="3175" xr:uid="{00000000-0005-0000-0000-000035110000}"/>
    <cellStyle name="Comma [0] 5 2" xfId="3176" xr:uid="{00000000-0005-0000-0000-000036110000}"/>
    <cellStyle name="Comma [0] 5 2 2" xfId="14226" xr:uid="{00000000-0005-0000-0000-000037110000}"/>
    <cellStyle name="Comma [0] 5 2 2 2" xfId="21524" xr:uid="{8B6EFBFA-1B4A-47A1-8939-87A11082BFE5}"/>
    <cellStyle name="Comma [0] 5 2 2 2 2" xfId="42798" xr:uid="{33D7318C-6515-4975-9FE6-B63592362638}"/>
    <cellStyle name="Comma [0] 5 2 2 3" xfId="35707" xr:uid="{D8222B60-BD34-4CDC-80F7-8E1DF70C6A85}"/>
    <cellStyle name="Comma [0] 5 2 2 4" xfId="28615" xr:uid="{BE8C0D39-DF6D-4E70-A53E-50C20ADAB140}"/>
    <cellStyle name="Comma [0] 5 2 3" xfId="14225" xr:uid="{00000000-0005-0000-0000-000038110000}"/>
    <cellStyle name="Comma [0] 5 2 3 2" xfId="21523" xr:uid="{4F05A980-CFF7-4CB1-9C9C-B918E648E183}"/>
    <cellStyle name="Comma [0] 5 2 3 2 2" xfId="42797" xr:uid="{2838A9E0-8869-45BD-8049-6DA28D127C57}"/>
    <cellStyle name="Comma [0] 5 2 3 3" xfId="35706" xr:uid="{AD9D8B23-35CD-4946-8D2D-1CBC8317EC91}"/>
    <cellStyle name="Comma [0] 5 2 3 4" xfId="28614" xr:uid="{2B7FDE7D-887A-4F13-9AE8-B2D92C795BD5}"/>
    <cellStyle name="Comma [0] 5 3" xfId="14227" xr:uid="{00000000-0005-0000-0000-000039110000}"/>
    <cellStyle name="Comma [0] 5 3 2" xfId="21525" xr:uid="{5E046613-0F38-4B52-A53B-934702CF278C}"/>
    <cellStyle name="Comma [0] 5 3 2 2" xfId="42799" xr:uid="{08CDA446-7D57-4F28-8413-CEE2AFC60A52}"/>
    <cellStyle name="Comma [0] 5 3 3" xfId="35708" xr:uid="{77668022-E31A-4638-ABE3-86BB61D665DB}"/>
    <cellStyle name="Comma [0] 5 3 4" xfId="28616" xr:uid="{38BD2060-9A1A-48AC-98A3-3C49DA14CE45}"/>
    <cellStyle name="Comma [0] 5 4" xfId="14224" xr:uid="{00000000-0005-0000-0000-00003A110000}"/>
    <cellStyle name="Comma [0] 5 4 2" xfId="21522" xr:uid="{FF7B1606-D4CC-405F-84AA-1AAEA7F22581}"/>
    <cellStyle name="Comma [0] 5 4 2 2" xfId="42796" xr:uid="{A9A21A9D-7A8C-4F54-B698-E27D7AFB7C3C}"/>
    <cellStyle name="Comma [0] 5 4 3" xfId="35705" xr:uid="{E7684B83-7367-4E53-8684-36CDF7B22DCA}"/>
    <cellStyle name="Comma [0] 5 4 4" xfId="28613" xr:uid="{3FCBEB81-18B6-445D-A36D-C11558BEC23C}"/>
    <cellStyle name="Comma [0] 6" xfId="14228" xr:uid="{00000000-0005-0000-0000-00003B110000}"/>
    <cellStyle name="Comma [0] 6 2" xfId="14229" xr:uid="{00000000-0005-0000-0000-00003C110000}"/>
    <cellStyle name="Comma [0] 6 2 2" xfId="14230" xr:uid="{00000000-0005-0000-0000-00003D110000}"/>
    <cellStyle name="Comma [0] 6 2 2 2" xfId="21528" xr:uid="{B228E312-D39C-4D16-BDCD-387FA39EC108}"/>
    <cellStyle name="Comma [0] 6 2 2 2 2" xfId="42802" xr:uid="{1FF29AC6-E93D-4329-BAD3-FD83969BC865}"/>
    <cellStyle name="Comma [0] 6 2 2 3" xfId="35711" xr:uid="{51E09E77-B7E7-4CFE-8777-DAF5DB9288E7}"/>
    <cellStyle name="Comma [0] 6 2 2 4" xfId="28619" xr:uid="{458B64F0-7F46-41D2-A5C7-4FF6E65DA63B}"/>
    <cellStyle name="Comma [0] 6 2 3" xfId="21527" xr:uid="{4B253AFB-24DB-4C77-AF0D-39C001BEED6E}"/>
    <cellStyle name="Comma [0] 6 2 3 2" xfId="42801" xr:uid="{44C8B2F0-AB86-42E7-8D0C-55E052A90D48}"/>
    <cellStyle name="Comma [0] 6 2 4" xfId="35710" xr:uid="{8447B15D-B3FD-46D9-BC84-5E5D0F66FC95}"/>
    <cellStyle name="Comma [0] 6 2 5" xfId="28618" xr:uid="{4DCEAA99-1D86-4AB2-91A6-DF591CA5F8C6}"/>
    <cellStyle name="Comma [0] 6 3" xfId="14231" xr:uid="{00000000-0005-0000-0000-00003E110000}"/>
    <cellStyle name="Comma [0] 6 3 2" xfId="21529" xr:uid="{BF3BBE15-B0D2-4CB9-85B5-0D87C94C66AF}"/>
    <cellStyle name="Comma [0] 6 3 2 2" xfId="42803" xr:uid="{D5ACF709-C8FA-42B5-868D-D69D0B4304B6}"/>
    <cellStyle name="Comma [0] 6 3 3" xfId="35712" xr:uid="{5C713949-6DB3-4ACD-85A7-F2794820F7C1}"/>
    <cellStyle name="Comma [0] 6 3 4" xfId="28620" xr:uid="{EA13864A-7DBB-49E0-89EC-0277BA0442A9}"/>
    <cellStyle name="Comma [0] 6 4" xfId="21526" xr:uid="{7FFC3BD2-881B-4701-9B06-5F8AF514820B}"/>
    <cellStyle name="Comma [0] 6 4 2" xfId="42800" xr:uid="{5384FAB6-0264-4AFD-BC13-BCCF0E88669F}"/>
    <cellStyle name="Comma [0] 6 5" xfId="35709" xr:uid="{B713F2E8-E7C1-4E9C-B254-06DAD35E6416}"/>
    <cellStyle name="Comma [0] 6 6" xfId="28617" xr:uid="{FB4CB011-0C47-4A32-9960-023E9F2D5419}"/>
    <cellStyle name="Comma 10" xfId="3177" xr:uid="{00000000-0005-0000-0000-00003F110000}"/>
    <cellStyle name="Comma 10 10" xfId="14530" xr:uid="{00000000-0005-0000-0000-000040110000}"/>
    <cellStyle name="Comma 10 10 2" xfId="21696" xr:uid="{EDF94A62-0A79-4DC3-98E3-1B406D6FFB4F}"/>
    <cellStyle name="Comma 10 10 2 2" xfId="42970" xr:uid="{C8DE232E-97C7-444F-BCEA-7B3D23D10A87}"/>
    <cellStyle name="Comma 10 10 3" xfId="35879" xr:uid="{16386C95-302C-4AF2-80DD-D6A9C2D10616}"/>
    <cellStyle name="Comma 10 10 4" xfId="28787" xr:uid="{576057C0-EEEE-4148-B7A4-322175E43E13}"/>
    <cellStyle name="Comma 10 11" xfId="17348" xr:uid="{D0532CC3-823A-453E-84DE-E9271C4478B3}"/>
    <cellStyle name="Comma 10 11 2" xfId="38622" xr:uid="{9E11789E-EC77-4696-A8AD-4514B22FF510}"/>
    <cellStyle name="Comma 10 12" xfId="31531" xr:uid="{9F269C91-C137-42CF-9C1E-EEA0738C15AD}"/>
    <cellStyle name="Comma 10 13" xfId="24439" xr:uid="{109191C5-792B-4EA9-A5CD-D68D957E996A}"/>
    <cellStyle name="Comma 10 2" xfId="3178" xr:uid="{00000000-0005-0000-0000-000041110000}"/>
    <cellStyle name="Comma 10 2 2" xfId="3179" xr:uid="{00000000-0005-0000-0000-000042110000}"/>
    <cellStyle name="Comma 10 2 2 2" xfId="3180" xr:uid="{00000000-0005-0000-0000-000043110000}"/>
    <cellStyle name="Comma 10 2 2 2 2" xfId="3181" xr:uid="{00000000-0005-0000-0000-000044110000}"/>
    <cellStyle name="Comma 10 2 2 2 2 2" xfId="3182" xr:uid="{00000000-0005-0000-0000-000045110000}"/>
    <cellStyle name="Comma 10 2 2 2 2 2 2" xfId="3183" xr:uid="{00000000-0005-0000-0000-000046110000}"/>
    <cellStyle name="Comma 10 2 2 2 2 3" xfId="3184" xr:uid="{00000000-0005-0000-0000-000047110000}"/>
    <cellStyle name="Comma 10 2 2 2 3" xfId="3185" xr:uid="{00000000-0005-0000-0000-000048110000}"/>
    <cellStyle name="Comma 10 2 2 2 3 2" xfId="3186" xr:uid="{00000000-0005-0000-0000-000049110000}"/>
    <cellStyle name="Comma 10 2 2 2 4" xfId="3187" xr:uid="{00000000-0005-0000-0000-00004A110000}"/>
    <cellStyle name="Comma 10 2 2 3" xfId="3188" xr:uid="{00000000-0005-0000-0000-00004B110000}"/>
    <cellStyle name="Comma 10 2 2 3 2" xfId="3189" xr:uid="{00000000-0005-0000-0000-00004C110000}"/>
    <cellStyle name="Comma 10 2 2 3 2 2" xfId="3190" xr:uid="{00000000-0005-0000-0000-00004D110000}"/>
    <cellStyle name="Comma 10 2 2 3 3" xfId="3191" xr:uid="{00000000-0005-0000-0000-00004E110000}"/>
    <cellStyle name="Comma 10 2 2 4" xfId="3192" xr:uid="{00000000-0005-0000-0000-00004F110000}"/>
    <cellStyle name="Comma 10 2 2 4 2" xfId="3193" xr:uid="{00000000-0005-0000-0000-000050110000}"/>
    <cellStyle name="Comma 10 2 2 5" xfId="3194" xr:uid="{00000000-0005-0000-0000-000051110000}"/>
    <cellStyle name="Comma 10 2 2 6" xfId="13956" xr:uid="{00000000-0005-0000-0000-000052110000}"/>
    <cellStyle name="Comma 10 2 3" xfId="3195" xr:uid="{00000000-0005-0000-0000-000053110000}"/>
    <cellStyle name="Comma 10 2 3 2" xfId="3196" xr:uid="{00000000-0005-0000-0000-000054110000}"/>
    <cellStyle name="Comma 10 2 3 2 2" xfId="3197" xr:uid="{00000000-0005-0000-0000-000055110000}"/>
    <cellStyle name="Comma 10 2 3 2 2 2" xfId="3198" xr:uid="{00000000-0005-0000-0000-000056110000}"/>
    <cellStyle name="Comma 10 2 3 2 3" xfId="3199" xr:uid="{00000000-0005-0000-0000-000057110000}"/>
    <cellStyle name="Comma 10 2 3 3" xfId="3200" xr:uid="{00000000-0005-0000-0000-000058110000}"/>
    <cellStyle name="Comma 10 2 3 3 2" xfId="3201" xr:uid="{00000000-0005-0000-0000-000059110000}"/>
    <cellStyle name="Comma 10 2 3 4" xfId="3202" xr:uid="{00000000-0005-0000-0000-00005A110000}"/>
    <cellStyle name="Comma 10 2 4" xfId="3203" xr:uid="{00000000-0005-0000-0000-00005B110000}"/>
    <cellStyle name="Comma 10 2 4 2" xfId="3204" xr:uid="{00000000-0005-0000-0000-00005C110000}"/>
    <cellStyle name="Comma 10 2 4 2 2" xfId="3205" xr:uid="{00000000-0005-0000-0000-00005D110000}"/>
    <cellStyle name="Comma 10 2 4 3" xfId="3206" xr:uid="{00000000-0005-0000-0000-00005E110000}"/>
    <cellStyle name="Comma 10 2 5" xfId="3207" xr:uid="{00000000-0005-0000-0000-00005F110000}"/>
    <cellStyle name="Comma 10 2 5 2" xfId="3208" xr:uid="{00000000-0005-0000-0000-000060110000}"/>
    <cellStyle name="Comma 10 2 6" xfId="3209" xr:uid="{00000000-0005-0000-0000-000061110000}"/>
    <cellStyle name="Comma 10 2 7" xfId="13828" xr:uid="{00000000-0005-0000-0000-000062110000}"/>
    <cellStyle name="Comma 10 3" xfId="3210" xr:uid="{00000000-0005-0000-0000-000063110000}"/>
    <cellStyle name="Comma 10 3 2" xfId="3211" xr:uid="{00000000-0005-0000-0000-000064110000}"/>
    <cellStyle name="Comma 10 3 2 2" xfId="3212" xr:uid="{00000000-0005-0000-0000-000065110000}"/>
    <cellStyle name="Comma 10 3 2 2 2" xfId="3213" xr:uid="{00000000-0005-0000-0000-000066110000}"/>
    <cellStyle name="Comma 10 3 2 2 2 2" xfId="3214" xr:uid="{00000000-0005-0000-0000-000067110000}"/>
    <cellStyle name="Comma 10 3 2 2 3" xfId="3215" xr:uid="{00000000-0005-0000-0000-000068110000}"/>
    <cellStyle name="Comma 10 3 2 3" xfId="3216" xr:uid="{00000000-0005-0000-0000-000069110000}"/>
    <cellStyle name="Comma 10 3 2 3 2" xfId="3217" xr:uid="{00000000-0005-0000-0000-00006A110000}"/>
    <cellStyle name="Comma 10 3 2 4" xfId="3218" xr:uid="{00000000-0005-0000-0000-00006B110000}"/>
    <cellStyle name="Comma 10 3 3" xfId="3219" xr:uid="{00000000-0005-0000-0000-00006C110000}"/>
    <cellStyle name="Comma 10 3 3 2" xfId="3220" xr:uid="{00000000-0005-0000-0000-00006D110000}"/>
    <cellStyle name="Comma 10 3 3 2 2" xfId="3221" xr:uid="{00000000-0005-0000-0000-00006E110000}"/>
    <cellStyle name="Comma 10 3 3 3" xfId="3222" xr:uid="{00000000-0005-0000-0000-00006F110000}"/>
    <cellStyle name="Comma 10 3 4" xfId="3223" xr:uid="{00000000-0005-0000-0000-000070110000}"/>
    <cellStyle name="Comma 10 3 4 2" xfId="3224" xr:uid="{00000000-0005-0000-0000-000071110000}"/>
    <cellStyle name="Comma 10 3 5" xfId="3225" xr:uid="{00000000-0005-0000-0000-000072110000}"/>
    <cellStyle name="Comma 10 3 6" xfId="13957" xr:uid="{00000000-0005-0000-0000-000073110000}"/>
    <cellStyle name="Comma 10 4" xfId="3226" xr:uid="{00000000-0005-0000-0000-000074110000}"/>
    <cellStyle name="Comma 10 4 2" xfId="3227" xr:uid="{00000000-0005-0000-0000-000075110000}"/>
    <cellStyle name="Comma 10 4 2 2" xfId="3228" xr:uid="{00000000-0005-0000-0000-000076110000}"/>
    <cellStyle name="Comma 10 4 2 2 2" xfId="3229" xr:uid="{00000000-0005-0000-0000-000077110000}"/>
    <cellStyle name="Comma 10 4 2 3" xfId="3230" xr:uid="{00000000-0005-0000-0000-000078110000}"/>
    <cellStyle name="Comma 10 4 3" xfId="3231" xr:uid="{00000000-0005-0000-0000-000079110000}"/>
    <cellStyle name="Comma 10 4 3 2" xfId="3232" xr:uid="{00000000-0005-0000-0000-00007A110000}"/>
    <cellStyle name="Comma 10 4 4" xfId="3233" xr:uid="{00000000-0005-0000-0000-00007B110000}"/>
    <cellStyle name="Comma 10 5" xfId="3234" xr:uid="{00000000-0005-0000-0000-00007C110000}"/>
    <cellStyle name="Comma 10 5 2" xfId="3235" xr:uid="{00000000-0005-0000-0000-00007D110000}"/>
    <cellStyle name="Comma 10 5 2 2" xfId="3236" xr:uid="{00000000-0005-0000-0000-00007E110000}"/>
    <cellStyle name="Comma 10 5 3" xfId="3237" xr:uid="{00000000-0005-0000-0000-00007F110000}"/>
    <cellStyle name="Comma 10 6" xfId="3238" xr:uid="{00000000-0005-0000-0000-000080110000}"/>
    <cellStyle name="Comma 10 6 2" xfId="3239" xr:uid="{00000000-0005-0000-0000-000081110000}"/>
    <cellStyle name="Comma 10 7" xfId="3240" xr:uid="{00000000-0005-0000-0000-000082110000}"/>
    <cellStyle name="Comma 10 8" xfId="3241" xr:uid="{00000000-0005-0000-0000-000083110000}"/>
    <cellStyle name="Comma 10 9" xfId="3242" xr:uid="{00000000-0005-0000-0000-000084110000}"/>
    <cellStyle name="Comma 100" xfId="14353" xr:uid="{00000000-0005-0000-0000-000085110000}"/>
    <cellStyle name="Comma 101" xfId="14354" xr:uid="{00000000-0005-0000-0000-000086110000}"/>
    <cellStyle name="Comma 102" xfId="14355" xr:uid="{00000000-0005-0000-0000-000087110000}"/>
    <cellStyle name="Comma 103" xfId="14356" xr:uid="{00000000-0005-0000-0000-000088110000}"/>
    <cellStyle name="Comma 104" xfId="14357" xr:uid="{00000000-0005-0000-0000-000089110000}"/>
    <cellStyle name="Comma 105" xfId="14358" xr:uid="{00000000-0005-0000-0000-00008A110000}"/>
    <cellStyle name="Comma 106" xfId="14359" xr:uid="{00000000-0005-0000-0000-00008B110000}"/>
    <cellStyle name="Comma 107" xfId="14402" xr:uid="{00000000-0005-0000-0000-00008C110000}"/>
    <cellStyle name="Comma 107 2" xfId="21588" xr:uid="{EBA09CA5-D6BC-411B-BFBF-30B398E1C780}"/>
    <cellStyle name="Comma 107 2 2" xfId="42862" xr:uid="{5ECBFFA7-DA6F-4457-80B3-7367DD3528B4}"/>
    <cellStyle name="Comma 107 3" xfId="35771" xr:uid="{429F0ED0-F23A-4C8A-9803-EC1FB586A026}"/>
    <cellStyle name="Comma 107 4" xfId="28679" xr:uid="{2650A3FE-EADF-4EF7-A29B-2407B00F9AE7}"/>
    <cellStyle name="Comma 108" xfId="14403" xr:uid="{00000000-0005-0000-0000-00008D110000}"/>
    <cellStyle name="Comma 108 2" xfId="21589" xr:uid="{A3148869-B584-40D4-85B2-DE20C1B841CC}"/>
    <cellStyle name="Comma 108 2 2" xfId="42863" xr:uid="{C15824CC-F3F7-4F4C-B723-EF4E1B233A46}"/>
    <cellStyle name="Comma 108 3" xfId="35772" xr:uid="{5B73947C-EEB0-4A2F-B5BC-8CE43C2F04FB}"/>
    <cellStyle name="Comma 108 4" xfId="28680" xr:uid="{A70CADA5-4AA5-4345-98B2-DB9F54414CF1}"/>
    <cellStyle name="Comma 109" xfId="14404" xr:uid="{00000000-0005-0000-0000-00008E110000}"/>
    <cellStyle name="Comma 109 2" xfId="21590" xr:uid="{9CFBE952-69E2-40CC-837A-A5B4C3294858}"/>
    <cellStyle name="Comma 109 2 2" xfId="42864" xr:uid="{95732CC1-7958-4EEE-AD56-2F5EA073191E}"/>
    <cellStyle name="Comma 109 3" xfId="35773" xr:uid="{CDEEAE8D-6D96-4CEB-9E69-EED372473A0F}"/>
    <cellStyle name="Comma 109 4" xfId="28681" xr:uid="{7BECD4D7-F57F-440E-9125-A9606BF3C5C9}"/>
    <cellStyle name="Comma 11" xfId="3243" xr:uid="{00000000-0005-0000-0000-00008F110000}"/>
    <cellStyle name="Comma 11 10" xfId="9417" xr:uid="{00000000-0005-0000-0000-000090110000}"/>
    <cellStyle name="Comma 11 10 2" xfId="19750" xr:uid="{B851B3DC-FE78-4689-9304-CA030F3E1692}"/>
    <cellStyle name="Comma 11 10 2 2" xfId="41024" xr:uid="{BB9D1702-28C5-4751-A589-6E4E1FCB1207}"/>
    <cellStyle name="Comma 11 10 3" xfId="33933" xr:uid="{54EFA41F-425C-4528-8451-E205CCC7CAE3}"/>
    <cellStyle name="Comma 11 10 4" xfId="26841" xr:uid="{4D38959B-E70A-4ED8-8161-884350368AE9}"/>
    <cellStyle name="Comma 11 2" xfId="3244" xr:uid="{00000000-0005-0000-0000-000091110000}"/>
    <cellStyle name="Comma 11 2 2" xfId="3245" xr:uid="{00000000-0005-0000-0000-000092110000}"/>
    <cellStyle name="Comma 11 2 2 2" xfId="3246" xr:uid="{00000000-0005-0000-0000-000093110000}"/>
    <cellStyle name="Comma 11 2 2 2 2" xfId="3247" xr:uid="{00000000-0005-0000-0000-000094110000}"/>
    <cellStyle name="Comma 11 2 2 2 2 2" xfId="17352" xr:uid="{0E8E32BD-BF63-4E92-8BBD-5E364C1BE459}"/>
    <cellStyle name="Comma 11 2 2 2 2 2 2" xfId="38626" xr:uid="{E60BDDF3-1040-47A3-97D7-923481088C16}"/>
    <cellStyle name="Comma 11 2 2 2 2 3" xfId="31535" xr:uid="{0E35712C-5ADE-4436-BCE5-83FE1DC86495}"/>
    <cellStyle name="Comma 11 2 2 2 2 4" xfId="24443" xr:uid="{750D2677-C5DE-46E5-9E54-FA400D8641D7}"/>
    <cellStyle name="Comma 11 2 2 2 3" xfId="13958" xr:uid="{00000000-0005-0000-0000-000095110000}"/>
    <cellStyle name="Comma 11 2 2 2 3 2" xfId="21364" xr:uid="{8602215A-71E5-4174-8A4A-0065010A8CFF}"/>
    <cellStyle name="Comma 11 2 2 2 3 2 2" xfId="42638" xr:uid="{5573A315-062F-46AA-9AF7-47B5420BD627}"/>
    <cellStyle name="Comma 11 2 2 2 3 3" xfId="35547" xr:uid="{0EA71A8C-F4F7-4A3F-832E-1FC6869AE906}"/>
    <cellStyle name="Comma 11 2 2 2 3 4" xfId="28455" xr:uid="{BFBD40E7-4C46-46B7-A223-E14C8C54697D}"/>
    <cellStyle name="Comma 11 2 2 2 4" xfId="17351" xr:uid="{F93BD925-52B8-4465-9837-3BB91B413547}"/>
    <cellStyle name="Comma 11 2 2 2 4 2" xfId="38625" xr:uid="{F0012A65-AD0A-423E-9B86-A291529153FB}"/>
    <cellStyle name="Comma 11 2 2 2 5" xfId="31534" xr:uid="{8E91A1C9-C34F-44CC-A9D7-FD3C2EC42437}"/>
    <cellStyle name="Comma 11 2 2 2 6" xfId="24442" xr:uid="{B6F9FC80-9DA4-4526-8C3A-7372C1E09904}"/>
    <cellStyle name="Comma 11 2 2 3" xfId="3248" xr:uid="{00000000-0005-0000-0000-000096110000}"/>
    <cellStyle name="Comma 11 2 2 3 2" xfId="13959" xr:uid="{00000000-0005-0000-0000-000097110000}"/>
    <cellStyle name="Comma 11 2 2 3 2 2" xfId="21365" xr:uid="{8E58979D-C7F9-46B8-9F95-CF554506780E}"/>
    <cellStyle name="Comma 11 2 2 3 2 2 2" xfId="42639" xr:uid="{8C23DE93-CEE1-4409-8F71-783327640F9D}"/>
    <cellStyle name="Comma 11 2 2 3 2 3" xfId="35548" xr:uid="{B75C34AE-FA41-4BA0-B179-452E7C976B41}"/>
    <cellStyle name="Comma 11 2 2 3 2 4" xfId="28456" xr:uid="{CC166D1B-C50D-4FD2-982F-DDD6A7908B89}"/>
    <cellStyle name="Comma 11 2 2 3 3" xfId="17353" xr:uid="{4E04D0A5-B739-4B5E-A6EF-EE3370EFF98D}"/>
    <cellStyle name="Comma 11 2 2 3 3 2" xfId="38627" xr:uid="{90FA1761-5DC3-4E21-843E-D82AD404D736}"/>
    <cellStyle name="Comma 11 2 2 3 4" xfId="31536" xr:uid="{2BB3A5AD-FF20-4590-90E3-C27389F5FFE7}"/>
    <cellStyle name="Comma 11 2 2 3 5" xfId="24444" xr:uid="{11B5F900-6959-474C-A96A-50680DD4C9E7}"/>
    <cellStyle name="Comma 11 2 2 4" xfId="9418" xr:uid="{00000000-0005-0000-0000-000098110000}"/>
    <cellStyle name="Comma 11 2 2 4 2" xfId="19751" xr:uid="{F7E03B7C-0CB6-4762-95CA-A7FFCB905E28}"/>
    <cellStyle name="Comma 11 2 2 4 2 2" xfId="41025" xr:uid="{ADBC6B9C-008E-4965-9577-70CDAB1E14E5}"/>
    <cellStyle name="Comma 11 2 2 4 3" xfId="33934" xr:uid="{1BD3C8EF-5FEC-43F1-BEC6-AFDB62384E89}"/>
    <cellStyle name="Comma 11 2 2 4 4" xfId="26842" xr:uid="{69103EA2-CF32-4481-AF83-DEDD42B19B5C}"/>
    <cellStyle name="Comma 11 2 2 5" xfId="9419" xr:uid="{00000000-0005-0000-0000-000099110000}"/>
    <cellStyle name="Comma 11 2 2 5 2" xfId="19752" xr:uid="{B81825A2-030A-40C2-8A95-8B73891A484F}"/>
    <cellStyle name="Comma 11 2 2 5 2 2" xfId="41026" xr:uid="{2D039805-4A05-4644-8909-7866D6A4530D}"/>
    <cellStyle name="Comma 11 2 2 5 3" xfId="33935" xr:uid="{B7F4E6E0-EF7E-4042-8C43-173A77ABABF1}"/>
    <cellStyle name="Comma 11 2 2 5 4" xfId="26843" xr:uid="{394B6F3B-80BA-4D9B-9707-869DD2B68801}"/>
    <cellStyle name="Comma 11 2 2 6" xfId="17350" xr:uid="{9DECF490-05FC-4D56-A3B7-0CF919AF24AE}"/>
    <cellStyle name="Comma 11 2 2 6 2" xfId="38624" xr:uid="{56FD1165-322B-4FFD-A49C-484E442FE6F3}"/>
    <cellStyle name="Comma 11 2 2 7" xfId="31533" xr:uid="{21FD7038-2273-44A0-8878-BAB6FA4C0D26}"/>
    <cellStyle name="Comma 11 2 2 8" xfId="24441" xr:uid="{BDE1337B-B23B-44EC-9ABD-9999DA908AF2}"/>
    <cellStyle name="Comma 11 2 3" xfId="3249" xr:uid="{00000000-0005-0000-0000-00009A110000}"/>
    <cellStyle name="Comma 11 2 3 2" xfId="3250" xr:uid="{00000000-0005-0000-0000-00009B110000}"/>
    <cellStyle name="Comma 11 2 3 2 2" xfId="17355" xr:uid="{75A25980-F92E-4D47-AD58-616B627B550D}"/>
    <cellStyle name="Comma 11 2 3 2 2 2" xfId="38629" xr:uid="{710A8FD0-63D2-4D83-BADF-5D36A9D671DD}"/>
    <cellStyle name="Comma 11 2 3 2 3" xfId="31538" xr:uid="{958A5932-10D6-4A77-81E8-033F6DF493DB}"/>
    <cellStyle name="Comma 11 2 3 2 4" xfId="24446" xr:uid="{AED923B6-0629-47EB-8679-85ED06A5A28E}"/>
    <cellStyle name="Comma 11 2 3 3" xfId="13960" xr:uid="{00000000-0005-0000-0000-00009C110000}"/>
    <cellStyle name="Comma 11 2 3 3 2" xfId="21366" xr:uid="{669D781A-F016-4840-9364-0793DF2DF569}"/>
    <cellStyle name="Comma 11 2 3 3 2 2" xfId="42640" xr:uid="{561D40BA-C35A-45C1-80EF-F9C8DDB330D4}"/>
    <cellStyle name="Comma 11 2 3 3 3" xfId="35549" xr:uid="{05EC9765-BD18-4144-9F37-5891B25A5170}"/>
    <cellStyle name="Comma 11 2 3 3 4" xfId="28457" xr:uid="{CB7FC01D-7B66-42C3-BF68-4E5CEAF17991}"/>
    <cellStyle name="Comma 11 2 3 4" xfId="17354" xr:uid="{4A46A258-512E-4AE8-BC30-DA4E57160570}"/>
    <cellStyle name="Comma 11 2 3 4 2" xfId="38628" xr:uid="{AC8B0BB1-E361-4DC9-A842-D07357FBF164}"/>
    <cellStyle name="Comma 11 2 3 5" xfId="31537" xr:uid="{151E68F6-9B36-4031-811C-75BDDFB8954D}"/>
    <cellStyle name="Comma 11 2 3 6" xfId="24445" xr:uid="{1AB904BE-1864-4805-B08B-0E23500706E1}"/>
    <cellStyle name="Comma 11 2 4" xfId="3251" xr:uid="{00000000-0005-0000-0000-00009D110000}"/>
    <cellStyle name="Comma 11 2 4 2" xfId="13961" xr:uid="{00000000-0005-0000-0000-00009E110000}"/>
    <cellStyle name="Comma 11 2 4 2 2" xfId="21367" xr:uid="{46BEBCC0-6685-44F3-A08D-8A7B1B1B9449}"/>
    <cellStyle name="Comma 11 2 4 2 2 2" xfId="42641" xr:uid="{1404A46C-EA0F-4392-AF0D-1B886E1B19F9}"/>
    <cellStyle name="Comma 11 2 4 2 3" xfId="35550" xr:uid="{F9BB0F82-C1C7-43AD-A738-3CFA8B8FD3FA}"/>
    <cellStyle name="Comma 11 2 4 2 4" xfId="28458" xr:uid="{E7A19E0E-3570-45B8-91F0-82FC54B8AC06}"/>
    <cellStyle name="Comma 11 2 4 3" xfId="17356" xr:uid="{7FD84CED-C1AB-4D67-8825-520F8BD2A78E}"/>
    <cellStyle name="Comma 11 2 4 3 2" xfId="38630" xr:uid="{0835CA7B-EE7E-4D5E-8A3F-0C30E1595607}"/>
    <cellStyle name="Comma 11 2 4 4" xfId="31539" xr:uid="{22E2CEFA-A7C6-4BCA-ABED-60473E222340}"/>
    <cellStyle name="Comma 11 2 4 5" xfId="24447" xr:uid="{3FEFD1FA-B3E5-4827-8735-2255B84EB3F5}"/>
    <cellStyle name="Comma 11 2 5" xfId="9420" xr:uid="{00000000-0005-0000-0000-00009F110000}"/>
    <cellStyle name="Comma 11 2 5 2" xfId="19753" xr:uid="{8A9FF3EE-733E-4F3C-80AE-AC06C0859AD5}"/>
    <cellStyle name="Comma 11 2 5 2 2" xfId="41027" xr:uid="{6BBE1829-AA73-4AB5-B7C0-80F7E22FDF14}"/>
    <cellStyle name="Comma 11 2 5 3" xfId="33936" xr:uid="{04986D86-29C9-4377-AA01-0322131186C8}"/>
    <cellStyle name="Comma 11 2 5 4" xfId="26844" xr:uid="{C3C503CE-F7DC-4AB7-BF57-00DDFDE430F5}"/>
    <cellStyle name="Comma 11 2 6" xfId="9421" xr:uid="{00000000-0005-0000-0000-0000A0110000}"/>
    <cellStyle name="Comma 11 2 6 2" xfId="19754" xr:uid="{952C49AB-1AC8-4A0A-850A-FCF92359FE88}"/>
    <cellStyle name="Comma 11 2 6 2 2" xfId="41028" xr:uid="{7B2EF6D1-6BF4-4C38-9DEA-557C6E83C6CB}"/>
    <cellStyle name="Comma 11 2 6 3" xfId="33937" xr:uid="{8CDCBF3B-BD01-4931-89F5-2263AA5D5F0A}"/>
    <cellStyle name="Comma 11 2 6 4" xfId="26845" xr:uid="{CA48D96B-1B81-42B6-A21D-B2351659E8A6}"/>
    <cellStyle name="Comma 11 2 7" xfId="17349" xr:uid="{10BC6592-745E-4C4D-BE34-5EAEBF2FE2F0}"/>
    <cellStyle name="Comma 11 2 7 2" xfId="38623" xr:uid="{D3C80AA2-2E2A-4CB3-B53A-238D77944454}"/>
    <cellStyle name="Comma 11 2 8" xfId="31532" xr:uid="{C0BD34E9-1CB6-4672-B551-7DBC86D4F353}"/>
    <cellStyle name="Comma 11 2 9" xfId="24440" xr:uid="{3CDD557E-79CA-408A-9929-7BECC2B1E7C9}"/>
    <cellStyle name="Comma 11 3" xfId="3252" xr:uid="{00000000-0005-0000-0000-0000A1110000}"/>
    <cellStyle name="Comma 11 3 2" xfId="3253" xr:uid="{00000000-0005-0000-0000-0000A2110000}"/>
    <cellStyle name="Comma 11 3 2 2" xfId="3254" xr:uid="{00000000-0005-0000-0000-0000A3110000}"/>
    <cellStyle name="Comma 11 3 2 2 2" xfId="9422" xr:uid="{00000000-0005-0000-0000-0000A4110000}"/>
    <cellStyle name="Comma 11 3 2 2 2 2" xfId="19755" xr:uid="{0550C48F-0D2D-47EB-9454-FBAE58FB637E}"/>
    <cellStyle name="Comma 11 3 2 2 2 2 2" xfId="41029" xr:uid="{E2E832DA-7721-41BE-A6B1-60D7BE85C507}"/>
    <cellStyle name="Comma 11 3 2 2 2 3" xfId="33938" xr:uid="{3CCA9450-E25D-432E-8331-11C4D52C4176}"/>
    <cellStyle name="Comma 11 3 2 2 2 4" xfId="26846" xr:uid="{EFD73D57-9592-4DC2-9C61-EEF474F6BF2B}"/>
    <cellStyle name="Comma 11 3 2 2 3" xfId="17359" xr:uid="{D6239DE1-CFC0-4744-B201-BA93F360F461}"/>
    <cellStyle name="Comma 11 3 2 2 3 2" xfId="38633" xr:uid="{B7FEF888-18B2-4E06-A980-BC022EE94ABA}"/>
    <cellStyle name="Comma 11 3 2 2 4" xfId="31542" xr:uid="{41FBF6C9-20F0-434B-9FF4-F2D12C2D6489}"/>
    <cellStyle name="Comma 11 3 2 2 5" xfId="24450" xr:uid="{959C5CEC-E1C2-4E28-A7E4-BA13EA96506D}"/>
    <cellStyle name="Comma 11 3 2 3" xfId="9423" xr:uid="{00000000-0005-0000-0000-0000A5110000}"/>
    <cellStyle name="Comma 11 3 2 3 2" xfId="19756" xr:uid="{C13DCBEB-5F85-4BEE-B616-E4230391205C}"/>
    <cellStyle name="Comma 11 3 2 3 2 2" xfId="41030" xr:uid="{7124BAF9-E83B-4F8E-BE4B-F9AFB01014D3}"/>
    <cellStyle name="Comma 11 3 2 3 3" xfId="33939" xr:uid="{BD0C2679-808B-4106-ADD6-EA1322E538B8}"/>
    <cellStyle name="Comma 11 3 2 3 4" xfId="26847" xr:uid="{9DD72CFF-FE40-426F-9CB7-8B4AA59C21D5}"/>
    <cellStyle name="Comma 11 3 2 4" xfId="9424" xr:uid="{00000000-0005-0000-0000-0000A6110000}"/>
    <cellStyle name="Comma 11 3 2 4 2" xfId="19757" xr:uid="{A3018838-631D-4F5A-8F7A-4842248835CD}"/>
    <cellStyle name="Comma 11 3 2 4 2 2" xfId="41031" xr:uid="{21BCF0CD-768E-4200-9899-1BFFBF839B21}"/>
    <cellStyle name="Comma 11 3 2 4 3" xfId="33940" xr:uid="{64C608B0-CB8C-4A98-9A77-6F6B3D2E0698}"/>
    <cellStyle name="Comma 11 3 2 4 4" xfId="26848" xr:uid="{317042E9-F667-45C8-A83D-04BF6D317702}"/>
    <cellStyle name="Comma 11 3 2 5" xfId="9425" xr:uid="{00000000-0005-0000-0000-0000A7110000}"/>
    <cellStyle name="Comma 11 3 2 5 2" xfId="19758" xr:uid="{D6239B3C-F25E-4188-A8CA-4B66299058EB}"/>
    <cellStyle name="Comma 11 3 2 5 2 2" xfId="41032" xr:uid="{1565D0AA-1ED8-4373-8A49-4C3E469BCBEA}"/>
    <cellStyle name="Comma 11 3 2 5 3" xfId="33941" xr:uid="{B9A10D28-7E3E-48EF-80DE-F89656C93337}"/>
    <cellStyle name="Comma 11 3 2 5 4" xfId="26849" xr:uid="{EB13A395-1963-4999-9DA5-D5F69D6A0E76}"/>
    <cellStyle name="Comma 11 3 2 6" xfId="17358" xr:uid="{7F3FCEE6-193B-4001-AEED-BC9F062A9233}"/>
    <cellStyle name="Comma 11 3 2 6 2" xfId="38632" xr:uid="{E6947646-00FC-4209-8890-889CF18AD521}"/>
    <cellStyle name="Comma 11 3 2 7" xfId="31541" xr:uid="{3EF7468B-13EC-47B6-BF80-83A6E9551930}"/>
    <cellStyle name="Comma 11 3 2 8" xfId="24449" xr:uid="{8B2A96F5-39DA-4813-817D-4DA656DA7DBD}"/>
    <cellStyle name="Comma 11 3 3" xfId="3255" xr:uid="{00000000-0005-0000-0000-0000A8110000}"/>
    <cellStyle name="Comma 11 3 3 2" xfId="9426" xr:uid="{00000000-0005-0000-0000-0000A9110000}"/>
    <cellStyle name="Comma 11 3 3 2 2" xfId="19759" xr:uid="{D37E9E18-7892-439C-A680-F38E504A160E}"/>
    <cellStyle name="Comma 11 3 3 2 2 2" xfId="41033" xr:uid="{121CD124-E323-4A92-A0D0-80D98C9A6E27}"/>
    <cellStyle name="Comma 11 3 3 2 3" xfId="33942" xr:uid="{7732311E-9E8F-44D7-B2A4-1D139F788054}"/>
    <cellStyle name="Comma 11 3 3 2 4" xfId="26850" xr:uid="{DCFB1260-4B1D-43C6-979B-E38CD9DFDBA9}"/>
    <cellStyle name="Comma 11 3 3 3" xfId="17360" xr:uid="{917C049E-D4A8-4152-90BA-D70A5C0C03BC}"/>
    <cellStyle name="Comma 11 3 3 3 2" xfId="38634" xr:uid="{A01DE638-FD54-41C3-996F-B5BD022B8C20}"/>
    <cellStyle name="Comma 11 3 3 4" xfId="31543" xr:uid="{552DA9EB-1F71-4F1E-9CED-F863CCC783ED}"/>
    <cellStyle name="Comma 11 3 3 5" xfId="24451" xr:uid="{A38CC11B-34E7-41FD-8FC2-11287CC74410}"/>
    <cellStyle name="Comma 11 3 4" xfId="9427" xr:uid="{00000000-0005-0000-0000-0000AA110000}"/>
    <cellStyle name="Comma 11 3 4 2" xfId="19760" xr:uid="{6D6261E9-7016-4DA8-ACF5-0F6E7B47E024}"/>
    <cellStyle name="Comma 11 3 4 2 2" xfId="41034" xr:uid="{69CB1168-DD4C-42D3-BB75-D8A95F124240}"/>
    <cellStyle name="Comma 11 3 4 3" xfId="33943" xr:uid="{A6580092-0010-40C7-AC9F-58184096A3DE}"/>
    <cellStyle name="Comma 11 3 4 4" xfId="26851" xr:uid="{3AEF01D5-6F3A-4DF1-BFE5-B9D7D3AFC00B}"/>
    <cellStyle name="Comma 11 3 5" xfId="9428" xr:uid="{00000000-0005-0000-0000-0000AB110000}"/>
    <cellStyle name="Comma 11 3 5 2" xfId="19761" xr:uid="{85405417-D5ED-4E60-B73C-EB1996D9B625}"/>
    <cellStyle name="Comma 11 3 5 2 2" xfId="41035" xr:uid="{667AECB0-00E0-4BA3-90C5-298127256AA1}"/>
    <cellStyle name="Comma 11 3 5 3" xfId="33944" xr:uid="{669AB53A-2D6B-444A-B648-10D34D938F06}"/>
    <cellStyle name="Comma 11 3 5 4" xfId="26852" xr:uid="{F2F2C7D9-476F-44A0-B344-D29FFD6B59B1}"/>
    <cellStyle name="Comma 11 3 6" xfId="9429" xr:uid="{00000000-0005-0000-0000-0000AC110000}"/>
    <cellStyle name="Comma 11 3 6 2" xfId="19762" xr:uid="{12ED076A-90BC-430F-840D-32624C1F0E4B}"/>
    <cellStyle name="Comma 11 3 6 2 2" xfId="41036" xr:uid="{3E70669B-7798-419E-B9EC-BC842F282C10}"/>
    <cellStyle name="Comma 11 3 6 3" xfId="33945" xr:uid="{02932FC2-C47E-458D-8F34-E5E58B5E04A7}"/>
    <cellStyle name="Comma 11 3 6 4" xfId="26853" xr:uid="{88B719A2-5ECE-4C7D-A16C-E826C8C35C74}"/>
    <cellStyle name="Comma 11 3 7" xfId="17357" xr:uid="{D8BAD65D-D085-4D48-9AFE-9B2D73A3F036}"/>
    <cellStyle name="Comma 11 3 7 2" xfId="38631" xr:uid="{21B8CAA4-EBE0-4D26-8E8A-75DC5C8A3705}"/>
    <cellStyle name="Comma 11 3 8" xfId="31540" xr:uid="{FAB68C7A-227A-42F4-8B48-FE7BF1258A7E}"/>
    <cellStyle name="Comma 11 3 9" xfId="24448" xr:uid="{84940071-7964-4C35-B8CF-AAC6653A76F6}"/>
    <cellStyle name="Comma 11 4" xfId="3256" xr:uid="{00000000-0005-0000-0000-0000AD110000}"/>
    <cellStyle name="Comma 11 4 2" xfId="3257" xr:uid="{00000000-0005-0000-0000-0000AE110000}"/>
    <cellStyle name="Comma 11 4 2 2" xfId="9430" xr:uid="{00000000-0005-0000-0000-0000AF110000}"/>
    <cellStyle name="Comma 11 4 2 2 2" xfId="19763" xr:uid="{FF676A8C-7D8A-4100-9207-29B8C45779E8}"/>
    <cellStyle name="Comma 11 4 2 2 2 2" xfId="41037" xr:uid="{2C47CA34-F714-4946-9E8B-05552E62BA2D}"/>
    <cellStyle name="Comma 11 4 2 2 3" xfId="33946" xr:uid="{15C7CDD6-A346-4AB2-9579-62A7556597C9}"/>
    <cellStyle name="Comma 11 4 2 2 4" xfId="26854" xr:uid="{F6758264-825D-4AD6-8A9A-0C48D33E93EB}"/>
    <cellStyle name="Comma 11 4 2 3" xfId="17362" xr:uid="{BE45EA50-C842-40A8-91F5-60F7462A5454}"/>
    <cellStyle name="Comma 11 4 2 3 2" xfId="38636" xr:uid="{8E06AE21-0905-40F3-8C3E-6614FB98892B}"/>
    <cellStyle name="Comma 11 4 2 4" xfId="31545" xr:uid="{ABF4A073-0B16-4E10-A2FC-95F4554947FB}"/>
    <cellStyle name="Comma 11 4 2 5" xfId="24453" xr:uid="{BB027F4D-635E-4B52-9CFD-6121FE1F3BC2}"/>
    <cellStyle name="Comma 11 4 3" xfId="9431" xr:uid="{00000000-0005-0000-0000-0000B0110000}"/>
    <cellStyle name="Comma 11 4 3 2" xfId="19764" xr:uid="{8582069E-65FE-413D-BA9E-DEB98FAD5EF9}"/>
    <cellStyle name="Comma 11 4 3 2 2" xfId="41038" xr:uid="{BDE38F51-34BD-4A31-9072-E22B84947337}"/>
    <cellStyle name="Comma 11 4 3 3" xfId="33947" xr:uid="{3D2EEE6F-F68D-4123-8DB3-5D9AD5520670}"/>
    <cellStyle name="Comma 11 4 3 4" xfId="26855" xr:uid="{17FAFAEE-53E5-4B4B-A9B0-1552558F4370}"/>
    <cellStyle name="Comma 11 4 4" xfId="9432" xr:uid="{00000000-0005-0000-0000-0000B1110000}"/>
    <cellStyle name="Comma 11 4 4 2" xfId="19765" xr:uid="{A84A5920-E606-4856-8D14-00B53069F44A}"/>
    <cellStyle name="Comma 11 4 4 2 2" xfId="41039" xr:uid="{F7C95EAC-2B4A-496D-A823-A0A1720A2F2C}"/>
    <cellStyle name="Comma 11 4 4 3" xfId="33948" xr:uid="{6AB84D74-6BF9-4B34-A580-20E031ABD9FD}"/>
    <cellStyle name="Comma 11 4 4 4" xfId="26856" xr:uid="{D67C5DA2-7A37-4854-A7F5-D6AFBC7BCFC0}"/>
    <cellStyle name="Comma 11 4 5" xfId="9433" xr:uid="{00000000-0005-0000-0000-0000B2110000}"/>
    <cellStyle name="Comma 11 4 5 2" xfId="19766" xr:uid="{CCF41751-EECE-4F40-AEFE-0FA2DF185D1F}"/>
    <cellStyle name="Comma 11 4 5 2 2" xfId="41040" xr:uid="{8E32BE64-D12F-4A48-9D61-A84020E61374}"/>
    <cellStyle name="Comma 11 4 5 3" xfId="33949" xr:uid="{13A0ED33-DD4E-40EF-83A5-012C6AC8ABE6}"/>
    <cellStyle name="Comma 11 4 5 4" xfId="26857" xr:uid="{CF3EBAB5-648D-46A1-B9B4-2C25C13B3DE3}"/>
    <cellStyle name="Comma 11 4 6" xfId="17361" xr:uid="{AA3C2981-1E80-4A0B-A5BD-ADB6BDF9327F}"/>
    <cellStyle name="Comma 11 4 6 2" xfId="38635" xr:uid="{250C926D-B571-4BA0-BDCA-5C5858DE1208}"/>
    <cellStyle name="Comma 11 4 7" xfId="31544" xr:uid="{73A33ADB-44A5-4F77-8064-A8FDC360E279}"/>
    <cellStyle name="Comma 11 4 8" xfId="24452" xr:uid="{D226BB0D-7E92-4EBA-8595-B0289B5675EC}"/>
    <cellStyle name="Comma 11 5" xfId="3258" xr:uid="{00000000-0005-0000-0000-0000B3110000}"/>
    <cellStyle name="Comma 11 5 2" xfId="3259" xr:uid="{00000000-0005-0000-0000-0000B4110000}"/>
    <cellStyle name="Comma 11 5 2 2" xfId="9434" xr:uid="{00000000-0005-0000-0000-0000B5110000}"/>
    <cellStyle name="Comma 11 5 2 2 2" xfId="19767" xr:uid="{E0E68EE3-A2BB-4B80-B69A-FDFBDECDD551}"/>
    <cellStyle name="Comma 11 5 2 2 2 2" xfId="41041" xr:uid="{61EBD14F-457C-4843-96D0-D7F6FAB63FA5}"/>
    <cellStyle name="Comma 11 5 2 2 3" xfId="33950" xr:uid="{359549E2-4966-4909-A631-738F880DB610}"/>
    <cellStyle name="Comma 11 5 2 2 4" xfId="26858" xr:uid="{74503167-A0E4-43A1-9565-CF922D97E1B1}"/>
    <cellStyle name="Comma 11 5 2 3" xfId="17364" xr:uid="{5D2B245B-C4E0-4DA3-8D04-B8A8864F2832}"/>
    <cellStyle name="Comma 11 5 2 3 2" xfId="38638" xr:uid="{48C50CCD-9B40-4D1B-A0EC-9F6959E5AAA1}"/>
    <cellStyle name="Comma 11 5 2 4" xfId="31547" xr:uid="{133767A2-6162-4F27-BFA7-942047D3B8FC}"/>
    <cellStyle name="Comma 11 5 2 5" xfId="24455" xr:uid="{881880DC-C1C3-418F-AF44-7B87FC7B4EAB}"/>
    <cellStyle name="Comma 11 5 3" xfId="9435" xr:uid="{00000000-0005-0000-0000-0000B6110000}"/>
    <cellStyle name="Comma 11 5 3 2" xfId="19768" xr:uid="{13365A21-8BD6-41B8-AD3E-C686FA0B1CCC}"/>
    <cellStyle name="Comma 11 5 3 2 2" xfId="41042" xr:uid="{BBED0728-5BA4-43AB-ADA1-8DA8C35E82CF}"/>
    <cellStyle name="Comma 11 5 3 3" xfId="33951" xr:uid="{BAC4C080-C97F-45F4-8004-74D79031FD98}"/>
    <cellStyle name="Comma 11 5 3 4" xfId="26859" xr:uid="{E84C34FB-0F5F-47B8-B0CF-0F68DB8752FD}"/>
    <cellStyle name="Comma 11 5 4" xfId="9436" xr:uid="{00000000-0005-0000-0000-0000B7110000}"/>
    <cellStyle name="Comma 11 5 4 2" xfId="19769" xr:uid="{9532722A-4656-4ABF-989C-6C86EDD0A7DB}"/>
    <cellStyle name="Comma 11 5 4 2 2" xfId="41043" xr:uid="{46B7B6A2-48A7-4886-8FAE-1354555422B1}"/>
    <cellStyle name="Comma 11 5 4 3" xfId="33952" xr:uid="{4EEC828D-84F2-448A-A3B0-04C987B4B371}"/>
    <cellStyle name="Comma 11 5 4 4" xfId="26860" xr:uid="{9DC51114-F609-4B64-AC4B-56D22A5BC34C}"/>
    <cellStyle name="Comma 11 5 5" xfId="9437" xr:uid="{00000000-0005-0000-0000-0000B8110000}"/>
    <cellStyle name="Comma 11 5 5 2" xfId="19770" xr:uid="{28681E18-5E49-4A4B-A699-8C783A5C61FE}"/>
    <cellStyle name="Comma 11 5 5 2 2" xfId="41044" xr:uid="{26A9D6B0-16DD-4E0B-9FAC-E63CB05D199C}"/>
    <cellStyle name="Comma 11 5 5 3" xfId="33953" xr:uid="{429D6272-BCC5-4939-BEBA-A1730F24E465}"/>
    <cellStyle name="Comma 11 5 5 4" xfId="26861" xr:uid="{C3AA2B50-328C-4D71-9F34-AEF526B6CD97}"/>
    <cellStyle name="Comma 11 5 6" xfId="17363" xr:uid="{02DDD2C6-0119-445A-A40E-CD5741EFA8E6}"/>
    <cellStyle name="Comma 11 5 6 2" xfId="38637" xr:uid="{2F0E17FA-D992-4F81-86C6-3F0ACEB32F34}"/>
    <cellStyle name="Comma 11 5 7" xfId="31546" xr:uid="{12D86B77-5AFC-4780-91E5-C1B1B0BE93EE}"/>
    <cellStyle name="Comma 11 5 8" xfId="24454" xr:uid="{6A8B3B6A-C421-45E0-8173-2CEE2E426500}"/>
    <cellStyle name="Comma 11 6" xfId="3260" xr:uid="{00000000-0005-0000-0000-0000B9110000}"/>
    <cellStyle name="Comma 11 6 2" xfId="9438" xr:uid="{00000000-0005-0000-0000-0000BA110000}"/>
    <cellStyle name="Comma 11 6 2 2" xfId="19771" xr:uid="{E84448A3-9B7F-440A-8F86-19BC2AC66F22}"/>
    <cellStyle name="Comma 11 6 2 2 2" xfId="41045" xr:uid="{4BF7A0C4-0BF9-491D-B091-8EAF4B9BCC61}"/>
    <cellStyle name="Comma 11 6 2 3" xfId="33954" xr:uid="{B44C3C0F-176A-47AE-AD2E-00A37187454B}"/>
    <cellStyle name="Comma 11 6 2 4" xfId="26862" xr:uid="{E42A63E1-0F96-4BE0-A05A-1338A472534B}"/>
    <cellStyle name="Comma 11 6 3" xfId="9439" xr:uid="{00000000-0005-0000-0000-0000BB110000}"/>
    <cellStyle name="Comma 11 6 3 2" xfId="19772" xr:uid="{7BB40231-DBC1-4ABD-A37F-E97D0DFB4B78}"/>
    <cellStyle name="Comma 11 6 3 2 2" xfId="41046" xr:uid="{FB8689C8-4D35-4F00-8495-23DBBF4E744B}"/>
    <cellStyle name="Comma 11 6 3 3" xfId="33955" xr:uid="{5608901E-8087-40AD-9CCD-04F670B26971}"/>
    <cellStyle name="Comma 11 6 3 4" xfId="26863" xr:uid="{21F9D272-40AC-401D-A5E0-BAAC87EFAA44}"/>
    <cellStyle name="Comma 11 6 4" xfId="17365" xr:uid="{B39853EF-D592-4F81-AEAA-D4BF05702D5F}"/>
    <cellStyle name="Comma 11 6 4 2" xfId="38639" xr:uid="{F9712869-782E-47A9-95AE-F695B4F2EFD1}"/>
    <cellStyle name="Comma 11 6 5" xfId="31548" xr:uid="{B8B0CF13-E1BA-4038-8F85-1EADAB79972B}"/>
    <cellStyle name="Comma 11 6 6" xfId="24456" xr:uid="{A71E0D7D-7B72-474D-8F6C-9D2487352436}"/>
    <cellStyle name="Comma 11 7" xfId="9440" xr:uid="{00000000-0005-0000-0000-0000BC110000}"/>
    <cellStyle name="Comma 11 7 2" xfId="9441" xr:uid="{00000000-0005-0000-0000-0000BD110000}"/>
    <cellStyle name="Comma 11 7 2 2" xfId="19774" xr:uid="{9A3B9439-916F-415F-A61A-83D9402D0E8B}"/>
    <cellStyle name="Comma 11 7 2 2 2" xfId="41048" xr:uid="{901AD7C5-1071-464D-A266-5501A44F127B}"/>
    <cellStyle name="Comma 11 7 2 3" xfId="33957" xr:uid="{27E9ACA7-6F7D-45A9-B657-5523BDEC10F6}"/>
    <cellStyle name="Comma 11 7 2 4" xfId="26865" xr:uid="{8D2C4CC9-0E40-47C1-8B27-67DE69A2438C}"/>
    <cellStyle name="Comma 11 7 3" xfId="19773" xr:uid="{4F4BB065-F927-485F-A252-7034E9326E8B}"/>
    <cellStyle name="Comma 11 7 3 2" xfId="41047" xr:uid="{1EBEEDF2-6A7E-4C38-B40C-6EE78B53AB2C}"/>
    <cellStyle name="Comma 11 7 4" xfId="33956" xr:uid="{836CA97E-1BE9-4C40-8F9B-1E21EFA2B4E1}"/>
    <cellStyle name="Comma 11 7 5" xfId="26864" xr:uid="{E3EF4D0B-02D3-4721-9854-5C8CB1485D7D}"/>
    <cellStyle name="Comma 11 8" xfId="9442" xr:uid="{00000000-0005-0000-0000-0000BE110000}"/>
    <cellStyle name="Comma 11 8 2" xfId="19775" xr:uid="{301CB215-60C7-4FEB-9720-2C9882138466}"/>
    <cellStyle name="Comma 11 8 2 2" xfId="41049" xr:uid="{8D447804-FE33-4385-A711-060065FB3D57}"/>
    <cellStyle name="Comma 11 8 3" xfId="33958" xr:uid="{C2E12B7A-D502-429E-BACB-6197CF684096}"/>
    <cellStyle name="Comma 11 8 4" xfId="26866" xr:uid="{CEFAC762-61B7-4D56-AC53-FBC9469DF26A}"/>
    <cellStyle name="Comma 11 9" xfId="9443" xr:uid="{00000000-0005-0000-0000-0000BF110000}"/>
    <cellStyle name="Comma 11 9 2" xfId="19776" xr:uid="{A0BB8401-C24A-4376-88F7-FF555239A659}"/>
    <cellStyle name="Comma 11 9 2 2" xfId="41050" xr:uid="{9747F289-9E46-4EEF-8198-E84AE92D4E16}"/>
    <cellStyle name="Comma 11 9 3" xfId="33959" xr:uid="{370C312F-3CBE-4E8D-B20E-2C4EFC82A5FD}"/>
    <cellStyle name="Comma 11 9 4" xfId="26867" xr:uid="{EE3D418B-5404-4CD5-849E-9D3D2699FDA4}"/>
    <cellStyle name="Comma 110" xfId="14405" xr:uid="{00000000-0005-0000-0000-0000C0110000}"/>
    <cellStyle name="Comma 110 2" xfId="21591" xr:uid="{9ECA9FDB-A3C5-42C9-8052-C78303FDA9F0}"/>
    <cellStyle name="Comma 110 2 2" xfId="42865" xr:uid="{76BD1880-C976-4FD9-9554-2A96BF91BB9B}"/>
    <cellStyle name="Comma 110 3" xfId="35774" xr:uid="{D0877868-35D5-457D-96B4-105B3564274F}"/>
    <cellStyle name="Comma 110 4" xfId="28682" xr:uid="{669AD839-F1BC-4BC0-9DB0-552BB0C127B5}"/>
    <cellStyle name="Comma 111" xfId="14406" xr:uid="{00000000-0005-0000-0000-0000C1110000}"/>
    <cellStyle name="Comma 111 2" xfId="21592" xr:uid="{92F5CD43-2D4B-4D3E-A5BF-6A4682FA6F03}"/>
    <cellStyle name="Comma 111 2 2" xfId="42866" xr:uid="{2E378BD1-C194-4B17-B0BE-24B96A801049}"/>
    <cellStyle name="Comma 111 3" xfId="35775" xr:uid="{91C4EE36-8615-471A-B027-0D3B14FF99E1}"/>
    <cellStyle name="Comma 111 4" xfId="28683" xr:uid="{CBC5CF1B-2641-497E-A318-88BACA0C4B95}"/>
    <cellStyle name="Comma 112" xfId="14407" xr:uid="{00000000-0005-0000-0000-0000C2110000}"/>
    <cellStyle name="Comma 112 2" xfId="21593" xr:uid="{46B74400-98B8-49A6-B9BA-BECEFEE60483}"/>
    <cellStyle name="Comma 112 2 2" xfId="42867" xr:uid="{4AEEDF06-9759-4AC4-8781-7F7D7935A8F1}"/>
    <cellStyle name="Comma 112 3" xfId="35776" xr:uid="{78FB83AD-9EAF-4474-AF64-F3A7F2D89A8D}"/>
    <cellStyle name="Comma 112 4" xfId="28684" xr:uid="{F0525B94-763D-47E6-9E27-8E08FF536B47}"/>
    <cellStyle name="Comma 113" xfId="14408" xr:uid="{00000000-0005-0000-0000-0000C3110000}"/>
    <cellStyle name="Comma 113 2" xfId="21594" xr:uid="{0D5BEF62-B0F1-4ABF-A71F-620552BC7F1E}"/>
    <cellStyle name="Comma 113 2 2" xfId="42868" xr:uid="{8259EA8A-7CAD-4944-8D0C-77E903B23FA7}"/>
    <cellStyle name="Comma 113 3" xfId="35777" xr:uid="{F6CE7C11-E6F9-44B4-B452-B8FF40CFA058}"/>
    <cellStyle name="Comma 113 4" xfId="28685" xr:uid="{6FE82D8B-AF3E-4F70-AA9C-44D7240E37BB}"/>
    <cellStyle name="Comma 114" xfId="14409" xr:uid="{00000000-0005-0000-0000-0000C4110000}"/>
    <cellStyle name="Comma 114 2" xfId="21595" xr:uid="{1A8348A4-7E9A-4DD6-A437-6BDD0B2D91D0}"/>
    <cellStyle name="Comma 114 2 2" xfId="42869" xr:uid="{0CC22D17-6214-4D0A-8ABE-8E89712A1FD3}"/>
    <cellStyle name="Comma 114 3" xfId="35778" xr:uid="{F98E61C0-9203-494B-8A5E-DE586C31F3B9}"/>
    <cellStyle name="Comma 114 4" xfId="28686" xr:uid="{260B9338-56D8-4754-BD52-F3CB79487AD1}"/>
    <cellStyle name="Comma 115" xfId="14410" xr:uid="{00000000-0005-0000-0000-0000C5110000}"/>
    <cellStyle name="Comma 115 2" xfId="21596" xr:uid="{E75BBC88-BA72-4671-9AF4-5DEE873AE1D7}"/>
    <cellStyle name="Comma 115 2 2" xfId="42870" xr:uid="{16BEB177-40F7-443D-853C-4507C0824E16}"/>
    <cellStyle name="Comma 115 3" xfId="35779" xr:uid="{C1CFD7C3-BA44-447B-BC48-9C108B69095B}"/>
    <cellStyle name="Comma 115 4" xfId="28687" xr:uid="{68AFD9FE-E976-4C4C-94BE-BB3160BC024E}"/>
    <cellStyle name="Comma 116" xfId="14630" xr:uid="{00000000-0005-0000-0000-0000C6110000}"/>
    <cellStyle name="Comma 117" xfId="14644" xr:uid="{00000000-0005-0000-0000-0000C7110000}"/>
    <cellStyle name="Comma 117 2" xfId="21735" xr:uid="{14C257D3-F9FE-4AFB-AB16-8851A644A7A7}"/>
    <cellStyle name="Comma 117 2 2" xfId="43009" xr:uid="{DA5C5BE1-630D-4C7D-BA56-D32E74454B98}"/>
    <cellStyle name="Comma 117 3" xfId="35918" xr:uid="{15E3547F-2DBE-470B-AE01-B5B8126DEF44}"/>
    <cellStyle name="Comma 117 4" xfId="28826" xr:uid="{7720B42B-EE2A-42F5-AF8D-19EC8FA67396}"/>
    <cellStyle name="Comma 118" xfId="14646" xr:uid="{00000000-0005-0000-0000-0000C8110000}"/>
    <cellStyle name="Comma 118 2" xfId="21737" xr:uid="{B57B5001-5030-4828-B5EB-B1EEF31B644F}"/>
    <cellStyle name="Comma 118 2 2" xfId="43011" xr:uid="{FAD7AEEC-80B9-46CB-AB3C-3D67E74DA6C5}"/>
    <cellStyle name="Comma 118 3" xfId="35920" xr:uid="{91EEB3A9-8E64-439D-B855-3EDD1FA363F6}"/>
    <cellStyle name="Comma 118 4" xfId="28828" xr:uid="{A8EA01E4-0320-478F-B0A5-EB0BF1D8B407}"/>
    <cellStyle name="Comma 119" xfId="14649" xr:uid="{00000000-0005-0000-0000-0000C9110000}"/>
    <cellStyle name="Comma 119 2" xfId="21740" xr:uid="{54AAB6A7-6E59-4E52-898E-E0BFE9E352D1}"/>
    <cellStyle name="Comma 119 2 2" xfId="43014" xr:uid="{2C25F4F3-1739-4728-97FC-D09CF4B233D8}"/>
    <cellStyle name="Comma 119 3" xfId="35923" xr:uid="{97699E94-2280-4045-BD32-D365EA88C7B7}"/>
    <cellStyle name="Comma 119 4" xfId="28831" xr:uid="{B6E5030B-BAEB-4DCE-88E1-72C5EA2182CD}"/>
    <cellStyle name="Comma 12" xfId="3261" xr:uid="{00000000-0005-0000-0000-0000CA110000}"/>
    <cellStyle name="Comma 12 2" xfId="3262" xr:uid="{00000000-0005-0000-0000-0000CB110000}"/>
    <cellStyle name="Comma 12 2 2" xfId="9444" xr:uid="{00000000-0005-0000-0000-0000CC110000}"/>
    <cellStyle name="Comma 12 2 2 2" xfId="19777" xr:uid="{B6177D3D-CB47-4019-9E8D-1AD039D56A09}"/>
    <cellStyle name="Comma 12 2 2 2 2" xfId="41051" xr:uid="{8E1AC675-4B90-4198-AE5F-A0A57D70F7BE}"/>
    <cellStyle name="Comma 12 2 2 3" xfId="33960" xr:uid="{B4D5A20D-74D8-41F9-B5E9-71E84D8BA055}"/>
    <cellStyle name="Comma 12 2 2 4" xfId="26868" xr:uid="{5C3F0F48-881F-4884-893B-840A5657877F}"/>
    <cellStyle name="Comma 12 2 3" xfId="9445" xr:uid="{00000000-0005-0000-0000-0000CD110000}"/>
    <cellStyle name="Comma 12 2 3 2" xfId="19778" xr:uid="{43453F16-EBB4-4077-984B-BC19CB6107A0}"/>
    <cellStyle name="Comma 12 2 3 2 2" xfId="41052" xr:uid="{0FA07CFD-9DDD-4FE1-BF17-582803E922E6}"/>
    <cellStyle name="Comma 12 2 3 3" xfId="33961" xr:uid="{B1AD3DE0-6C8C-453A-BA11-AC3257C728F2}"/>
    <cellStyle name="Comma 12 2 3 4" xfId="26869" xr:uid="{27418BD1-4AC2-4B6F-AF26-CE91099246DD}"/>
    <cellStyle name="Comma 12 3" xfId="9446" xr:uid="{00000000-0005-0000-0000-0000CE110000}"/>
    <cellStyle name="Comma 12 3 2" xfId="9447" xr:uid="{00000000-0005-0000-0000-0000CF110000}"/>
    <cellStyle name="Comma 12 3 2 2" xfId="19780" xr:uid="{C073DE23-05E9-468D-8D1D-7891D48375A7}"/>
    <cellStyle name="Comma 12 3 2 2 2" xfId="41054" xr:uid="{C67DC0A8-76C6-476C-A0A3-E726A1EA80C9}"/>
    <cellStyle name="Comma 12 3 2 3" xfId="33963" xr:uid="{7F90C03D-35DD-46E8-8B5E-D507AE38D51D}"/>
    <cellStyle name="Comma 12 3 2 4" xfId="26871" xr:uid="{B1A7C90C-CF0E-4F4C-A912-7363F0A8DAB6}"/>
    <cellStyle name="Comma 12 3 3" xfId="19779" xr:uid="{8EE8FE63-42BE-41EC-B275-D7669738FA1E}"/>
    <cellStyle name="Comma 12 3 3 2" xfId="41053" xr:uid="{AC30CD9B-AEE6-49C1-BCEB-881FC4EF808E}"/>
    <cellStyle name="Comma 12 3 4" xfId="33962" xr:uid="{2AB72B19-DEEE-48F6-BDFC-9FB76CD38F2D}"/>
    <cellStyle name="Comma 12 3 5" xfId="26870" xr:uid="{9806AC8C-5463-4C9F-83A2-BD971E4601DA}"/>
    <cellStyle name="Comma 12 4" xfId="9448" xr:uid="{00000000-0005-0000-0000-0000D0110000}"/>
    <cellStyle name="Comma 12 4 2" xfId="19781" xr:uid="{949CAFE7-8EDE-4F08-9B68-D01BCC617F28}"/>
    <cellStyle name="Comma 12 4 2 2" xfId="41055" xr:uid="{62532EFF-9FB9-4C99-88B7-EAFD01633AA8}"/>
    <cellStyle name="Comma 12 4 3" xfId="33964" xr:uid="{AF4644B1-C2C6-4527-B497-461BF9F4BD1F}"/>
    <cellStyle name="Comma 12 4 4" xfId="26872" xr:uid="{0EE6CB1D-F88F-4360-8135-54E7A8B9CAF2}"/>
    <cellStyle name="Comma 12 5" xfId="9449" xr:uid="{00000000-0005-0000-0000-0000D1110000}"/>
    <cellStyle name="Comma 12 5 2" xfId="19782" xr:uid="{A28C44D4-38B4-4A6A-98A6-A24BF802BD83}"/>
    <cellStyle name="Comma 12 5 2 2" xfId="41056" xr:uid="{EFF51F01-DB2E-4BED-8184-2122EF2FB982}"/>
    <cellStyle name="Comma 12 5 3" xfId="33965" xr:uid="{0D78E1FE-6AF8-49D1-B600-ECF8DD2713E1}"/>
    <cellStyle name="Comma 12 5 4" xfId="26873" xr:uid="{8291B383-DBED-4F0F-BAE4-65879BCC44A4}"/>
    <cellStyle name="Comma 12 6" xfId="9450" xr:uid="{00000000-0005-0000-0000-0000D2110000}"/>
    <cellStyle name="Comma 12 6 2" xfId="19783" xr:uid="{BF3D6194-D110-4921-A0F5-F94B85CDF1E0}"/>
    <cellStyle name="Comma 12 6 2 2" xfId="41057" xr:uid="{F838361F-71A6-4933-A573-E6AF918C491F}"/>
    <cellStyle name="Comma 12 6 3" xfId="33966" xr:uid="{8800EDD3-E31C-4AD1-A1D0-568FD240BA2F}"/>
    <cellStyle name="Comma 12 6 4" xfId="26874" xr:uid="{66AEB631-6C18-419E-B4EB-CC101018800F}"/>
    <cellStyle name="Comma 120" xfId="14655" xr:uid="{D7B4407C-EAEB-40E5-9CDD-F731D40049A5}"/>
    <cellStyle name="Comma 120 2" xfId="21746" xr:uid="{B97DC73C-9F4C-42BD-B713-0386E728C81B}"/>
    <cellStyle name="Comma 120 2 2" xfId="43020" xr:uid="{F68B46E8-83B7-4971-86CD-01E800B99616}"/>
    <cellStyle name="Comma 120 3" xfId="35929" xr:uid="{E2234FC9-B623-485D-889F-3800A19C6BDA}"/>
    <cellStyle name="Comma 120 4" xfId="28837" xr:uid="{8A9738FC-6E77-472B-99A3-3F14C27C8AC9}"/>
    <cellStyle name="Comma 13" xfId="3263" xr:uid="{00000000-0005-0000-0000-0000D3110000}"/>
    <cellStyle name="Comma 13 2" xfId="9451" xr:uid="{00000000-0005-0000-0000-0000D4110000}"/>
    <cellStyle name="Comma 13 2 2" xfId="9452" xr:uid="{00000000-0005-0000-0000-0000D5110000}"/>
    <cellStyle name="Comma 13 2 2 2" xfId="19785" xr:uid="{65489951-7D9A-4974-8F11-CF5CC03C8585}"/>
    <cellStyle name="Comma 13 2 2 2 2" xfId="41059" xr:uid="{6106F1BC-5CCA-4436-93F0-468BC31A1D82}"/>
    <cellStyle name="Comma 13 2 2 3" xfId="33968" xr:uid="{4AA2D51D-466F-46EE-807B-C71238A40B7D}"/>
    <cellStyle name="Comma 13 2 2 4" xfId="26876" xr:uid="{2687C26D-6933-4F13-932D-05EC474D0DCC}"/>
    <cellStyle name="Comma 13 2 3" xfId="9453" xr:uid="{00000000-0005-0000-0000-0000D6110000}"/>
    <cellStyle name="Comma 13 2 3 2" xfId="19786" xr:uid="{C083495B-0EDC-4E80-B909-04B88722D14A}"/>
    <cellStyle name="Comma 13 2 3 2 2" xfId="41060" xr:uid="{ADF84C81-A4A3-4631-9ED8-BED74CBABC15}"/>
    <cellStyle name="Comma 13 2 3 3" xfId="33969" xr:uid="{759D3D93-A2C0-467F-913D-6201D18F1BE2}"/>
    <cellStyle name="Comma 13 2 3 4" xfId="26877" xr:uid="{3D365942-CD2A-42C6-9832-EC98EE8D1555}"/>
    <cellStyle name="Comma 13 2 4" xfId="13962" xr:uid="{00000000-0005-0000-0000-0000D7110000}"/>
    <cellStyle name="Comma 13 2 5" xfId="19784" xr:uid="{DA8F09E2-1897-4033-BD76-4BEF67EF8E88}"/>
    <cellStyle name="Comma 13 2 5 2" xfId="41058" xr:uid="{71304506-D39F-4389-AA02-626B8FAF5DB1}"/>
    <cellStyle name="Comma 13 2 6" xfId="33967" xr:uid="{302A098F-8DAB-48F2-BE95-2043136CC493}"/>
    <cellStyle name="Comma 13 2 7" xfId="26875" xr:uid="{363880C0-5F2F-4B26-BCF0-141C032FB569}"/>
    <cellStyle name="Comma 13 3" xfId="9454" xr:uid="{00000000-0005-0000-0000-0000D8110000}"/>
    <cellStyle name="Comma 13 3 2" xfId="9455" xr:uid="{00000000-0005-0000-0000-0000D9110000}"/>
    <cellStyle name="Comma 13 3 2 2" xfId="19788" xr:uid="{945081E8-DDFB-410E-8CE5-7918B3EF944B}"/>
    <cellStyle name="Comma 13 3 2 2 2" xfId="41062" xr:uid="{A5A2D017-31DB-4C76-86DE-3730418D765F}"/>
    <cellStyle name="Comma 13 3 2 3" xfId="33971" xr:uid="{3D8EFFDB-6EC3-44AC-B3BA-297A55EFCAB4}"/>
    <cellStyle name="Comma 13 3 2 4" xfId="26879" xr:uid="{C2741D02-0A3A-4C39-A295-4CF8AAB92BFB}"/>
    <cellStyle name="Comma 13 3 3" xfId="19787" xr:uid="{CF2E642F-0EBD-4DCA-9698-6479EF5BE094}"/>
    <cellStyle name="Comma 13 3 3 2" xfId="41061" xr:uid="{5578D2F3-F8BB-4E48-83A7-677BDE6154AA}"/>
    <cellStyle name="Comma 13 3 4" xfId="33970" xr:uid="{4A54DA8C-1BF7-4C4C-8211-9944C77CE2AA}"/>
    <cellStyle name="Comma 13 3 5" xfId="26878" xr:uid="{9294E2B2-8F8D-4624-A53B-5DAFFB24E61E}"/>
    <cellStyle name="Comma 13 4" xfId="9456" xr:uid="{00000000-0005-0000-0000-0000DA110000}"/>
    <cellStyle name="Comma 13 4 2" xfId="19789" xr:uid="{3316C06D-EA50-491B-AEAA-520D560442EA}"/>
    <cellStyle name="Comma 13 4 2 2" xfId="41063" xr:uid="{25AA0685-F3B6-4422-9D99-CB1E9A4D16F7}"/>
    <cellStyle name="Comma 13 4 3" xfId="33972" xr:uid="{4E6DADA8-A9CD-425E-8769-7026F4A52E19}"/>
    <cellStyle name="Comma 13 4 4" xfId="26880" xr:uid="{F3DE22D0-364A-4253-8D73-DA3A3D9713B6}"/>
    <cellStyle name="Comma 13 5" xfId="9457" xr:uid="{00000000-0005-0000-0000-0000DB110000}"/>
    <cellStyle name="Comma 13 5 2" xfId="19790" xr:uid="{7245BC87-A950-46BF-ADAE-7A5A3A72EF3C}"/>
    <cellStyle name="Comma 13 5 2 2" xfId="41064" xr:uid="{7FE714B9-E5A7-4244-AE4E-2E662FB7AFDB}"/>
    <cellStyle name="Comma 13 5 3" xfId="33973" xr:uid="{6090F5DA-57B1-46AF-9949-643AF99BC26D}"/>
    <cellStyle name="Comma 13 5 4" xfId="26881" xr:uid="{F665DCAE-33E4-406C-9600-74231137A551}"/>
    <cellStyle name="Comma 13 6" xfId="9458" xr:uid="{00000000-0005-0000-0000-0000DC110000}"/>
    <cellStyle name="Comma 13 6 2" xfId="19791" xr:uid="{77DCD011-7A81-4553-B2CE-90C49E64DB89}"/>
    <cellStyle name="Comma 13 6 2 2" xfId="41065" xr:uid="{96594D2C-253D-46A0-977B-D22327D57EC7}"/>
    <cellStyle name="Comma 13 6 3" xfId="33974" xr:uid="{9563AFF6-F1AB-460B-BEC6-475BEB889EAB}"/>
    <cellStyle name="Comma 13 6 4" xfId="26882" xr:uid="{DA24BDAC-748E-4688-8FF6-6EE3A65D12FF}"/>
    <cellStyle name="Comma 14" xfId="3264" xr:uid="{00000000-0005-0000-0000-0000DD110000}"/>
    <cellStyle name="Comma 14 2" xfId="3265" xr:uid="{00000000-0005-0000-0000-0000DE110000}"/>
    <cellStyle name="Comma 14 2 2" xfId="9459" xr:uid="{00000000-0005-0000-0000-0000DF110000}"/>
    <cellStyle name="Comma 14 2 2 2" xfId="19792" xr:uid="{DEE2A652-805C-49E5-92E9-3FBBC2EED315}"/>
    <cellStyle name="Comma 14 2 2 2 2" xfId="41066" xr:uid="{CF395C9D-D22A-4613-A8FA-24408267D226}"/>
    <cellStyle name="Comma 14 2 2 3" xfId="33975" xr:uid="{E341FBCF-EF35-40DF-950C-4DAB70F16D32}"/>
    <cellStyle name="Comma 14 2 2 4" xfId="26883" xr:uid="{DDF7A403-7656-4E88-B8BE-B8A1ABC91DCD}"/>
    <cellStyle name="Comma 14 2 3" xfId="17366" xr:uid="{274D18AA-7950-467C-A0FB-04A0ABA32760}"/>
    <cellStyle name="Comma 14 2 3 2" xfId="38640" xr:uid="{A622000C-93A5-4D1B-A5F5-846A6BE79008}"/>
    <cellStyle name="Comma 14 2 4" xfId="31549" xr:uid="{AAFDDA84-E624-4486-A9BD-E3EAF8B0FFAD}"/>
    <cellStyle name="Comma 14 2 5" xfId="24457" xr:uid="{0C2B2E9D-FA4F-4A1B-97B8-871033A0E275}"/>
    <cellStyle name="Comma 14 3" xfId="9460" xr:uid="{00000000-0005-0000-0000-0000E0110000}"/>
    <cellStyle name="Comma 14 3 2" xfId="19793" xr:uid="{AC3AC11E-CDBA-49BC-BD33-F422EE84156A}"/>
    <cellStyle name="Comma 14 3 2 2" xfId="41067" xr:uid="{4B176460-536D-495C-9148-C5F1838802A3}"/>
    <cellStyle name="Comma 14 3 3" xfId="33976" xr:uid="{522076B5-0B9D-4BD8-8AD3-7893465A2F26}"/>
    <cellStyle name="Comma 14 3 4" xfId="26884" xr:uid="{C32C7ADC-F52C-40A8-90A5-E8BD17F8FD9F}"/>
    <cellStyle name="Comma 14 4" xfId="9461" xr:uid="{00000000-0005-0000-0000-0000E1110000}"/>
    <cellStyle name="Comma 14 4 2" xfId="19794" xr:uid="{34389C48-A246-45F3-A334-9DE3E5D2D9F6}"/>
    <cellStyle name="Comma 14 4 2 2" xfId="41068" xr:uid="{D5B9E69B-B133-431F-8EE4-D914D7D14954}"/>
    <cellStyle name="Comma 14 4 3" xfId="33977" xr:uid="{D9780219-E26A-41DB-A53F-5DCFC04BF945}"/>
    <cellStyle name="Comma 14 4 4" xfId="26885" xr:uid="{16CBC4DA-DDBB-42CF-BB49-171DF8F33B4A}"/>
    <cellStyle name="Comma 14 5" xfId="9462" xr:uid="{00000000-0005-0000-0000-0000E2110000}"/>
    <cellStyle name="Comma 14 5 2" xfId="19795" xr:uid="{EF7FCB87-A40F-42EC-8CB0-D9FE2E3B6617}"/>
    <cellStyle name="Comma 14 5 2 2" xfId="41069" xr:uid="{9BF6CC68-FDD5-43B4-867B-D2E49B38A7A5}"/>
    <cellStyle name="Comma 14 5 3" xfId="33978" xr:uid="{5958C55B-001C-42ED-BA68-C14C83FEE1B9}"/>
    <cellStyle name="Comma 14 5 4" xfId="26886" xr:uid="{8600AA0E-2EA2-44CA-8B0B-FDB417A48297}"/>
    <cellStyle name="Comma 15" xfId="3266" xr:uid="{00000000-0005-0000-0000-0000E3110000}"/>
    <cellStyle name="Comma 15 2" xfId="3267" xr:uid="{00000000-0005-0000-0000-0000E4110000}"/>
    <cellStyle name="Comma 15 2 2" xfId="9463" xr:uid="{00000000-0005-0000-0000-0000E5110000}"/>
    <cellStyle name="Comma 15 2 2 2" xfId="19796" xr:uid="{CE550ADD-CF50-437F-A205-6B14DA68A2FB}"/>
    <cellStyle name="Comma 15 2 2 2 2" xfId="41070" xr:uid="{E137F287-69C0-4EBE-BA0B-5B1C0100F306}"/>
    <cellStyle name="Comma 15 2 2 3" xfId="33979" xr:uid="{F0C5C2E8-FD1A-4E3F-ADD4-67A765688BDB}"/>
    <cellStyle name="Comma 15 2 2 4" xfId="26887" xr:uid="{432B829F-DDCE-4F7E-BF9A-10442AC55B82}"/>
    <cellStyle name="Comma 15 2 3" xfId="17367" xr:uid="{BF37AC18-B81A-44D4-823E-7390D7E3417C}"/>
    <cellStyle name="Comma 15 2 3 2" xfId="38641" xr:uid="{0554C76D-6C73-4F0D-88C7-BD9768DF84AA}"/>
    <cellStyle name="Comma 15 2 4" xfId="31550" xr:uid="{16BD7729-D365-4730-AFFC-CEEF3701ACFA}"/>
    <cellStyle name="Comma 15 2 5" xfId="24458" xr:uid="{323C0AA9-35B7-4AE8-BFCB-9DAD6078EBA9}"/>
    <cellStyle name="Comma 15 3" xfId="9464" xr:uid="{00000000-0005-0000-0000-0000E6110000}"/>
    <cellStyle name="Comma 15 3 2" xfId="19797" xr:uid="{52AB4D1D-1619-46D2-8D2C-6A20E82B6ADA}"/>
    <cellStyle name="Comma 15 3 2 2" xfId="41071" xr:uid="{91DAAF0B-A266-428A-A56A-2007AFCF3BD7}"/>
    <cellStyle name="Comma 15 3 3" xfId="33980" xr:uid="{5482E835-EFC9-4266-8FC9-2EC965F0719F}"/>
    <cellStyle name="Comma 15 3 4" xfId="26888" xr:uid="{C629310C-7108-48F7-AD58-20C6B12674D4}"/>
    <cellStyle name="Comma 15 4" xfId="9465" xr:uid="{00000000-0005-0000-0000-0000E7110000}"/>
    <cellStyle name="Comma 15 4 2" xfId="19798" xr:uid="{A348CAC1-DFD4-4D5E-824A-3B52778B690F}"/>
    <cellStyle name="Comma 15 4 2 2" xfId="41072" xr:uid="{5F773394-EAB9-40EB-9E64-2CDE1B5256E5}"/>
    <cellStyle name="Comma 15 4 3" xfId="33981" xr:uid="{45728850-21FF-4D21-800A-8DE7439A93FB}"/>
    <cellStyle name="Comma 15 4 4" xfId="26889" xr:uid="{3CE85BE1-771E-4EAD-BAA7-85F6C24C086F}"/>
    <cellStyle name="Comma 15 5" xfId="9466" xr:uid="{00000000-0005-0000-0000-0000E8110000}"/>
    <cellStyle name="Comma 15 5 2" xfId="19799" xr:uid="{9A564254-9BAC-48D3-9B25-D61F5455AF1F}"/>
    <cellStyle name="Comma 15 5 2 2" xfId="41073" xr:uid="{BFDD03BA-3A0E-4E04-8AE4-1F02E9EE142E}"/>
    <cellStyle name="Comma 15 5 3" xfId="33982" xr:uid="{F90D4C6C-CEB0-4977-9CE4-65B5C4727EE9}"/>
    <cellStyle name="Comma 15 5 4" xfId="26890" xr:uid="{375B3C5C-8144-43B1-B02A-76903AE77308}"/>
    <cellStyle name="Comma 16" xfId="3268" xr:uid="{00000000-0005-0000-0000-0000E9110000}"/>
    <cellStyle name="Comma 16 2" xfId="3269" xr:uid="{00000000-0005-0000-0000-0000EA110000}"/>
    <cellStyle name="Comma 16 2 2" xfId="9467" xr:uid="{00000000-0005-0000-0000-0000EB110000}"/>
    <cellStyle name="Comma 16 2 2 2" xfId="19800" xr:uid="{6B2BB3CE-AEB6-4B16-99D5-C4A451964719}"/>
    <cellStyle name="Comma 16 2 2 2 2" xfId="41074" xr:uid="{7B44D05B-8661-4261-8622-7DF6B01A86E3}"/>
    <cellStyle name="Comma 16 2 2 3" xfId="33983" xr:uid="{7F5AF462-9EA3-41F2-93D9-4FBEA7D2CBEF}"/>
    <cellStyle name="Comma 16 2 2 4" xfId="26891" xr:uid="{AF6ED7DE-A504-4DA4-B316-06ADAD2D45D3}"/>
    <cellStyle name="Comma 16 3" xfId="9468" xr:uid="{00000000-0005-0000-0000-0000EC110000}"/>
    <cellStyle name="Comma 16 3 2" xfId="19801" xr:uid="{05DD998A-EC73-4271-A87B-814FB83EA999}"/>
    <cellStyle name="Comma 16 3 2 2" xfId="41075" xr:uid="{E693CA25-CD43-4998-8701-2A6CA455179B}"/>
    <cellStyle name="Comma 16 3 3" xfId="33984" xr:uid="{F93E486A-1B80-42EC-A247-B4320017B61C}"/>
    <cellStyle name="Comma 16 3 4" xfId="26892" xr:uid="{DBE4EEA7-7F62-4500-ACC6-CE5A4D55D332}"/>
    <cellStyle name="Comma 16 4" xfId="9469" xr:uid="{00000000-0005-0000-0000-0000ED110000}"/>
    <cellStyle name="Comma 16 4 2" xfId="19802" xr:uid="{BFF1824A-439A-4C04-9427-1EB3C51948DA}"/>
    <cellStyle name="Comma 16 4 2 2" xfId="41076" xr:uid="{5166E140-10C8-41AD-8769-F2E0FF9BF9DF}"/>
    <cellStyle name="Comma 16 4 3" xfId="33985" xr:uid="{647F44BC-C416-4FDF-A8DE-90131D8CC1F9}"/>
    <cellStyle name="Comma 16 4 4" xfId="26893" xr:uid="{A4D2D0A7-873C-4A2D-AE91-DB6629700FEC}"/>
    <cellStyle name="Comma 16 5" xfId="9470" xr:uid="{00000000-0005-0000-0000-0000EE110000}"/>
    <cellStyle name="Comma 16 5 2" xfId="19803" xr:uid="{EC511DC4-4624-4AF0-9FB5-1F2F1483C1D8}"/>
    <cellStyle name="Comma 16 5 2 2" xfId="41077" xr:uid="{940581F8-9164-4BA0-B10A-94C206AC0CA8}"/>
    <cellStyle name="Comma 16 5 3" xfId="33986" xr:uid="{B2CE2BA9-D6DE-4605-9186-DF2F1900B5F2}"/>
    <cellStyle name="Comma 16 5 4" xfId="26894" xr:uid="{499DD12E-4C3A-44C6-A01D-991BCCBB9BFD}"/>
    <cellStyle name="Comma 17" xfId="3270" xr:uid="{00000000-0005-0000-0000-0000EF110000}"/>
    <cellStyle name="Comma 17 2" xfId="3271" xr:uid="{00000000-0005-0000-0000-0000F0110000}"/>
    <cellStyle name="Comma 17 2 2" xfId="9471" xr:uid="{00000000-0005-0000-0000-0000F1110000}"/>
    <cellStyle name="Comma 17 2 2 2" xfId="19804" xr:uid="{93F78797-D21C-475F-8EA2-B66EE2C31A22}"/>
    <cellStyle name="Comma 17 2 2 2 2" xfId="41078" xr:uid="{B84C9EA5-E4A7-4CDD-A03A-23C7A45F5F8E}"/>
    <cellStyle name="Comma 17 2 2 3" xfId="33987" xr:uid="{D5E97C85-BDD5-42F4-8DB9-7E365E331779}"/>
    <cellStyle name="Comma 17 2 2 4" xfId="26895" xr:uid="{E58B0F11-318B-4479-AA80-DB44ABF4AD77}"/>
    <cellStyle name="Comma 17 3" xfId="9472" xr:uid="{00000000-0005-0000-0000-0000F2110000}"/>
    <cellStyle name="Comma 17 3 2" xfId="19805" xr:uid="{ECEBDAF1-6DC6-4F36-996C-4D8DF1125E8C}"/>
    <cellStyle name="Comma 17 3 2 2" xfId="41079" xr:uid="{DFCA4C59-06FB-43BF-9BC0-52045226FA56}"/>
    <cellStyle name="Comma 17 3 3" xfId="33988" xr:uid="{6A2C8761-2796-4F9E-84C9-02F39A75A761}"/>
    <cellStyle name="Comma 17 3 4" xfId="26896" xr:uid="{3CCE61CC-65FA-4206-A778-A62EE49A7270}"/>
    <cellStyle name="Comma 17 4" xfId="9473" xr:uid="{00000000-0005-0000-0000-0000F3110000}"/>
    <cellStyle name="Comma 17 4 2" xfId="19806" xr:uid="{D02966A3-6E5F-46C6-9E3D-010C5744A63B}"/>
    <cellStyle name="Comma 17 4 2 2" xfId="41080" xr:uid="{0D62C746-64EE-418D-8CF5-5D6ABFD4AE22}"/>
    <cellStyle name="Comma 17 4 3" xfId="33989" xr:uid="{7E4ED2D6-510D-455F-97C9-C5483A9D66A0}"/>
    <cellStyle name="Comma 17 4 4" xfId="26897" xr:uid="{2068817D-E498-4137-ADE3-4E8D7A3B6127}"/>
    <cellStyle name="Comma 17 5" xfId="9474" xr:uid="{00000000-0005-0000-0000-0000F4110000}"/>
    <cellStyle name="Comma 17 5 2" xfId="19807" xr:uid="{5D5AF0E2-5635-4C83-851F-1708D31719BC}"/>
    <cellStyle name="Comma 17 5 2 2" xfId="41081" xr:uid="{034942FA-CDA4-4399-8380-56D7B265A574}"/>
    <cellStyle name="Comma 17 5 3" xfId="33990" xr:uid="{5AF8F099-F69A-4F23-8FCE-7CE3F50602A5}"/>
    <cellStyle name="Comma 17 5 4" xfId="26898" xr:uid="{2B3D34E1-659C-4E73-A34B-DDD91245D952}"/>
    <cellStyle name="Comma 18" xfId="3272" xr:uid="{00000000-0005-0000-0000-0000F5110000}"/>
    <cellStyle name="Comma 18 2" xfId="3273" xr:uid="{00000000-0005-0000-0000-0000F6110000}"/>
    <cellStyle name="Comma 18 2 2" xfId="9475" xr:uid="{00000000-0005-0000-0000-0000F7110000}"/>
    <cellStyle name="Comma 18 2 2 2" xfId="19808" xr:uid="{84098C0D-6341-493E-B290-290882C60345}"/>
    <cellStyle name="Comma 18 2 2 2 2" xfId="41082" xr:uid="{90679BAC-51D4-4069-AB10-C5474C999EFD}"/>
    <cellStyle name="Comma 18 2 2 3" xfId="33991" xr:uid="{7E492C2A-3C09-4D41-85F7-E0B183AA09B1}"/>
    <cellStyle name="Comma 18 2 2 4" xfId="26899" xr:uid="{951EB87E-A9A5-4272-98F8-088B2590655C}"/>
    <cellStyle name="Comma 18 3" xfId="9476" xr:uid="{00000000-0005-0000-0000-0000F8110000}"/>
    <cellStyle name="Comma 18 3 2" xfId="19809" xr:uid="{C5701DCB-FB8B-4323-A30B-07662B37EA14}"/>
    <cellStyle name="Comma 18 3 2 2" xfId="41083" xr:uid="{BEF226CD-E2B0-4761-88EA-3F94CE0AB3C3}"/>
    <cellStyle name="Comma 18 3 3" xfId="33992" xr:uid="{972307B3-EB64-421D-97F1-3401C42159DE}"/>
    <cellStyle name="Comma 18 3 4" xfId="26900" xr:uid="{5FB8C8BC-7B9D-4BAD-B92F-616BE1F5F9E9}"/>
    <cellStyle name="Comma 18 4" xfId="9477" xr:uid="{00000000-0005-0000-0000-0000F9110000}"/>
    <cellStyle name="Comma 18 4 2" xfId="19810" xr:uid="{0213CCC1-435D-4FA0-8D5C-ACD11402870B}"/>
    <cellStyle name="Comma 18 4 2 2" xfId="41084" xr:uid="{6D4B6FE4-094F-499A-926D-9F39AA15B6E1}"/>
    <cellStyle name="Comma 18 4 3" xfId="33993" xr:uid="{0A797AD9-DBB1-460F-B738-5E661C812B3D}"/>
    <cellStyle name="Comma 18 4 4" xfId="26901" xr:uid="{5D30AF9E-BB61-4FA0-8E47-2ED26E4C0588}"/>
    <cellStyle name="Comma 18 5" xfId="9478" xr:uid="{00000000-0005-0000-0000-0000FA110000}"/>
    <cellStyle name="Comma 18 5 2" xfId="19811" xr:uid="{D1ADB037-822B-418A-AD2E-A41AA5FF06C6}"/>
    <cellStyle name="Comma 18 5 2 2" xfId="41085" xr:uid="{2B23E63B-496B-4B98-9917-CA7CC3093F65}"/>
    <cellStyle name="Comma 18 5 3" xfId="33994" xr:uid="{30AA7B22-7E8E-4BE4-88A3-0124735E2597}"/>
    <cellStyle name="Comma 18 5 4" xfId="26902" xr:uid="{810605B0-6C5E-474B-9B2A-90A200562FCE}"/>
    <cellStyle name="Comma 19" xfId="3274" xr:uid="{00000000-0005-0000-0000-0000FB110000}"/>
    <cellStyle name="Comma 19 2" xfId="3275" xr:uid="{00000000-0005-0000-0000-0000FC110000}"/>
    <cellStyle name="Comma 2" xfId="3276" xr:uid="{00000000-0005-0000-0000-0000FD110000}"/>
    <cellStyle name="Comma 2 10" xfId="3277" xr:uid="{00000000-0005-0000-0000-0000FE110000}"/>
    <cellStyle name="Comma 2 10 2" xfId="3278" xr:uid="{00000000-0005-0000-0000-0000FF110000}"/>
    <cellStyle name="Comma 2 10 2 2" xfId="3279" xr:uid="{00000000-0005-0000-0000-000000120000}"/>
    <cellStyle name="Comma 2 10 2 2 2" xfId="9479" xr:uid="{00000000-0005-0000-0000-000001120000}"/>
    <cellStyle name="Comma 2 10 2 2 2 2" xfId="19812" xr:uid="{002E3A17-1766-4E3A-A47A-B814D58BDFAB}"/>
    <cellStyle name="Comma 2 10 2 2 2 2 2" xfId="41086" xr:uid="{C7D7D2C1-3860-403F-80BF-ADF2D9CE09EC}"/>
    <cellStyle name="Comma 2 10 2 2 2 3" xfId="33995" xr:uid="{EABC51F8-8ED1-4791-844B-FB352D712848}"/>
    <cellStyle name="Comma 2 10 2 2 2 4" xfId="26903" xr:uid="{1765EF63-0011-4FEA-840F-3EC05ADE43A2}"/>
    <cellStyle name="Comma 2 10 2 3" xfId="9480" xr:uid="{00000000-0005-0000-0000-000002120000}"/>
    <cellStyle name="Comma 2 10 2 3 2" xfId="19813" xr:uid="{D1AB68DE-899A-469E-BF54-3ADDBFC4C3CE}"/>
    <cellStyle name="Comma 2 10 2 3 2 2" xfId="41087" xr:uid="{444DC605-14B0-4128-9801-36770DDF461D}"/>
    <cellStyle name="Comma 2 10 2 3 3" xfId="33996" xr:uid="{B04B9890-9D22-42D6-8BEB-558E18D52BCF}"/>
    <cellStyle name="Comma 2 10 2 3 4" xfId="26904" xr:uid="{C0352543-1104-4CE8-A233-73CC8B881DA8}"/>
    <cellStyle name="Comma 2 10 2 4" xfId="9481" xr:uid="{00000000-0005-0000-0000-000003120000}"/>
    <cellStyle name="Comma 2 10 2 4 2" xfId="19814" xr:uid="{6D8A8E84-3722-4BCB-8FB9-4B7B740FCFFC}"/>
    <cellStyle name="Comma 2 10 2 4 2 2" xfId="41088" xr:uid="{FDE6BA6A-C996-4C9E-814D-6284493FB46A}"/>
    <cellStyle name="Comma 2 10 2 4 3" xfId="33997" xr:uid="{808264D9-08DE-461F-A71A-3C970A7B81FC}"/>
    <cellStyle name="Comma 2 10 2 4 4" xfId="26905" xr:uid="{68BC8636-F6B8-4E53-8E55-BDA528169898}"/>
    <cellStyle name="Comma 2 10 2 5" xfId="9482" xr:uid="{00000000-0005-0000-0000-000004120000}"/>
    <cellStyle name="Comma 2 10 2 5 2" xfId="19815" xr:uid="{A44DEC0E-6174-4A65-8073-A99B78A7F3A1}"/>
    <cellStyle name="Comma 2 10 2 5 2 2" xfId="41089" xr:uid="{543D4969-A9E4-49F4-8B81-0408B353A0DB}"/>
    <cellStyle name="Comma 2 10 2 5 3" xfId="33998" xr:uid="{50D84A7F-AFDC-4D43-94E7-89C954691203}"/>
    <cellStyle name="Comma 2 10 2 5 4" xfId="26906" xr:uid="{2B3E698D-ED22-428C-A223-33BFF60E4C9C}"/>
    <cellStyle name="Comma 2 10 3" xfId="3280" xr:uid="{00000000-0005-0000-0000-000005120000}"/>
    <cellStyle name="Comma 2 10 3 2" xfId="9483" xr:uid="{00000000-0005-0000-0000-000006120000}"/>
    <cellStyle name="Comma 2 10 3 2 2" xfId="9484" xr:uid="{00000000-0005-0000-0000-000007120000}"/>
    <cellStyle name="Comma 2 10 3 2 2 2" xfId="19817" xr:uid="{E9F432E3-990A-4826-BCED-DE94045B042A}"/>
    <cellStyle name="Comma 2 10 3 2 2 2 2" xfId="41091" xr:uid="{04B0F151-D13A-4A83-8D9E-026BD207AB33}"/>
    <cellStyle name="Comma 2 10 3 2 2 3" xfId="34000" xr:uid="{63CB4461-E77C-45E2-8629-04F0982B9239}"/>
    <cellStyle name="Comma 2 10 3 2 2 4" xfId="26908" xr:uid="{CCEF31EE-C51A-420F-AD24-0E046CF09D79}"/>
    <cellStyle name="Comma 2 10 3 2 3" xfId="19816" xr:uid="{FFCD0E04-DDE5-481B-8188-64764614B392}"/>
    <cellStyle name="Comma 2 10 3 2 3 2" xfId="41090" xr:uid="{1FBD57EA-75CF-4300-B84B-0829ED56AF8E}"/>
    <cellStyle name="Comma 2 10 3 2 4" xfId="33999" xr:uid="{8089DEE9-EDE1-431C-971A-3B2120E75F2E}"/>
    <cellStyle name="Comma 2 10 3 2 5" xfId="26907" xr:uid="{C4717B84-B9CF-4F0D-BA84-9B7B0E8A4332}"/>
    <cellStyle name="Comma 2 10 3 3" xfId="9485" xr:uid="{00000000-0005-0000-0000-000008120000}"/>
    <cellStyle name="Comma 2 10 3 3 2" xfId="19818" xr:uid="{9C5A7B69-FBA3-4957-B27C-2D87C5BD39EC}"/>
    <cellStyle name="Comma 2 10 3 3 2 2" xfId="41092" xr:uid="{593AADEB-C7B9-4139-9F35-931898E9D266}"/>
    <cellStyle name="Comma 2 10 3 3 3" xfId="34001" xr:uid="{847C4E14-05E0-4896-A1B4-7F429B0688E8}"/>
    <cellStyle name="Comma 2 10 3 3 4" xfId="26909" xr:uid="{476985A8-48CD-42D5-AAE6-96ACE624468B}"/>
    <cellStyle name="Comma 2 10 3 4" xfId="9486" xr:uid="{00000000-0005-0000-0000-000009120000}"/>
    <cellStyle name="Comma 2 10 3 4 2" xfId="19819" xr:uid="{915DB26C-E82F-4662-B58D-B53DF9ED04A8}"/>
    <cellStyle name="Comma 2 10 3 4 2 2" xfId="41093" xr:uid="{2ED1AE14-1DCB-420D-9B4D-FDA1BCFCDD9D}"/>
    <cellStyle name="Comma 2 10 3 4 3" xfId="34002" xr:uid="{8CAAABBC-0958-4E88-A974-337B7F106917}"/>
    <cellStyle name="Comma 2 10 3 4 4" xfId="26910" xr:uid="{80B4BBA6-985B-48F5-96AF-FD771F5D3CA2}"/>
    <cellStyle name="Comma 2 10 3 5" xfId="9487" xr:uid="{00000000-0005-0000-0000-00000A120000}"/>
    <cellStyle name="Comma 2 10 3 5 2" xfId="19820" xr:uid="{6135E6B5-49BC-420C-B332-3C3FF7A89C73}"/>
    <cellStyle name="Comma 2 10 3 5 2 2" xfId="41094" xr:uid="{830445E7-AFA6-4AF6-B48C-1DFBA476B2C3}"/>
    <cellStyle name="Comma 2 10 3 5 3" xfId="34003" xr:uid="{5BEF52B6-0F5B-4598-9F1C-6BCCCB0A1A40}"/>
    <cellStyle name="Comma 2 10 3 5 4" xfId="26911" xr:uid="{0F36EE1F-22BF-4B71-BD71-FA042D39941D}"/>
    <cellStyle name="Comma 2 10 4" xfId="13710" xr:uid="{00000000-0005-0000-0000-00000B120000}"/>
    <cellStyle name="Comma 2 11" xfId="3281" xr:uid="{00000000-0005-0000-0000-00000C120000}"/>
    <cellStyle name="Comma 2 11 2" xfId="3282" xr:uid="{00000000-0005-0000-0000-00000D120000}"/>
    <cellStyle name="Comma 2 11 2 2" xfId="9488" xr:uid="{00000000-0005-0000-0000-00000E120000}"/>
    <cellStyle name="Comma 2 11 2 2 2" xfId="9489" xr:uid="{00000000-0005-0000-0000-00000F120000}"/>
    <cellStyle name="Comma 2 11 2 2 2 2" xfId="19822" xr:uid="{EEB6A3BE-9E31-41D6-B161-36BBE7F2048A}"/>
    <cellStyle name="Comma 2 11 2 2 2 2 2" xfId="41096" xr:uid="{772E1A7C-8C4F-4A60-90AB-FEFAF2E632E8}"/>
    <cellStyle name="Comma 2 11 2 2 2 3" xfId="34005" xr:uid="{75128FC7-E977-4229-B4C2-039B95C974C0}"/>
    <cellStyle name="Comma 2 11 2 2 2 4" xfId="26913" xr:uid="{2A26537A-9247-49A7-BB49-D4EADF87DECB}"/>
    <cellStyle name="Comma 2 11 2 2 3" xfId="19821" xr:uid="{4A18EDE1-22AD-4464-A9D7-E185EDA98BD9}"/>
    <cellStyle name="Comma 2 11 2 2 3 2" xfId="41095" xr:uid="{C8A209C7-1391-4BC5-894F-36161ECA8EF7}"/>
    <cellStyle name="Comma 2 11 2 2 4" xfId="34004" xr:uid="{E98DB422-BFBC-4048-8ADD-AD800146666D}"/>
    <cellStyle name="Comma 2 11 2 2 5" xfId="26912" xr:uid="{8F5C148A-21AC-4330-B109-273803A2C995}"/>
    <cellStyle name="Comma 2 11 2 3" xfId="9490" xr:uid="{00000000-0005-0000-0000-000010120000}"/>
    <cellStyle name="Comma 2 11 2 3 2" xfId="19823" xr:uid="{FACA20A6-B7B4-4CC9-B16C-2FADCD7630BB}"/>
    <cellStyle name="Comma 2 11 2 3 2 2" xfId="41097" xr:uid="{E9E31108-C510-4F6F-AF80-0D4034CBC748}"/>
    <cellStyle name="Comma 2 11 2 3 3" xfId="34006" xr:uid="{D12E005E-33EC-4AC7-93F8-DE1A702E50BE}"/>
    <cellStyle name="Comma 2 11 2 3 4" xfId="26914" xr:uid="{7C1175B9-092F-43CB-A587-A3723DFC996D}"/>
    <cellStyle name="Comma 2 11 2 4" xfId="9491" xr:uid="{00000000-0005-0000-0000-000011120000}"/>
    <cellStyle name="Comma 2 11 2 4 2" xfId="19824" xr:uid="{491F5916-2457-4343-9617-C4D9D45C5B75}"/>
    <cellStyle name="Comma 2 11 2 4 2 2" xfId="41098" xr:uid="{1792E261-21B6-49DF-B3A3-6245548AD979}"/>
    <cellStyle name="Comma 2 11 2 4 3" xfId="34007" xr:uid="{D0AA400D-01C5-4D88-AA80-6AC755245F2C}"/>
    <cellStyle name="Comma 2 11 2 4 4" xfId="26915" xr:uid="{14074650-6825-48AD-8755-91F6BD4A0639}"/>
    <cellStyle name="Comma 2 11 2 5" xfId="9492" xr:uid="{00000000-0005-0000-0000-000012120000}"/>
    <cellStyle name="Comma 2 11 2 5 2" xfId="19825" xr:uid="{4964E43B-2109-467D-A5C0-C0DB622FB669}"/>
    <cellStyle name="Comma 2 11 2 5 2 2" xfId="41099" xr:uid="{36692FA4-44FE-4FF5-9788-2744B4B73232}"/>
    <cellStyle name="Comma 2 11 2 5 3" xfId="34008" xr:uid="{59470A6A-810A-4B88-AF8E-3CC83099FE13}"/>
    <cellStyle name="Comma 2 11 2 5 4" xfId="26916" xr:uid="{99EE4B62-D9FB-4504-AE97-78C13F16E655}"/>
    <cellStyle name="Comma 2 11 2 6" xfId="13963" xr:uid="{00000000-0005-0000-0000-000013120000}"/>
    <cellStyle name="Comma 2 11 3" xfId="13711" xr:uid="{00000000-0005-0000-0000-000014120000}"/>
    <cellStyle name="Comma 2 12" xfId="3283" xr:uid="{00000000-0005-0000-0000-000015120000}"/>
    <cellStyle name="Comma 2 12 2" xfId="3284" xr:uid="{00000000-0005-0000-0000-000016120000}"/>
    <cellStyle name="Comma 2 12 3" xfId="13712" xr:uid="{00000000-0005-0000-0000-000017120000}"/>
    <cellStyle name="Comma 2 13" xfId="3285" xr:uid="{00000000-0005-0000-0000-000018120000}"/>
    <cellStyle name="Comma 2 13 2" xfId="13713" xr:uid="{00000000-0005-0000-0000-000019120000}"/>
    <cellStyle name="Comma 2 14" xfId="3286" xr:uid="{00000000-0005-0000-0000-00001A120000}"/>
    <cellStyle name="Comma 2 14 2" xfId="13714" xr:uid="{00000000-0005-0000-0000-00001B120000}"/>
    <cellStyle name="Comma 2 15" xfId="3287" xr:uid="{00000000-0005-0000-0000-00001C120000}"/>
    <cellStyle name="Comma 2 15 2" xfId="13715" xr:uid="{00000000-0005-0000-0000-00001D120000}"/>
    <cellStyle name="Comma 2 2" xfId="3288" xr:uid="{00000000-0005-0000-0000-00001E120000}"/>
    <cellStyle name="Comma 2 2 2" xfId="3289" xr:uid="{00000000-0005-0000-0000-00001F120000}"/>
    <cellStyle name="Comma 2 2 2 10" xfId="31551" xr:uid="{6499C2C0-2502-4D48-94F8-99A9A94ECA8D}"/>
    <cellStyle name="Comma 2 2 2 11" xfId="24459" xr:uid="{8D7BD30F-8F65-4ADE-8658-4F5FAE51BC8F}"/>
    <cellStyle name="Comma 2 2 2 2" xfId="3290" xr:uid="{00000000-0005-0000-0000-000020120000}"/>
    <cellStyle name="Comma 2 2 2 2 2" xfId="3291" xr:uid="{00000000-0005-0000-0000-000021120000}"/>
    <cellStyle name="Comma 2 2 2 2 2 2" xfId="9493" xr:uid="{00000000-0005-0000-0000-000022120000}"/>
    <cellStyle name="Comma 2 2 2 2 2 2 2" xfId="9494" xr:uid="{00000000-0005-0000-0000-000023120000}"/>
    <cellStyle name="Comma 2 2 2 2 2 2 2 2" xfId="19827" xr:uid="{96AFA0BE-0F75-4526-B093-B7194A015B35}"/>
    <cellStyle name="Comma 2 2 2 2 2 2 2 2 2" xfId="41101" xr:uid="{BD69FA6E-54AE-410F-A683-4E3FCB16C665}"/>
    <cellStyle name="Comma 2 2 2 2 2 2 2 3" xfId="34010" xr:uid="{4BC4ACD9-3852-4684-BAC0-EB55F8AEDEF1}"/>
    <cellStyle name="Comma 2 2 2 2 2 2 2 4" xfId="26918" xr:uid="{CEB3D8BD-81A8-4D90-9FAE-F2401331CBEF}"/>
    <cellStyle name="Comma 2 2 2 2 2 2 3" xfId="19826" xr:uid="{7E7AAEEB-DAFD-41FF-B2A9-2B0BC75291D4}"/>
    <cellStyle name="Comma 2 2 2 2 2 2 3 2" xfId="41100" xr:uid="{AA75C5DA-2B1A-47DE-AAEE-83339E3D810B}"/>
    <cellStyle name="Comma 2 2 2 2 2 2 4" xfId="34009" xr:uid="{6A832B1E-C338-417C-A04E-4155D4EAAB28}"/>
    <cellStyle name="Comma 2 2 2 2 2 2 5" xfId="26917" xr:uid="{3E4DA9EA-6444-4048-9A63-4FFABA200105}"/>
    <cellStyle name="Comma 2 2 2 2 2 3" xfId="9495" xr:uid="{00000000-0005-0000-0000-000024120000}"/>
    <cellStyle name="Comma 2 2 2 2 2 3 2" xfId="19828" xr:uid="{B62EDA0F-9A62-4FF6-8086-69052FFF6864}"/>
    <cellStyle name="Comma 2 2 2 2 2 3 2 2" xfId="41102" xr:uid="{7B3D3475-8808-4D54-9E9C-DD3AC42129F6}"/>
    <cellStyle name="Comma 2 2 2 2 2 3 3" xfId="34011" xr:uid="{B44D3CCD-1956-4217-8E9C-C43E123FE0A0}"/>
    <cellStyle name="Comma 2 2 2 2 2 3 4" xfId="26919" xr:uid="{5249A059-5221-48D0-819E-4395D6E061F9}"/>
    <cellStyle name="Comma 2 2 2 2 2 4" xfId="9496" xr:uid="{00000000-0005-0000-0000-000025120000}"/>
    <cellStyle name="Comma 2 2 2 2 2 4 2" xfId="19829" xr:uid="{D1EFBFBA-73BD-4B39-A1C3-75A197F26F45}"/>
    <cellStyle name="Comma 2 2 2 2 2 4 2 2" xfId="41103" xr:uid="{6B8B9601-B18D-48AF-8302-1BE39D9D3354}"/>
    <cellStyle name="Comma 2 2 2 2 2 4 3" xfId="34012" xr:uid="{66866AE4-DC6B-4F67-A126-F136D3B2EBA4}"/>
    <cellStyle name="Comma 2 2 2 2 2 4 4" xfId="26920" xr:uid="{EF068423-F492-4A3F-9287-6A9E05A87C31}"/>
    <cellStyle name="Comma 2 2 2 2 2 5" xfId="17370" xr:uid="{C043B7B1-21D7-49F1-9E86-22C50887BF83}"/>
    <cellStyle name="Comma 2 2 2 2 2 5 2" xfId="38644" xr:uid="{05A292E0-158F-4E74-A922-80804D01A088}"/>
    <cellStyle name="Comma 2 2 2 2 2 6" xfId="31553" xr:uid="{C1EA84F6-087E-4CD9-A028-0F9251317F22}"/>
    <cellStyle name="Comma 2 2 2 2 2 7" xfId="24461" xr:uid="{2779789F-49B9-43B8-846C-8A9879ED02D2}"/>
    <cellStyle name="Comma 2 2 2 2 3" xfId="9497" xr:uid="{00000000-0005-0000-0000-000026120000}"/>
    <cellStyle name="Comma 2 2 2 2 3 2" xfId="9498" xr:uid="{00000000-0005-0000-0000-000027120000}"/>
    <cellStyle name="Comma 2 2 2 2 3 2 2" xfId="19831" xr:uid="{9F4527B1-8DAE-4EF8-9C5D-2B9207A68246}"/>
    <cellStyle name="Comma 2 2 2 2 3 2 2 2" xfId="41105" xr:uid="{FA9C35CF-31A8-4B50-BFAD-3D850CE9A6E9}"/>
    <cellStyle name="Comma 2 2 2 2 3 2 3" xfId="34014" xr:uid="{9E021089-1FB9-48E2-A7EF-9614327A0295}"/>
    <cellStyle name="Comma 2 2 2 2 3 2 4" xfId="26922" xr:uid="{C811FB19-CD8B-40D3-A7A8-EBA96B1E0DFF}"/>
    <cellStyle name="Comma 2 2 2 2 3 3" xfId="19830" xr:uid="{11785679-943D-478D-9D04-47AED934D37C}"/>
    <cellStyle name="Comma 2 2 2 2 3 3 2" xfId="41104" xr:uid="{D22A721B-D80D-4BD3-8C84-8E330C99FAFD}"/>
    <cellStyle name="Comma 2 2 2 2 3 4" xfId="34013" xr:uid="{9B7858B8-8201-4C3E-8632-F3863188E612}"/>
    <cellStyle name="Comma 2 2 2 2 3 5" xfId="26921" xr:uid="{A5BDFFE5-3601-48E5-B7B4-F00C0E45EE62}"/>
    <cellStyle name="Comma 2 2 2 2 4" xfId="9499" xr:uid="{00000000-0005-0000-0000-000028120000}"/>
    <cellStyle name="Comma 2 2 2 2 4 2" xfId="19832" xr:uid="{98406287-EEEE-40A9-962F-17F7EB0EF845}"/>
    <cellStyle name="Comma 2 2 2 2 4 2 2" xfId="41106" xr:uid="{DA0C2E52-D495-41B4-8672-7176B59E5FFC}"/>
    <cellStyle name="Comma 2 2 2 2 4 3" xfId="34015" xr:uid="{B3E9F5E5-3079-41C6-ADE9-3C1835DD2459}"/>
    <cellStyle name="Comma 2 2 2 2 4 4" xfId="26923" xr:uid="{805A7751-237A-48D3-9094-D1971967193C}"/>
    <cellStyle name="Comma 2 2 2 2 5" xfId="9500" xr:uid="{00000000-0005-0000-0000-000029120000}"/>
    <cellStyle name="Comma 2 2 2 2 5 2" xfId="19833" xr:uid="{222DAE4E-CC6F-4EA5-B0E2-126273324FE8}"/>
    <cellStyle name="Comma 2 2 2 2 5 2 2" xfId="41107" xr:uid="{E927A89C-4E3B-4A32-A810-1CF2C27FA785}"/>
    <cellStyle name="Comma 2 2 2 2 5 3" xfId="34016" xr:uid="{88851003-616C-46FE-A998-E4BCCEF8E9AB}"/>
    <cellStyle name="Comma 2 2 2 2 5 4" xfId="26924" xr:uid="{F71138AF-E45E-4685-AD62-42315EE74069}"/>
    <cellStyle name="Comma 2 2 2 2 6" xfId="13965" xr:uid="{00000000-0005-0000-0000-00002A120000}"/>
    <cellStyle name="Comma 2 2 2 2 7" xfId="17369" xr:uid="{72816594-409E-4589-83BC-6D5830C39BD0}"/>
    <cellStyle name="Comma 2 2 2 2 7 2" xfId="38643" xr:uid="{C5940CA3-94C7-414A-82F0-5B9FDC75F371}"/>
    <cellStyle name="Comma 2 2 2 2 8" xfId="31552" xr:uid="{D544DCE7-500F-4D99-8D4A-731DBCC23343}"/>
    <cellStyle name="Comma 2 2 2 2 9" xfId="24460" xr:uid="{6A99FEFF-E114-486E-93C0-360B1A4E8EF8}"/>
    <cellStyle name="Comma 2 2 2 3" xfId="3292" xr:uid="{00000000-0005-0000-0000-00002B120000}"/>
    <cellStyle name="Comma 2 2 2 3 2" xfId="9501" xr:uid="{00000000-0005-0000-0000-00002C120000}"/>
    <cellStyle name="Comma 2 2 2 3 2 2" xfId="9502" xr:uid="{00000000-0005-0000-0000-00002D120000}"/>
    <cellStyle name="Comma 2 2 2 3 2 2 2" xfId="19835" xr:uid="{CFF18541-73F1-44F5-932A-AC6AB0E66FDC}"/>
    <cellStyle name="Comma 2 2 2 3 2 2 2 2" xfId="41109" xr:uid="{B6291402-6E9A-4C72-A291-404888F3169E}"/>
    <cellStyle name="Comma 2 2 2 3 2 2 3" xfId="34018" xr:uid="{B24DA3DF-2A90-4E11-ACD5-27ACE2F1C973}"/>
    <cellStyle name="Comma 2 2 2 3 2 2 4" xfId="26926" xr:uid="{22FCB7CD-3324-4C44-AF9D-58E2500C2963}"/>
    <cellStyle name="Comma 2 2 2 3 2 3" xfId="19834" xr:uid="{F059D571-6189-47DB-81F9-BE3D01D80136}"/>
    <cellStyle name="Comma 2 2 2 3 2 3 2" xfId="41108" xr:uid="{E61499C5-930E-43E7-9C98-C9A54ADA1B52}"/>
    <cellStyle name="Comma 2 2 2 3 2 4" xfId="34017" xr:uid="{9E6727AE-11D8-47B2-8A28-84C4E5864535}"/>
    <cellStyle name="Comma 2 2 2 3 2 5" xfId="26925" xr:uid="{79F86A12-CF39-4EF2-A0E1-DF16E7B7DA0A}"/>
    <cellStyle name="Comma 2 2 2 3 3" xfId="9503" xr:uid="{00000000-0005-0000-0000-00002E120000}"/>
    <cellStyle name="Comma 2 2 2 3 3 2" xfId="19836" xr:uid="{3AFEF9DB-2EFB-44D7-B004-3AF16E030AA7}"/>
    <cellStyle name="Comma 2 2 2 3 3 2 2" xfId="41110" xr:uid="{56372323-EC92-4FC9-A476-10A849680FCC}"/>
    <cellStyle name="Comma 2 2 2 3 3 3" xfId="34019" xr:uid="{C47B2C20-1221-4B68-B3E9-4DB700A965E3}"/>
    <cellStyle name="Comma 2 2 2 3 3 4" xfId="26927" xr:uid="{3479F5C4-DB75-4C39-8BDE-A647C3D5A9DD}"/>
    <cellStyle name="Comma 2 2 2 3 4" xfId="9504" xr:uid="{00000000-0005-0000-0000-00002F120000}"/>
    <cellStyle name="Comma 2 2 2 3 4 2" xfId="19837" xr:uid="{98D12F44-9B34-4F61-B75D-63E4D1516E06}"/>
    <cellStyle name="Comma 2 2 2 3 4 2 2" xfId="41111" xr:uid="{8BF820ED-EDD5-4732-A599-906CF45EE31D}"/>
    <cellStyle name="Comma 2 2 2 3 4 3" xfId="34020" xr:uid="{A6C8B466-48A9-4B8F-9196-A4E3D5DF0624}"/>
    <cellStyle name="Comma 2 2 2 3 4 4" xfId="26928" xr:uid="{9DF6457D-DAD7-4ABF-8C90-14297345EFAE}"/>
    <cellStyle name="Comma 2 2 2 3 5" xfId="17371" xr:uid="{1AB5B885-6DEF-4BCF-8737-86CF7A3CE105}"/>
    <cellStyle name="Comma 2 2 2 3 5 2" xfId="38645" xr:uid="{23E51B6E-68AE-4F78-8009-97A5A634F0ED}"/>
    <cellStyle name="Comma 2 2 2 3 6" xfId="31554" xr:uid="{F309538E-E94A-4D1B-BEE1-BCA7C05F6194}"/>
    <cellStyle name="Comma 2 2 2 3 7" xfId="24462" xr:uid="{86D06BF2-F69A-4361-B199-23EE9675BB5B}"/>
    <cellStyle name="Comma 2 2 2 4" xfId="3293" xr:uid="{00000000-0005-0000-0000-000030120000}"/>
    <cellStyle name="Comma 2 2 2 4 2" xfId="9505" xr:uid="{00000000-0005-0000-0000-000031120000}"/>
    <cellStyle name="Comma 2 2 2 4 2 2" xfId="19838" xr:uid="{16D4FE23-C2E5-4A81-8E6A-E2B67385AC11}"/>
    <cellStyle name="Comma 2 2 2 4 2 2 2" xfId="41112" xr:uid="{C5211172-62A3-4F64-890D-E702E457C769}"/>
    <cellStyle name="Comma 2 2 2 4 2 3" xfId="34021" xr:uid="{6E5AA668-7D39-49DC-9D5A-E7A70085EAA1}"/>
    <cellStyle name="Comma 2 2 2 4 2 4" xfId="26929" xr:uid="{1652CD9D-C0FD-4785-B09A-184F9145F1B3}"/>
    <cellStyle name="Comma 2 2 2 5" xfId="9506" xr:uid="{00000000-0005-0000-0000-000032120000}"/>
    <cellStyle name="Comma 2 2 2 5 2" xfId="9507" xr:uid="{00000000-0005-0000-0000-000033120000}"/>
    <cellStyle name="Comma 2 2 2 5 2 2" xfId="19840" xr:uid="{A2FA1225-3A76-4962-84A5-9A8EA3D35C17}"/>
    <cellStyle name="Comma 2 2 2 5 2 2 2" xfId="41114" xr:uid="{C0147412-C0CE-49F5-BBD9-D89051BB7686}"/>
    <cellStyle name="Comma 2 2 2 5 2 3" xfId="34023" xr:uid="{3199C516-16ED-47A1-843B-E5BD1B2145A1}"/>
    <cellStyle name="Comma 2 2 2 5 2 4" xfId="26931" xr:uid="{F5A0967B-8199-4357-B2A3-67798D8C168A}"/>
    <cellStyle name="Comma 2 2 2 5 3" xfId="19839" xr:uid="{0BBD3BF8-07C4-4779-A4B6-E675E420A1D7}"/>
    <cellStyle name="Comma 2 2 2 5 3 2" xfId="41113" xr:uid="{B64F818E-87E2-4889-9CA3-747881CF52C4}"/>
    <cellStyle name="Comma 2 2 2 5 4" xfId="34022" xr:uid="{AFCFB441-A280-45C6-ADCE-A74BF95B6855}"/>
    <cellStyle name="Comma 2 2 2 5 5" xfId="26930" xr:uid="{9E272330-34D5-4024-910D-EFC893B4597C}"/>
    <cellStyle name="Comma 2 2 2 6" xfId="9508" xr:uid="{00000000-0005-0000-0000-000034120000}"/>
    <cellStyle name="Comma 2 2 2 6 2" xfId="19841" xr:uid="{017CAAFD-FAD8-4E4F-A178-4C1BE0F217B6}"/>
    <cellStyle name="Comma 2 2 2 6 2 2" xfId="41115" xr:uid="{9F7E18EF-7B2C-42F2-86E9-AE42CA1993E2}"/>
    <cellStyle name="Comma 2 2 2 6 3" xfId="34024" xr:uid="{C76D4AFA-2125-41A3-95A6-222B1FAEBD1B}"/>
    <cellStyle name="Comma 2 2 2 6 4" xfId="26932" xr:uid="{E78C3B37-A3E1-4E1C-8142-3784A2C3D1A9}"/>
    <cellStyle name="Comma 2 2 2 7" xfId="9509" xr:uid="{00000000-0005-0000-0000-000035120000}"/>
    <cellStyle name="Comma 2 2 2 7 2" xfId="19842" xr:uid="{B034F59B-DC3E-47AD-8698-F312064CDE7E}"/>
    <cellStyle name="Comma 2 2 2 7 2 2" xfId="41116" xr:uid="{A12BF6E8-0445-4190-908C-E2477AC50B88}"/>
    <cellStyle name="Comma 2 2 2 7 3" xfId="34025" xr:uid="{9CAD3F81-58D2-4ADC-B90D-E798955AFC5A}"/>
    <cellStyle name="Comma 2 2 2 7 4" xfId="26933" xr:uid="{44B42113-30BF-408B-A6E1-41C1900D8297}"/>
    <cellStyle name="Comma 2 2 2 8" xfId="13964" xr:uid="{00000000-0005-0000-0000-000036120000}"/>
    <cellStyle name="Comma 2 2 2 9" xfId="17368" xr:uid="{B2E1A43C-CBFC-4486-8E39-BFD9BE8B986F}"/>
    <cellStyle name="Comma 2 2 2 9 2" xfId="38642" xr:uid="{427DEFD7-F080-4944-8B71-201B49FBD51B}"/>
    <cellStyle name="Comma 2 2 3" xfId="3294" xr:uid="{00000000-0005-0000-0000-000037120000}"/>
    <cellStyle name="Comma 2 2 3 2" xfId="3295" xr:uid="{00000000-0005-0000-0000-000038120000}"/>
    <cellStyle name="Comma 2 2 3 2 2" xfId="17372" xr:uid="{DB198333-4881-4284-9D45-0BF83A1193D3}"/>
    <cellStyle name="Comma 2 2 3 2 2 2" xfId="38646" xr:uid="{43EE14AA-9CD1-4D27-9CAF-EA00A71CBDAE}"/>
    <cellStyle name="Comma 2 2 3 2 3" xfId="31555" xr:uid="{2C0259D1-0689-404A-8AE0-4F6D4314A8E3}"/>
    <cellStyle name="Comma 2 2 3 2 4" xfId="24463" xr:uid="{74609825-B8C9-4723-B5C7-618DABE42D63}"/>
    <cellStyle name="Comma 2 2 3 3" xfId="13966" xr:uid="{00000000-0005-0000-0000-000039120000}"/>
    <cellStyle name="Comma 2 2 3 3 2" xfId="21368" xr:uid="{4C07492A-E9E8-4A9B-8AF2-16529B2C2918}"/>
    <cellStyle name="Comma 2 2 3 3 2 2" xfId="42642" xr:uid="{75E13991-2255-451E-8372-AA5E74D28612}"/>
    <cellStyle name="Comma 2 2 3 3 3" xfId="35551" xr:uid="{85429242-CD74-44B5-914F-27A13222A687}"/>
    <cellStyle name="Comma 2 2 3 3 4" xfId="28459" xr:uid="{F0408ABC-B8DD-4918-BFBC-D7D47EB6B1E4}"/>
    <cellStyle name="Comma 2 2 4" xfId="9510" xr:uid="{00000000-0005-0000-0000-00003A120000}"/>
    <cellStyle name="Comma 2 2 5" xfId="13716" xr:uid="{00000000-0005-0000-0000-00003B120000}"/>
    <cellStyle name="Comma 2 3" xfId="3296" xr:uid="{00000000-0005-0000-0000-00003C120000}"/>
    <cellStyle name="Comma 2 3 2" xfId="3297" xr:uid="{00000000-0005-0000-0000-00003D120000}"/>
    <cellStyle name="Comma 2 3 2 10" xfId="31556" xr:uid="{05B901B0-043A-4AE5-8DDB-3C9A5CFF0F6D}"/>
    <cellStyle name="Comma 2 3 2 11" xfId="24464" xr:uid="{749D76EC-6670-4CCB-BB0D-181C053C3E5A}"/>
    <cellStyle name="Comma 2 3 2 2" xfId="3298" xr:uid="{00000000-0005-0000-0000-00003E120000}"/>
    <cellStyle name="Comma 2 3 2 2 2" xfId="3299" xr:uid="{00000000-0005-0000-0000-00003F120000}"/>
    <cellStyle name="Comma 2 3 2 2 2 2" xfId="3300" xr:uid="{00000000-0005-0000-0000-000040120000}"/>
    <cellStyle name="Comma 2 3 2 2 2 2 2" xfId="3301" xr:uid="{00000000-0005-0000-0000-000041120000}"/>
    <cellStyle name="Comma 2 3 2 2 2 3" xfId="3302" xr:uid="{00000000-0005-0000-0000-000042120000}"/>
    <cellStyle name="Comma 2 3 2 2 3" xfId="3303" xr:uid="{00000000-0005-0000-0000-000043120000}"/>
    <cellStyle name="Comma 2 3 2 2 3 2" xfId="3304" xr:uid="{00000000-0005-0000-0000-000044120000}"/>
    <cellStyle name="Comma 2 3 2 2 4" xfId="3305" xr:uid="{00000000-0005-0000-0000-000045120000}"/>
    <cellStyle name="Comma 2 3 2 2 5" xfId="3306" xr:uid="{00000000-0005-0000-0000-000046120000}"/>
    <cellStyle name="Comma 2 3 2 2 6" xfId="13968" xr:uid="{00000000-0005-0000-0000-000047120000}"/>
    <cellStyle name="Comma 2 3 2 2 7" xfId="17374" xr:uid="{EE5CEAA6-8EDE-440A-847C-C5E7AF584656}"/>
    <cellStyle name="Comma 2 3 2 2 7 2" xfId="38648" xr:uid="{433C103A-7005-4C28-93BC-6B697C76D3F7}"/>
    <cellStyle name="Comma 2 3 2 2 8" xfId="31557" xr:uid="{48642064-8090-4CC6-AF8D-2F83B87CFC4F}"/>
    <cellStyle name="Comma 2 3 2 2 9" xfId="24465" xr:uid="{FE7460D8-BEC2-4498-ADD7-D57E6CD42CF4}"/>
    <cellStyle name="Comma 2 3 2 3" xfId="3307" xr:uid="{00000000-0005-0000-0000-000048120000}"/>
    <cellStyle name="Comma 2 3 2 3 2" xfId="3308" xr:uid="{00000000-0005-0000-0000-000049120000}"/>
    <cellStyle name="Comma 2 3 2 3 2 2" xfId="3309" xr:uid="{00000000-0005-0000-0000-00004A120000}"/>
    <cellStyle name="Comma 2 3 2 3 3" xfId="3310" xr:uid="{00000000-0005-0000-0000-00004B120000}"/>
    <cellStyle name="Comma 2 3 2 3 4" xfId="3311" xr:uid="{00000000-0005-0000-0000-00004C120000}"/>
    <cellStyle name="Comma 2 3 2 3 5" xfId="17375" xr:uid="{E2D4D36D-DCBB-4D63-A877-6F2C89697DEA}"/>
    <cellStyle name="Comma 2 3 2 3 5 2" xfId="38649" xr:uid="{240F5C4B-F12F-428A-895F-B6C8B727BF4A}"/>
    <cellStyle name="Comma 2 3 2 3 6" xfId="31558" xr:uid="{B26CC33B-F1A8-42D7-BDF9-0519B490539F}"/>
    <cellStyle name="Comma 2 3 2 3 7" xfId="24466" xr:uid="{CBFC777D-E428-4FC1-AD76-8A01BEB905A6}"/>
    <cellStyle name="Comma 2 3 2 4" xfId="3312" xr:uid="{00000000-0005-0000-0000-00004D120000}"/>
    <cellStyle name="Comma 2 3 2 4 2" xfId="3313" xr:uid="{00000000-0005-0000-0000-00004E120000}"/>
    <cellStyle name="Comma 2 3 2 5" xfId="3314" xr:uid="{00000000-0005-0000-0000-00004F120000}"/>
    <cellStyle name="Comma 2 3 2 5 2" xfId="9511" xr:uid="{00000000-0005-0000-0000-000050120000}"/>
    <cellStyle name="Comma 2 3 2 5 2 2" xfId="19843" xr:uid="{A64524CA-B9B3-4151-9A0B-44A99DB07626}"/>
    <cellStyle name="Comma 2 3 2 5 2 2 2" xfId="41117" xr:uid="{07AB1739-915A-48AB-BF7C-8B6288F700A1}"/>
    <cellStyle name="Comma 2 3 2 5 2 3" xfId="34026" xr:uid="{D13B50A6-1AAC-42A2-9A37-29E3EB530A22}"/>
    <cellStyle name="Comma 2 3 2 5 2 4" xfId="26934" xr:uid="{07F35B0D-A554-4705-B85C-1690299B752B}"/>
    <cellStyle name="Comma 2 3 2 6" xfId="3315" xr:uid="{00000000-0005-0000-0000-000051120000}"/>
    <cellStyle name="Comma 2 3 2 7" xfId="9512" xr:uid="{00000000-0005-0000-0000-000052120000}"/>
    <cellStyle name="Comma 2 3 2 7 2" xfId="19844" xr:uid="{BCBDD832-1A5F-4AF9-8AE1-06349CC668DD}"/>
    <cellStyle name="Comma 2 3 2 7 2 2" xfId="41118" xr:uid="{7FD0735B-4756-4A2F-8BC6-24753C5B8AF3}"/>
    <cellStyle name="Comma 2 3 2 7 3" xfId="34027" xr:uid="{83387478-A298-4550-8F37-FB6B0CD6A8F6}"/>
    <cellStyle name="Comma 2 3 2 7 4" xfId="26935" xr:uid="{913D9922-0ABE-4206-806C-B2DC4F48E002}"/>
    <cellStyle name="Comma 2 3 2 8" xfId="13967" xr:uid="{00000000-0005-0000-0000-000053120000}"/>
    <cellStyle name="Comma 2 3 2 9" xfId="17373" xr:uid="{9DBDAD5A-CFDD-4E1A-856B-C27CC9AB5FE4}"/>
    <cellStyle name="Comma 2 3 2 9 2" xfId="38647" xr:uid="{AC99A086-DE20-461E-BCBE-10509BA62CE1}"/>
    <cellStyle name="Comma 2 3 3" xfId="3316" xr:uid="{00000000-0005-0000-0000-000054120000}"/>
    <cellStyle name="Comma 2 3 3 2" xfId="3317" xr:uid="{00000000-0005-0000-0000-000055120000}"/>
    <cellStyle name="Comma 2 3 3 2 2" xfId="3318" xr:uid="{00000000-0005-0000-0000-000056120000}"/>
    <cellStyle name="Comma 2 3 3 2 2 2" xfId="3319" xr:uid="{00000000-0005-0000-0000-000057120000}"/>
    <cellStyle name="Comma 2 3 3 2 3" xfId="3320" xr:uid="{00000000-0005-0000-0000-000058120000}"/>
    <cellStyle name="Comma 2 3 3 3" xfId="3321" xr:uid="{00000000-0005-0000-0000-000059120000}"/>
    <cellStyle name="Comma 2 3 3 3 2" xfId="3322" xr:uid="{00000000-0005-0000-0000-00005A120000}"/>
    <cellStyle name="Comma 2 3 3 4" xfId="3323" xr:uid="{00000000-0005-0000-0000-00005B120000}"/>
    <cellStyle name="Comma 2 3 3 5" xfId="3324" xr:uid="{00000000-0005-0000-0000-00005C120000}"/>
    <cellStyle name="Comma 2 3 3 6" xfId="13969" xr:uid="{00000000-0005-0000-0000-00005D120000}"/>
    <cellStyle name="Comma 2 3 3 7" xfId="17376" xr:uid="{0273047C-B322-45D6-9B7B-5C250E5542F4}"/>
    <cellStyle name="Comma 2 3 3 7 2" xfId="38650" xr:uid="{5D0DBBDC-5939-406D-81A8-6FDE1BA88DB3}"/>
    <cellStyle name="Comma 2 3 3 8" xfId="31559" xr:uid="{C826829F-BD91-4A99-B8CE-F0077660D90D}"/>
    <cellStyle name="Comma 2 3 3 9" xfId="24467" xr:uid="{791D650A-8C72-4AEE-A7D8-F664FD4C587E}"/>
    <cellStyle name="Comma 2 3 4" xfId="3325" xr:uid="{00000000-0005-0000-0000-00005E120000}"/>
    <cellStyle name="Comma 2 3 4 2" xfId="3326" xr:uid="{00000000-0005-0000-0000-00005F120000}"/>
    <cellStyle name="Comma 2 3 4 2 2" xfId="3327" xr:uid="{00000000-0005-0000-0000-000060120000}"/>
    <cellStyle name="Comma 2 3 4 3" xfId="3328" xr:uid="{00000000-0005-0000-0000-000061120000}"/>
    <cellStyle name="Comma 2 3 4 4" xfId="3329" xr:uid="{00000000-0005-0000-0000-000062120000}"/>
    <cellStyle name="Comma 2 3 4 5" xfId="17377" xr:uid="{4B81E0A8-B935-488E-B25C-C4AF5D90E04B}"/>
    <cellStyle name="Comma 2 3 4 5 2" xfId="38651" xr:uid="{4DDF809C-E390-450B-8871-E062B018C2D2}"/>
    <cellStyle name="Comma 2 3 4 6" xfId="31560" xr:uid="{D2E89D9B-BD51-459B-8D6E-9D1410868DFB}"/>
    <cellStyle name="Comma 2 3 4 7" xfId="24468" xr:uid="{CD981EE5-9120-4995-B7AF-B8B053793D75}"/>
    <cellStyle name="Comma 2 3 5" xfId="3330" xr:uid="{00000000-0005-0000-0000-000063120000}"/>
    <cellStyle name="Comma 2 3 5 2" xfId="3331" xr:uid="{00000000-0005-0000-0000-000064120000}"/>
    <cellStyle name="Comma 2 3 6" xfId="3332" xr:uid="{00000000-0005-0000-0000-000065120000}"/>
    <cellStyle name="Comma 2 3 7" xfId="3333" xr:uid="{00000000-0005-0000-0000-000066120000}"/>
    <cellStyle name="Comma 2 3 8" xfId="14531" xr:uid="{00000000-0005-0000-0000-000067120000}"/>
    <cellStyle name="Comma 2 4" xfId="3334" xr:uid="{00000000-0005-0000-0000-000068120000}"/>
    <cellStyle name="Comma 2 4 2" xfId="3335" xr:uid="{00000000-0005-0000-0000-000069120000}"/>
    <cellStyle name="Comma 2 4 2 10" xfId="9513" xr:uid="{00000000-0005-0000-0000-00006A120000}"/>
    <cellStyle name="Comma 2 4 2 10 2" xfId="19845" xr:uid="{213D4480-4FA4-4E35-AA08-F154A84B49C0}"/>
    <cellStyle name="Comma 2 4 2 10 2 2" xfId="41119" xr:uid="{5BF08A0C-6470-417A-A3F2-FC62C577654F}"/>
    <cellStyle name="Comma 2 4 2 10 3" xfId="34028" xr:uid="{8F2D488B-5484-436C-A19B-A21D442B4835}"/>
    <cellStyle name="Comma 2 4 2 10 4" xfId="26936" xr:uid="{A775D4A6-CF2E-43FB-A54B-A71C7545DA10}"/>
    <cellStyle name="Comma 2 4 2 2" xfId="3336" xr:uid="{00000000-0005-0000-0000-00006B120000}"/>
    <cellStyle name="Comma 2 4 2 2 2" xfId="3337" xr:uid="{00000000-0005-0000-0000-00006C120000}"/>
    <cellStyle name="Comma 2 4 2 2 2 2" xfId="3338" xr:uid="{00000000-0005-0000-0000-00006D120000}"/>
    <cellStyle name="Comma 2 4 2 2 2 2 2" xfId="3339" xr:uid="{00000000-0005-0000-0000-00006E120000}"/>
    <cellStyle name="Comma 2 4 2 2 2 2 2 2" xfId="3340" xr:uid="{00000000-0005-0000-0000-00006F120000}"/>
    <cellStyle name="Comma 2 4 2 2 2 2 2 2 2" xfId="17378" xr:uid="{3EE4C624-66C1-41B6-A6A5-AE64977EC9BC}"/>
    <cellStyle name="Comma 2 4 2 2 2 2 2 2 2 2" xfId="38652" xr:uid="{BBDEF9B6-D543-4DAE-9A04-D345FF375F5B}"/>
    <cellStyle name="Comma 2 4 2 2 2 2 2 2 3" xfId="31561" xr:uid="{D1F74699-EDBE-4093-A568-F970135F8C80}"/>
    <cellStyle name="Comma 2 4 2 2 2 2 2 2 4" xfId="24469" xr:uid="{E269A9DF-6CED-4ABE-9594-723209D98A45}"/>
    <cellStyle name="Comma 2 4 2 2 2 2 2 3" xfId="13970" xr:uid="{00000000-0005-0000-0000-000070120000}"/>
    <cellStyle name="Comma 2 4 2 2 2 2 2 3 2" xfId="21369" xr:uid="{C4A0D1C7-3EAD-4C24-8FD0-E9DD444619D0}"/>
    <cellStyle name="Comma 2 4 2 2 2 2 2 3 2 2" xfId="42643" xr:uid="{9F349960-CEB1-413B-A29C-13BCFA2DF8CE}"/>
    <cellStyle name="Comma 2 4 2 2 2 2 2 3 3" xfId="35552" xr:uid="{423B0907-2DDA-417D-A8B5-FB76BA0102E8}"/>
    <cellStyle name="Comma 2 4 2 2 2 2 2 3 4" xfId="28460" xr:uid="{4EC60399-787B-4575-9EF4-857D29553A71}"/>
    <cellStyle name="Comma 2 4 2 2 2 2 3" xfId="3341" xr:uid="{00000000-0005-0000-0000-000071120000}"/>
    <cellStyle name="Comma 2 4 2 2 2 2 3 2" xfId="13971" xr:uid="{00000000-0005-0000-0000-000072120000}"/>
    <cellStyle name="Comma 2 4 2 2 2 2 3 2 2" xfId="21370" xr:uid="{2BCE2B9F-FC62-420E-99FC-B806423675F5}"/>
    <cellStyle name="Comma 2 4 2 2 2 2 3 2 2 2" xfId="42644" xr:uid="{AF0CCB5A-DB21-463A-AEFA-D188EEB5928C}"/>
    <cellStyle name="Comma 2 4 2 2 2 2 3 2 3" xfId="35553" xr:uid="{786F0AC1-E666-41A1-98B8-954FA19D36E9}"/>
    <cellStyle name="Comma 2 4 2 2 2 2 3 2 4" xfId="28461" xr:uid="{18AE3C7F-62E8-4360-A8D0-9AB07423A072}"/>
    <cellStyle name="Comma 2 4 2 2 2 2 3 3" xfId="17379" xr:uid="{770A3457-A186-4C1F-A503-8078D2988F36}"/>
    <cellStyle name="Comma 2 4 2 2 2 2 3 3 2" xfId="38653" xr:uid="{17237397-9109-4A5D-9B5B-72407F40FEF5}"/>
    <cellStyle name="Comma 2 4 2 2 2 2 3 4" xfId="31562" xr:uid="{5BBCA22F-6918-4100-8E12-EA4EF21E2722}"/>
    <cellStyle name="Comma 2 4 2 2 2 2 3 5" xfId="24470" xr:uid="{D3EA7574-6325-4010-99AA-86CB09D20702}"/>
    <cellStyle name="Comma 2 4 2 2 2 2 4" xfId="9514" xr:uid="{00000000-0005-0000-0000-000073120000}"/>
    <cellStyle name="Comma 2 4 2 2 2 2 4 2" xfId="19846" xr:uid="{69E8DEAC-9A7F-479F-A76E-D47D8A699A78}"/>
    <cellStyle name="Comma 2 4 2 2 2 2 4 2 2" xfId="41120" xr:uid="{E2A53B9D-70FD-466B-B70B-65A6DC2C9C4B}"/>
    <cellStyle name="Comma 2 4 2 2 2 2 4 3" xfId="34029" xr:uid="{F8C148BC-035A-40A7-BC74-F9E24B7BA023}"/>
    <cellStyle name="Comma 2 4 2 2 2 2 4 4" xfId="26937" xr:uid="{8C96E157-3B2B-4432-8992-6CAE09DB9043}"/>
    <cellStyle name="Comma 2 4 2 2 2 2 5" xfId="9515" xr:uid="{00000000-0005-0000-0000-000074120000}"/>
    <cellStyle name="Comma 2 4 2 2 2 2 5 2" xfId="19847" xr:uid="{A490965C-B4A0-4098-82C8-F4DBA5BDD53A}"/>
    <cellStyle name="Comma 2 4 2 2 2 2 5 2 2" xfId="41121" xr:uid="{365103A0-3D53-4190-AC7D-D6AA580CA819}"/>
    <cellStyle name="Comma 2 4 2 2 2 2 5 3" xfId="34030" xr:uid="{E007C1F1-30B4-4CAB-A1B9-FE1621D47ABA}"/>
    <cellStyle name="Comma 2 4 2 2 2 2 5 4" xfId="26938" xr:uid="{436BC03E-D683-437E-95EB-CAA8E863D11F}"/>
    <cellStyle name="Comma 2 4 2 2 2 3" xfId="3342" xr:uid="{00000000-0005-0000-0000-000075120000}"/>
    <cellStyle name="Comma 2 4 2 2 2 3 2" xfId="3343" xr:uid="{00000000-0005-0000-0000-000076120000}"/>
    <cellStyle name="Comma 2 4 2 2 2 3 2 2" xfId="17380" xr:uid="{00A97EDE-8377-4333-AB94-85A7F0C5D783}"/>
    <cellStyle name="Comma 2 4 2 2 2 3 2 2 2" xfId="38654" xr:uid="{92CF6E22-89EE-421F-B2A7-BDD94084C81F}"/>
    <cellStyle name="Comma 2 4 2 2 2 3 2 3" xfId="31563" xr:uid="{68BAB35F-D558-4A7E-9E08-E19BC5F2B57A}"/>
    <cellStyle name="Comma 2 4 2 2 2 3 2 4" xfId="24471" xr:uid="{BB956CF9-261A-4B8E-8FD9-711F3F1E80B4}"/>
    <cellStyle name="Comma 2 4 2 2 2 3 3" xfId="13972" xr:uid="{00000000-0005-0000-0000-000077120000}"/>
    <cellStyle name="Comma 2 4 2 2 2 3 3 2" xfId="21371" xr:uid="{0B1B80D9-87CB-49BA-8199-79277C39DC84}"/>
    <cellStyle name="Comma 2 4 2 2 2 3 3 2 2" xfId="42645" xr:uid="{37986833-5746-4678-B77F-21C04890A410}"/>
    <cellStyle name="Comma 2 4 2 2 2 3 3 3" xfId="35554" xr:uid="{28CD0470-3B71-4405-BFA4-DD964C294E54}"/>
    <cellStyle name="Comma 2 4 2 2 2 3 3 4" xfId="28462" xr:uid="{0229830D-EEF1-45E3-9A4A-D2DBBAF23F4B}"/>
    <cellStyle name="Comma 2 4 2 2 2 4" xfId="3344" xr:uid="{00000000-0005-0000-0000-000078120000}"/>
    <cellStyle name="Comma 2 4 2 2 2 4 2" xfId="13973" xr:uid="{00000000-0005-0000-0000-000079120000}"/>
    <cellStyle name="Comma 2 4 2 2 2 4 2 2" xfId="21372" xr:uid="{9BDE71A9-2BF6-401E-AC7E-9E08030D66B0}"/>
    <cellStyle name="Comma 2 4 2 2 2 4 2 2 2" xfId="42646" xr:uid="{9CD2EDF9-206F-4D2D-BBFA-6C64C2E0F7C9}"/>
    <cellStyle name="Comma 2 4 2 2 2 4 2 3" xfId="35555" xr:uid="{2707B9C0-9AAF-4892-A2A2-0E5B910E3AF9}"/>
    <cellStyle name="Comma 2 4 2 2 2 4 2 4" xfId="28463" xr:uid="{21A28D61-5680-43DA-9DCE-3BF65E0CBC40}"/>
    <cellStyle name="Comma 2 4 2 2 2 4 3" xfId="17381" xr:uid="{C3A13C20-30CD-4500-95A0-2ABFC940754C}"/>
    <cellStyle name="Comma 2 4 2 2 2 4 3 2" xfId="38655" xr:uid="{5021D9EB-C73C-462C-855E-AD3B21DCBE07}"/>
    <cellStyle name="Comma 2 4 2 2 2 4 4" xfId="31564" xr:uid="{F0310FA2-157A-4F95-851B-C9F6B4AE46A3}"/>
    <cellStyle name="Comma 2 4 2 2 2 4 5" xfId="24472" xr:uid="{DA6B5EF2-8130-4350-989B-4266C30D7AB1}"/>
    <cellStyle name="Comma 2 4 2 2 2 5" xfId="9516" xr:uid="{00000000-0005-0000-0000-00007A120000}"/>
    <cellStyle name="Comma 2 4 2 2 2 5 2" xfId="19848" xr:uid="{06A86228-6CA8-4A73-9C9E-AB29E2998894}"/>
    <cellStyle name="Comma 2 4 2 2 2 5 2 2" xfId="41122" xr:uid="{A9AD0560-0A7F-4492-8C17-FD06710A9A43}"/>
    <cellStyle name="Comma 2 4 2 2 2 5 3" xfId="34031" xr:uid="{DC727F66-3891-47B6-A8BB-F69FA863D2D3}"/>
    <cellStyle name="Comma 2 4 2 2 2 5 4" xfId="26939" xr:uid="{F788F7FD-C783-4722-8756-D0AF63CF5B50}"/>
    <cellStyle name="Comma 2 4 2 2 2 6" xfId="9517" xr:uid="{00000000-0005-0000-0000-00007B120000}"/>
    <cellStyle name="Comma 2 4 2 2 2 6 2" xfId="19849" xr:uid="{246CFD7D-ABB7-4B40-B365-383F42D68E1E}"/>
    <cellStyle name="Comma 2 4 2 2 2 6 2 2" xfId="41123" xr:uid="{B2E63BD8-5B96-4381-AE5F-DC6744274D7C}"/>
    <cellStyle name="Comma 2 4 2 2 2 6 3" xfId="34032" xr:uid="{48FE1987-3271-4922-8E06-FDFA3FE6B251}"/>
    <cellStyle name="Comma 2 4 2 2 2 6 4" xfId="26940" xr:uid="{A52B725B-D28F-4166-9E1A-24552D599547}"/>
    <cellStyle name="Comma 2 4 2 2 3" xfId="3345" xr:uid="{00000000-0005-0000-0000-00007C120000}"/>
    <cellStyle name="Comma 2 4 2 2 3 2" xfId="3346" xr:uid="{00000000-0005-0000-0000-00007D120000}"/>
    <cellStyle name="Comma 2 4 2 2 3 2 2" xfId="3347" xr:uid="{00000000-0005-0000-0000-00007E120000}"/>
    <cellStyle name="Comma 2 4 2 2 3 2 2 2" xfId="9518" xr:uid="{00000000-0005-0000-0000-00007F120000}"/>
    <cellStyle name="Comma 2 4 2 2 3 2 2 2 2" xfId="19850" xr:uid="{0C788B82-BEB5-440D-820E-80BAE7C4F4E3}"/>
    <cellStyle name="Comma 2 4 2 2 3 2 2 2 2 2" xfId="41124" xr:uid="{846C3EA1-0206-4CB1-B5EA-4E14CE6EED17}"/>
    <cellStyle name="Comma 2 4 2 2 3 2 2 2 3" xfId="34033" xr:uid="{2E1F41BC-9CF0-41DB-B9C9-2A206CB44F7A}"/>
    <cellStyle name="Comma 2 4 2 2 3 2 2 2 4" xfId="26941" xr:uid="{BB435AC1-3BE1-4D19-91BB-439FA5E424EE}"/>
    <cellStyle name="Comma 2 4 2 2 3 2 2 3" xfId="17382" xr:uid="{86657B3D-3779-46EA-9C53-47DA7D37ADA0}"/>
    <cellStyle name="Comma 2 4 2 2 3 2 2 3 2" xfId="38656" xr:uid="{319FC905-A91E-4BF1-8B36-2C76A1ADCB12}"/>
    <cellStyle name="Comma 2 4 2 2 3 2 2 4" xfId="31565" xr:uid="{0792F6B9-2057-4D92-8C06-CC6C5CB52D8E}"/>
    <cellStyle name="Comma 2 4 2 2 3 2 2 5" xfId="24473" xr:uid="{56EE6999-5A9A-479B-9A63-37E9968B98E4}"/>
    <cellStyle name="Comma 2 4 2 2 3 2 3" xfId="9519" xr:uid="{00000000-0005-0000-0000-000080120000}"/>
    <cellStyle name="Comma 2 4 2 2 3 2 3 2" xfId="19851" xr:uid="{2F5D069B-B53A-4F48-808F-CCC7CE40E178}"/>
    <cellStyle name="Comma 2 4 2 2 3 2 3 2 2" xfId="41125" xr:uid="{856A3E95-7244-49E6-A000-6EC185725598}"/>
    <cellStyle name="Comma 2 4 2 2 3 2 3 3" xfId="34034" xr:uid="{0542902F-474C-4B02-813C-814CFCCB2E6E}"/>
    <cellStyle name="Comma 2 4 2 2 3 2 3 4" xfId="26942" xr:uid="{457F2875-4B3C-41F3-98C3-3B8DF88F8D5B}"/>
    <cellStyle name="Comma 2 4 2 2 3 2 4" xfId="9520" xr:uid="{00000000-0005-0000-0000-000081120000}"/>
    <cellStyle name="Comma 2 4 2 2 3 2 4 2" xfId="19852" xr:uid="{152187E0-41B5-4188-AFDE-DC1BEFAD15FA}"/>
    <cellStyle name="Comma 2 4 2 2 3 2 4 2 2" xfId="41126" xr:uid="{A38D4F93-6A2F-4C3D-A22A-1122E9D51B9F}"/>
    <cellStyle name="Comma 2 4 2 2 3 2 4 3" xfId="34035" xr:uid="{3ED85DEA-5A4F-4EE6-B254-9B4869033A45}"/>
    <cellStyle name="Comma 2 4 2 2 3 2 4 4" xfId="26943" xr:uid="{F318C053-35CD-48F3-8BA8-819F2140DFAC}"/>
    <cellStyle name="Comma 2 4 2 2 3 2 5" xfId="9521" xr:uid="{00000000-0005-0000-0000-000082120000}"/>
    <cellStyle name="Comma 2 4 2 2 3 2 5 2" xfId="19853" xr:uid="{BA17D738-1FC2-4844-95C6-88C22F6C72BC}"/>
    <cellStyle name="Comma 2 4 2 2 3 2 5 2 2" xfId="41127" xr:uid="{41E4DA34-19E9-4D14-8361-420D79EF13C7}"/>
    <cellStyle name="Comma 2 4 2 2 3 2 5 3" xfId="34036" xr:uid="{593D9A82-4A72-4719-A65C-A59E15CEF280}"/>
    <cellStyle name="Comma 2 4 2 2 3 2 5 4" xfId="26944" xr:uid="{FB3314E7-97FB-4552-A371-8347D6405C42}"/>
    <cellStyle name="Comma 2 4 2 2 3 3" xfId="3348" xr:uid="{00000000-0005-0000-0000-000083120000}"/>
    <cellStyle name="Comma 2 4 2 2 3 3 2" xfId="9522" xr:uid="{00000000-0005-0000-0000-000084120000}"/>
    <cellStyle name="Comma 2 4 2 2 3 3 2 2" xfId="19854" xr:uid="{8C2835AB-11F1-4752-B4E3-1DD4B713F67D}"/>
    <cellStyle name="Comma 2 4 2 2 3 3 2 2 2" xfId="41128" xr:uid="{18C31E4F-0C4A-4FB4-BCBD-316C6E6A0D29}"/>
    <cellStyle name="Comma 2 4 2 2 3 3 2 3" xfId="34037" xr:uid="{D4D16DF4-53D9-4BB0-8989-89591D3BA9FC}"/>
    <cellStyle name="Comma 2 4 2 2 3 3 2 4" xfId="26945" xr:uid="{EC426488-10B4-4466-BB51-AAB1121DD983}"/>
    <cellStyle name="Comma 2 4 2 2 3 3 3" xfId="17383" xr:uid="{D29D5ACC-7145-4DC4-8E9C-00CE8B6EBA4A}"/>
    <cellStyle name="Comma 2 4 2 2 3 3 3 2" xfId="38657" xr:uid="{E3F85BE8-435A-4E8E-A064-6956BAD9E04A}"/>
    <cellStyle name="Comma 2 4 2 2 3 3 4" xfId="31566" xr:uid="{4688D6B7-96DC-4FBC-95E0-DC9A1CD3B797}"/>
    <cellStyle name="Comma 2 4 2 2 3 3 5" xfId="24474" xr:uid="{744351D2-B4AD-4281-BFB7-4D0677E3F275}"/>
    <cellStyle name="Comma 2 4 2 2 3 4" xfId="9523" xr:uid="{00000000-0005-0000-0000-000085120000}"/>
    <cellStyle name="Comma 2 4 2 2 3 4 2" xfId="19855" xr:uid="{EED9D0C7-F4EE-4D6D-B322-2F3A55598538}"/>
    <cellStyle name="Comma 2 4 2 2 3 4 2 2" xfId="41129" xr:uid="{7AA12680-5CA2-4B67-BA4A-35DDF70D4286}"/>
    <cellStyle name="Comma 2 4 2 2 3 4 3" xfId="34038" xr:uid="{062AFCA7-B90D-4393-81A3-D999026F9525}"/>
    <cellStyle name="Comma 2 4 2 2 3 4 4" xfId="26946" xr:uid="{80223894-C546-4674-B41E-201D02F68393}"/>
    <cellStyle name="Comma 2 4 2 2 3 5" xfId="9524" xr:uid="{00000000-0005-0000-0000-000086120000}"/>
    <cellStyle name="Comma 2 4 2 2 3 5 2" xfId="19856" xr:uid="{EEAA4DE4-FCE1-475D-AA3D-0A5D65CBEB89}"/>
    <cellStyle name="Comma 2 4 2 2 3 5 2 2" xfId="41130" xr:uid="{E9C3DAA9-F50E-4E6E-A74B-AFD470814AA7}"/>
    <cellStyle name="Comma 2 4 2 2 3 5 3" xfId="34039" xr:uid="{AFC00F62-6334-4801-AB22-6123EA2473D1}"/>
    <cellStyle name="Comma 2 4 2 2 3 5 4" xfId="26947" xr:uid="{D9892928-2A9F-4421-8334-94590CFD1D57}"/>
    <cellStyle name="Comma 2 4 2 2 3 6" xfId="9525" xr:uid="{00000000-0005-0000-0000-000087120000}"/>
    <cellStyle name="Comma 2 4 2 2 3 6 2" xfId="19857" xr:uid="{FEB86D03-D325-4EC6-A109-8FFC81769CC2}"/>
    <cellStyle name="Comma 2 4 2 2 3 6 2 2" xfId="41131" xr:uid="{E8C44F0D-E3CD-4ECA-840A-82D1A430FDBF}"/>
    <cellStyle name="Comma 2 4 2 2 3 6 3" xfId="34040" xr:uid="{0186D520-CD76-4B4E-8ABB-F3187D05C8E6}"/>
    <cellStyle name="Comma 2 4 2 2 3 6 4" xfId="26948" xr:uid="{87E8059A-3FA7-4B7F-8AF7-1FD86EB44DCB}"/>
    <cellStyle name="Comma 2 4 2 2 4" xfId="3349" xr:uid="{00000000-0005-0000-0000-000088120000}"/>
    <cellStyle name="Comma 2 4 2 2 4 2" xfId="3350" xr:uid="{00000000-0005-0000-0000-000089120000}"/>
    <cellStyle name="Comma 2 4 2 2 4 2 2" xfId="9526" xr:uid="{00000000-0005-0000-0000-00008A120000}"/>
    <cellStyle name="Comma 2 4 2 2 4 2 2 2" xfId="19858" xr:uid="{544AA73B-6DA7-4299-B169-34132A3111A3}"/>
    <cellStyle name="Comma 2 4 2 2 4 2 2 2 2" xfId="41132" xr:uid="{94150768-0577-4739-9994-E265F2726455}"/>
    <cellStyle name="Comma 2 4 2 2 4 2 2 3" xfId="34041" xr:uid="{5AE1B9F8-E4A9-4584-BE6F-6A36E1C1F43A}"/>
    <cellStyle name="Comma 2 4 2 2 4 2 2 4" xfId="26949" xr:uid="{F325C18F-75B5-4AC5-B099-3799E9333C50}"/>
    <cellStyle name="Comma 2 4 2 2 4 2 3" xfId="17384" xr:uid="{0B9D1E00-64D6-4E5B-92E1-A18D3249E871}"/>
    <cellStyle name="Comma 2 4 2 2 4 2 3 2" xfId="38658" xr:uid="{94CBE2C2-EC4B-4C0B-B895-5ACAD5FF5254}"/>
    <cellStyle name="Comma 2 4 2 2 4 2 4" xfId="31567" xr:uid="{AA8FD01E-DDC3-4C2F-B803-1540F9DF6332}"/>
    <cellStyle name="Comma 2 4 2 2 4 2 5" xfId="24475" xr:uid="{623FF436-6C9F-4373-AB42-FC5465AA433E}"/>
    <cellStyle name="Comma 2 4 2 2 4 3" xfId="9527" xr:uid="{00000000-0005-0000-0000-00008B120000}"/>
    <cellStyle name="Comma 2 4 2 2 4 3 2" xfId="19859" xr:uid="{A46AF724-8853-401C-A686-48D269D85241}"/>
    <cellStyle name="Comma 2 4 2 2 4 3 2 2" xfId="41133" xr:uid="{406E0B16-77BB-4C29-A84C-413244FE888B}"/>
    <cellStyle name="Comma 2 4 2 2 4 3 3" xfId="34042" xr:uid="{B3F088FC-E112-4EE2-AFBB-AF2E1C97240A}"/>
    <cellStyle name="Comma 2 4 2 2 4 3 4" xfId="26950" xr:uid="{914E0E66-01DC-4C44-82D5-3F854BBF4EC7}"/>
    <cellStyle name="Comma 2 4 2 2 4 4" xfId="9528" xr:uid="{00000000-0005-0000-0000-00008C120000}"/>
    <cellStyle name="Comma 2 4 2 2 4 4 2" xfId="19860" xr:uid="{9E698461-777E-4478-9F91-421E28EF8E08}"/>
    <cellStyle name="Comma 2 4 2 2 4 4 2 2" xfId="41134" xr:uid="{9355992B-45B5-4B5F-B27D-EA5B9C4C2055}"/>
    <cellStyle name="Comma 2 4 2 2 4 4 3" xfId="34043" xr:uid="{EDFFAFF0-EA88-4B2A-885F-7A97434BCDBD}"/>
    <cellStyle name="Comma 2 4 2 2 4 4 4" xfId="26951" xr:uid="{A7A914EC-4F17-4F1B-BD5D-DDC6792DE174}"/>
    <cellStyle name="Comma 2 4 2 2 4 5" xfId="9529" xr:uid="{00000000-0005-0000-0000-00008D120000}"/>
    <cellStyle name="Comma 2 4 2 2 4 5 2" xfId="19861" xr:uid="{639F08AF-81BD-4645-9367-41BD81CF088C}"/>
    <cellStyle name="Comma 2 4 2 2 4 5 2 2" xfId="41135" xr:uid="{71005C5B-DCCE-42A1-A4EC-18846F058786}"/>
    <cellStyle name="Comma 2 4 2 2 4 5 3" xfId="34044" xr:uid="{C157D01F-6A9F-4CF1-B2DB-178C8313B2A7}"/>
    <cellStyle name="Comma 2 4 2 2 4 5 4" xfId="26952" xr:uid="{05AD3B7D-DA97-4563-98C2-E30093F3D3BD}"/>
    <cellStyle name="Comma 2 4 2 2 5" xfId="3351" xr:uid="{00000000-0005-0000-0000-00008E120000}"/>
    <cellStyle name="Comma 2 4 2 2 5 2" xfId="3352" xr:uid="{00000000-0005-0000-0000-00008F120000}"/>
    <cellStyle name="Comma 2 4 2 2 5 2 2" xfId="9530" xr:uid="{00000000-0005-0000-0000-000090120000}"/>
    <cellStyle name="Comma 2 4 2 2 5 2 2 2" xfId="19862" xr:uid="{D635779A-536B-4B9D-89DE-3E4D7D366309}"/>
    <cellStyle name="Comma 2 4 2 2 5 2 2 2 2" xfId="41136" xr:uid="{F976EF3D-8B1B-4CBA-BCA9-8D0A76E50114}"/>
    <cellStyle name="Comma 2 4 2 2 5 2 2 3" xfId="34045" xr:uid="{702453E5-223A-495A-BBEF-523D582E98DC}"/>
    <cellStyle name="Comma 2 4 2 2 5 2 2 4" xfId="26953" xr:uid="{30E76282-CCFC-47AA-99C5-3B99E2B7B865}"/>
    <cellStyle name="Comma 2 4 2 2 5 2 3" xfId="17386" xr:uid="{EAE37308-AD89-4C94-A6ED-C5ACE81B4145}"/>
    <cellStyle name="Comma 2 4 2 2 5 2 3 2" xfId="38660" xr:uid="{F6E36E1E-DE7E-455C-93B0-5D55EFA10CBE}"/>
    <cellStyle name="Comma 2 4 2 2 5 2 4" xfId="31569" xr:uid="{CEEC29AD-1D6D-4DEA-8F3D-03B630469A01}"/>
    <cellStyle name="Comma 2 4 2 2 5 2 5" xfId="24477" xr:uid="{071F39D3-FA70-4451-A979-DBF16FDB5C46}"/>
    <cellStyle name="Comma 2 4 2 2 5 3" xfId="9531" xr:uid="{00000000-0005-0000-0000-000091120000}"/>
    <cellStyle name="Comma 2 4 2 2 5 3 2" xfId="19863" xr:uid="{68B2BE72-C3CD-4A13-9534-14128B114392}"/>
    <cellStyle name="Comma 2 4 2 2 5 3 2 2" xfId="41137" xr:uid="{F6009877-297B-4DEE-B653-09C427AEC489}"/>
    <cellStyle name="Comma 2 4 2 2 5 3 3" xfId="34046" xr:uid="{7B9F8472-4DFF-439A-901F-7A0B42B52CDF}"/>
    <cellStyle name="Comma 2 4 2 2 5 3 4" xfId="26954" xr:uid="{88C4B747-31F8-4207-B78A-9BFA46DE92C2}"/>
    <cellStyle name="Comma 2 4 2 2 5 4" xfId="9532" xr:uid="{00000000-0005-0000-0000-000092120000}"/>
    <cellStyle name="Comma 2 4 2 2 5 4 2" xfId="19864" xr:uid="{380E0A3B-0EF9-44EC-B1A3-70F60353F8C9}"/>
    <cellStyle name="Comma 2 4 2 2 5 4 2 2" xfId="41138" xr:uid="{D61D424B-3E44-403E-BF21-09F39E8E56B9}"/>
    <cellStyle name="Comma 2 4 2 2 5 4 3" xfId="34047" xr:uid="{D5FE8BB5-4A34-49FC-AD49-3A0C14846F86}"/>
    <cellStyle name="Comma 2 4 2 2 5 4 4" xfId="26955" xr:uid="{E0E197AC-A4A5-4A98-B4F2-A5F5567EAF09}"/>
    <cellStyle name="Comma 2 4 2 2 5 5" xfId="9533" xr:uid="{00000000-0005-0000-0000-000093120000}"/>
    <cellStyle name="Comma 2 4 2 2 5 5 2" xfId="19865" xr:uid="{66A8A9BF-D23B-4F32-BF81-B57805481190}"/>
    <cellStyle name="Comma 2 4 2 2 5 5 2 2" xfId="41139" xr:uid="{40D9C916-96BB-4B43-BC85-57B039AD86F0}"/>
    <cellStyle name="Comma 2 4 2 2 5 5 3" xfId="34048" xr:uid="{E6987725-A599-4624-A5FA-42A75EA4E8B4}"/>
    <cellStyle name="Comma 2 4 2 2 5 5 4" xfId="26956" xr:uid="{1835B22C-476D-4FC5-A2B3-158C2EB8D96B}"/>
    <cellStyle name="Comma 2 4 2 2 5 6" xfId="17385" xr:uid="{4DC3A8F3-9C80-43F5-98EA-08C40B7CAA15}"/>
    <cellStyle name="Comma 2 4 2 2 5 6 2" xfId="38659" xr:uid="{4D173DC8-197D-4E9A-9AC5-34FEF8090510}"/>
    <cellStyle name="Comma 2 4 2 2 5 7" xfId="31568" xr:uid="{078FA436-F84E-43E0-A327-3DBBB83EDA05}"/>
    <cellStyle name="Comma 2 4 2 2 5 8" xfId="24476" xr:uid="{F7CA0EEB-41C4-4514-923E-3845CBB7590E}"/>
    <cellStyle name="Comma 2 4 2 2 6" xfId="3353" xr:uid="{00000000-0005-0000-0000-000094120000}"/>
    <cellStyle name="Comma 2 4 2 2 6 2" xfId="9534" xr:uid="{00000000-0005-0000-0000-000095120000}"/>
    <cellStyle name="Comma 2 4 2 2 6 2 2" xfId="19866" xr:uid="{E84D95FC-9402-4689-A6DA-62067B6A4E90}"/>
    <cellStyle name="Comma 2 4 2 2 6 2 2 2" xfId="41140" xr:uid="{DE1F5489-04FC-494D-AC81-CC13BA28954C}"/>
    <cellStyle name="Comma 2 4 2 2 6 2 3" xfId="34049" xr:uid="{DCE04799-D585-4FE8-A408-6A4E5262E021}"/>
    <cellStyle name="Comma 2 4 2 2 6 2 4" xfId="26957" xr:uid="{7545FFD8-9573-4DA4-8860-BFB0D4170AB6}"/>
    <cellStyle name="Comma 2 4 2 2 6 3" xfId="17387" xr:uid="{5AA105CC-5275-4D08-B1D4-33A3D4175427}"/>
    <cellStyle name="Comma 2 4 2 2 6 3 2" xfId="38661" xr:uid="{C1DF26FB-948E-4A8C-8234-DC81A74640B6}"/>
    <cellStyle name="Comma 2 4 2 2 6 4" xfId="31570" xr:uid="{68E6B7D4-AB7E-4A33-959B-4DCBE7A80CDB}"/>
    <cellStyle name="Comma 2 4 2 2 6 5" xfId="24478" xr:uid="{ECE1576D-5D31-4363-8483-F082B89DD68D}"/>
    <cellStyle name="Comma 2 4 2 2 7" xfId="9535" xr:uid="{00000000-0005-0000-0000-000096120000}"/>
    <cellStyle name="Comma 2 4 2 2 7 2" xfId="19867" xr:uid="{366924CE-F07D-4EC0-8769-D020B0ADDDF0}"/>
    <cellStyle name="Comma 2 4 2 2 7 2 2" xfId="41141" xr:uid="{3B42B3C2-B26E-4E0E-9BA7-6601F94D2FBF}"/>
    <cellStyle name="Comma 2 4 2 2 7 3" xfId="34050" xr:uid="{7299153C-27A9-4A1A-A38E-B8D5B310C0B9}"/>
    <cellStyle name="Comma 2 4 2 2 7 4" xfId="26958" xr:uid="{DDA68D48-F530-4B96-A988-F3F7554E172D}"/>
    <cellStyle name="Comma 2 4 2 2 8" xfId="9536" xr:uid="{00000000-0005-0000-0000-000097120000}"/>
    <cellStyle name="Comma 2 4 2 2 8 2" xfId="19868" xr:uid="{78A9DC22-01A0-40AA-B3C4-C14A0C2926E5}"/>
    <cellStyle name="Comma 2 4 2 2 8 2 2" xfId="41142" xr:uid="{300AC547-4079-4242-AF02-245EFC9D6FF1}"/>
    <cellStyle name="Comma 2 4 2 2 8 3" xfId="34051" xr:uid="{91715B54-1368-45D0-8DB9-61CC557DBAB5}"/>
    <cellStyle name="Comma 2 4 2 2 8 4" xfId="26959" xr:uid="{50FB486A-BC35-4812-8289-5D569E9F89A7}"/>
    <cellStyle name="Comma 2 4 2 2 9" xfId="9537" xr:uid="{00000000-0005-0000-0000-000098120000}"/>
    <cellStyle name="Comma 2 4 2 2 9 2" xfId="19869" xr:uid="{59222B0D-FD9D-4D4A-A930-1CBD2F26BE34}"/>
    <cellStyle name="Comma 2 4 2 2 9 2 2" xfId="41143" xr:uid="{7593C448-C7DB-4C25-804D-42D10969E0AD}"/>
    <cellStyle name="Comma 2 4 2 2 9 3" xfId="34052" xr:uid="{DFB20581-A590-4117-8455-17630DF9889F}"/>
    <cellStyle name="Comma 2 4 2 2 9 4" xfId="26960" xr:uid="{2C76843A-3D46-451B-8BB7-FF1DF8C16011}"/>
    <cellStyle name="Comma 2 4 2 3" xfId="3354" xr:uid="{00000000-0005-0000-0000-000099120000}"/>
    <cellStyle name="Comma 2 4 2 3 2" xfId="3355" xr:uid="{00000000-0005-0000-0000-00009A120000}"/>
    <cellStyle name="Comma 2 4 2 3 2 2" xfId="3356" xr:uid="{00000000-0005-0000-0000-00009B120000}"/>
    <cellStyle name="Comma 2 4 2 3 2 2 2" xfId="3357" xr:uid="{00000000-0005-0000-0000-00009C120000}"/>
    <cellStyle name="Comma 2 4 2 3 2 2 2 2" xfId="17388" xr:uid="{66D4995D-6D14-43D0-A43E-9DF3EB0A232C}"/>
    <cellStyle name="Comma 2 4 2 3 2 2 2 2 2" xfId="38662" xr:uid="{090B09C8-5C00-41EF-BD52-B0E5492FE91A}"/>
    <cellStyle name="Comma 2 4 2 3 2 2 2 3" xfId="31571" xr:uid="{AC682DFF-2B2F-46BC-B95E-2076559879F4}"/>
    <cellStyle name="Comma 2 4 2 3 2 2 2 4" xfId="24479" xr:uid="{C82A1EAB-B513-4141-8547-E5378C9C08CF}"/>
    <cellStyle name="Comma 2 4 2 3 2 2 3" xfId="13974" xr:uid="{00000000-0005-0000-0000-00009D120000}"/>
    <cellStyle name="Comma 2 4 2 3 2 2 3 2" xfId="21373" xr:uid="{EEF693F7-F10A-4819-96BC-E77559EC9767}"/>
    <cellStyle name="Comma 2 4 2 3 2 2 3 2 2" xfId="42647" xr:uid="{CF785954-52F6-40C4-9B42-342886C11212}"/>
    <cellStyle name="Comma 2 4 2 3 2 2 3 3" xfId="35556" xr:uid="{E3A158C2-1973-42C2-BB31-A79888CBEDDE}"/>
    <cellStyle name="Comma 2 4 2 3 2 2 3 4" xfId="28464" xr:uid="{3B1E40EB-A2F3-4E78-9318-2E37E829DBAB}"/>
    <cellStyle name="Comma 2 4 2 3 2 3" xfId="3358" xr:uid="{00000000-0005-0000-0000-00009E120000}"/>
    <cellStyle name="Comma 2 4 2 3 2 3 2" xfId="13975" xr:uid="{00000000-0005-0000-0000-00009F120000}"/>
    <cellStyle name="Comma 2 4 2 3 2 3 2 2" xfId="21374" xr:uid="{57B899B9-D7EF-4E61-954C-B8E1C96271F8}"/>
    <cellStyle name="Comma 2 4 2 3 2 3 2 2 2" xfId="42648" xr:uid="{AE330454-AAD5-4142-87EE-372681449769}"/>
    <cellStyle name="Comma 2 4 2 3 2 3 2 3" xfId="35557" xr:uid="{E556DA09-755D-4B49-B6AD-28D19406DA94}"/>
    <cellStyle name="Comma 2 4 2 3 2 3 2 4" xfId="28465" xr:uid="{55229EBB-627A-4991-8372-2B7F233E1FC3}"/>
    <cellStyle name="Comma 2 4 2 3 2 3 3" xfId="17389" xr:uid="{61C11876-D5C0-4E19-A60B-FB384C61B58C}"/>
    <cellStyle name="Comma 2 4 2 3 2 3 3 2" xfId="38663" xr:uid="{56C2A566-F86C-42DB-8F58-5E0DEE226B9B}"/>
    <cellStyle name="Comma 2 4 2 3 2 3 4" xfId="31572" xr:uid="{A3363561-14A9-430E-A21A-AFE1FB279FFE}"/>
    <cellStyle name="Comma 2 4 2 3 2 3 5" xfId="24480" xr:uid="{7E9FA59C-5EC9-4EE6-921C-1D5FDAA5B683}"/>
    <cellStyle name="Comma 2 4 2 3 2 4" xfId="9538" xr:uid="{00000000-0005-0000-0000-0000A0120000}"/>
    <cellStyle name="Comma 2 4 2 3 2 4 2" xfId="19870" xr:uid="{3105C28F-5EA9-4384-98FD-A436D06909EA}"/>
    <cellStyle name="Comma 2 4 2 3 2 4 2 2" xfId="41144" xr:uid="{7F852E11-2D98-40C3-8D5F-91BBB77800FE}"/>
    <cellStyle name="Comma 2 4 2 3 2 4 3" xfId="34053" xr:uid="{2CBFF34E-5A9F-4ABA-AD46-97A62783FB1A}"/>
    <cellStyle name="Comma 2 4 2 3 2 4 4" xfId="26961" xr:uid="{E90D62EE-A586-4232-9C1C-30F620D7F584}"/>
    <cellStyle name="Comma 2 4 2 3 2 5" xfId="9539" xr:uid="{00000000-0005-0000-0000-0000A1120000}"/>
    <cellStyle name="Comma 2 4 2 3 2 5 2" xfId="19871" xr:uid="{811EE5CD-EB83-4446-A204-A5A46BF0B881}"/>
    <cellStyle name="Comma 2 4 2 3 2 5 2 2" xfId="41145" xr:uid="{20912641-636F-4B48-8343-64E1A528BFD9}"/>
    <cellStyle name="Comma 2 4 2 3 2 5 3" xfId="34054" xr:uid="{747BE8F8-E9E3-4E9F-9856-A1705323C295}"/>
    <cellStyle name="Comma 2 4 2 3 2 5 4" xfId="26962" xr:uid="{21DA5D04-84DC-477C-9779-A2B97112788D}"/>
    <cellStyle name="Comma 2 4 2 3 3" xfId="3359" xr:uid="{00000000-0005-0000-0000-0000A2120000}"/>
    <cellStyle name="Comma 2 4 2 3 3 2" xfId="3360" xr:uid="{00000000-0005-0000-0000-0000A3120000}"/>
    <cellStyle name="Comma 2 4 2 3 3 2 2" xfId="17390" xr:uid="{65031FE4-BA24-41DF-821D-94ABA5880A8E}"/>
    <cellStyle name="Comma 2 4 2 3 3 2 2 2" xfId="38664" xr:uid="{005B92EE-0D49-4EC1-8DEA-F894368EFB6C}"/>
    <cellStyle name="Comma 2 4 2 3 3 2 3" xfId="31573" xr:uid="{25155C84-1C4A-49FC-A4CB-D4E300703336}"/>
    <cellStyle name="Comma 2 4 2 3 3 2 4" xfId="24481" xr:uid="{05F168A7-F6A2-4BAB-BD83-ACF54D2D96E2}"/>
    <cellStyle name="Comma 2 4 2 3 3 3" xfId="13976" xr:uid="{00000000-0005-0000-0000-0000A4120000}"/>
    <cellStyle name="Comma 2 4 2 3 3 3 2" xfId="21375" xr:uid="{4E9230B2-30EE-462E-B9CC-A6CB37ECDAFD}"/>
    <cellStyle name="Comma 2 4 2 3 3 3 2 2" xfId="42649" xr:uid="{113123BC-1622-4EE9-A012-667B040F15B8}"/>
    <cellStyle name="Comma 2 4 2 3 3 3 3" xfId="35558" xr:uid="{6967633C-B98D-48EE-811D-5F33555746FD}"/>
    <cellStyle name="Comma 2 4 2 3 3 3 4" xfId="28466" xr:uid="{1FC367C0-C96D-4A7E-80F9-3D6D007B2F67}"/>
    <cellStyle name="Comma 2 4 2 3 4" xfId="3361" xr:uid="{00000000-0005-0000-0000-0000A5120000}"/>
    <cellStyle name="Comma 2 4 2 3 4 2" xfId="13977" xr:uid="{00000000-0005-0000-0000-0000A6120000}"/>
    <cellStyle name="Comma 2 4 2 3 4 2 2" xfId="21376" xr:uid="{B12B5BC6-16FE-4069-A0DF-4369AA0C813F}"/>
    <cellStyle name="Comma 2 4 2 3 4 2 2 2" xfId="42650" xr:uid="{BDB28D09-3543-4DE3-828A-CF8DAB7137A3}"/>
    <cellStyle name="Comma 2 4 2 3 4 2 3" xfId="35559" xr:uid="{0BBF78B3-7C8A-4B2B-B939-4D129BAADF15}"/>
    <cellStyle name="Comma 2 4 2 3 4 2 4" xfId="28467" xr:uid="{83D46225-EB62-4FB7-8A71-4992297C0BC8}"/>
    <cellStyle name="Comma 2 4 2 3 4 3" xfId="17391" xr:uid="{52B51784-4349-402E-B3F1-F0CBF1A4E46E}"/>
    <cellStyle name="Comma 2 4 2 3 4 3 2" xfId="38665" xr:uid="{7C8D18BF-E410-47E4-91C1-9266C334BA32}"/>
    <cellStyle name="Comma 2 4 2 3 4 4" xfId="31574" xr:uid="{F23150A5-CE48-4A26-8B97-C1F349A030A3}"/>
    <cellStyle name="Comma 2 4 2 3 4 5" xfId="24482" xr:uid="{D346E146-D1D7-40CD-8DE0-2767691A71C6}"/>
    <cellStyle name="Comma 2 4 2 3 5" xfId="9540" xr:uid="{00000000-0005-0000-0000-0000A7120000}"/>
    <cellStyle name="Comma 2 4 2 3 5 2" xfId="19872" xr:uid="{0F91AD2B-086B-4857-9AAB-6BA0EAA5A2DD}"/>
    <cellStyle name="Comma 2 4 2 3 5 2 2" xfId="41146" xr:uid="{E8C9886A-F498-454E-A18E-6547AA7C4093}"/>
    <cellStyle name="Comma 2 4 2 3 5 3" xfId="34055" xr:uid="{9CAADC1C-D255-4709-B6F8-3EE09FC6AC1E}"/>
    <cellStyle name="Comma 2 4 2 3 5 4" xfId="26963" xr:uid="{CBF72520-1419-4ADC-BE55-7178239E0DC4}"/>
    <cellStyle name="Comma 2 4 2 3 6" xfId="9541" xr:uid="{00000000-0005-0000-0000-0000A8120000}"/>
    <cellStyle name="Comma 2 4 2 3 6 2" xfId="19873" xr:uid="{26F144F6-5FAC-48FB-B370-09AF37895A80}"/>
    <cellStyle name="Comma 2 4 2 3 6 2 2" xfId="41147" xr:uid="{D0B2597C-678A-4924-A3C9-8F3C99E494F4}"/>
    <cellStyle name="Comma 2 4 2 3 6 3" xfId="34056" xr:uid="{67D30896-9DD4-4CC8-BB2E-ED1D59BDC896}"/>
    <cellStyle name="Comma 2 4 2 3 6 4" xfId="26964" xr:uid="{2BE50497-241B-4A0A-AC10-2DAE34A423BD}"/>
    <cellStyle name="Comma 2 4 2 4" xfId="3362" xr:uid="{00000000-0005-0000-0000-0000A9120000}"/>
    <cellStyle name="Comma 2 4 2 4 2" xfId="3363" xr:uid="{00000000-0005-0000-0000-0000AA120000}"/>
    <cellStyle name="Comma 2 4 2 4 2 2" xfId="3364" xr:uid="{00000000-0005-0000-0000-0000AB120000}"/>
    <cellStyle name="Comma 2 4 2 4 2 2 2" xfId="9542" xr:uid="{00000000-0005-0000-0000-0000AC120000}"/>
    <cellStyle name="Comma 2 4 2 4 2 2 2 2" xfId="19874" xr:uid="{92E704D0-111A-4C95-A08E-B0CB8E28CA5A}"/>
    <cellStyle name="Comma 2 4 2 4 2 2 2 2 2" xfId="41148" xr:uid="{28AAE9C8-3528-4E6D-A5E0-2B1AEED32FD8}"/>
    <cellStyle name="Comma 2 4 2 4 2 2 2 3" xfId="34057" xr:uid="{3F4D86E8-598D-4829-B853-899436AC4C96}"/>
    <cellStyle name="Comma 2 4 2 4 2 2 2 4" xfId="26965" xr:uid="{10E77358-4B6A-4557-9727-12692DE526E7}"/>
    <cellStyle name="Comma 2 4 2 4 2 2 3" xfId="17392" xr:uid="{50FEE753-37D1-41AC-8D39-950AC1EA2552}"/>
    <cellStyle name="Comma 2 4 2 4 2 2 3 2" xfId="38666" xr:uid="{A795CA81-7EAA-4C3E-AC07-3CCF2B6801E4}"/>
    <cellStyle name="Comma 2 4 2 4 2 2 4" xfId="31575" xr:uid="{C2655B4D-9A8C-4E2B-B9BA-B833D68A6880}"/>
    <cellStyle name="Comma 2 4 2 4 2 2 5" xfId="24483" xr:uid="{962DFC31-F2BA-458A-9AC9-8DF6A71CD4FC}"/>
    <cellStyle name="Comma 2 4 2 4 2 3" xfId="9543" xr:uid="{00000000-0005-0000-0000-0000AD120000}"/>
    <cellStyle name="Comma 2 4 2 4 2 3 2" xfId="19875" xr:uid="{3BE2EA91-C83B-4B03-8909-6C42CD462CF9}"/>
    <cellStyle name="Comma 2 4 2 4 2 3 2 2" xfId="41149" xr:uid="{82E198E7-9DA7-48A1-BD4A-BD0BC8CE3C4F}"/>
    <cellStyle name="Comma 2 4 2 4 2 3 3" xfId="34058" xr:uid="{45EFBD63-71C4-41D0-9C4E-9969FE3CB525}"/>
    <cellStyle name="Comma 2 4 2 4 2 3 4" xfId="26966" xr:uid="{6446BD9E-141E-4F5F-B48A-ADD6060CD5D5}"/>
    <cellStyle name="Comma 2 4 2 4 2 4" xfId="9544" xr:uid="{00000000-0005-0000-0000-0000AE120000}"/>
    <cellStyle name="Comma 2 4 2 4 2 4 2" xfId="19876" xr:uid="{96DE885A-8A61-4F04-89A7-3C2EE693FEF7}"/>
    <cellStyle name="Comma 2 4 2 4 2 4 2 2" xfId="41150" xr:uid="{C540A98E-88AC-4458-8539-22AD7F022419}"/>
    <cellStyle name="Comma 2 4 2 4 2 4 3" xfId="34059" xr:uid="{95F655F0-CB7C-4011-BE2A-9313B7B96954}"/>
    <cellStyle name="Comma 2 4 2 4 2 4 4" xfId="26967" xr:uid="{D4149DC4-F83E-434C-A372-83A4ADACE312}"/>
    <cellStyle name="Comma 2 4 2 4 2 5" xfId="9545" xr:uid="{00000000-0005-0000-0000-0000AF120000}"/>
    <cellStyle name="Comma 2 4 2 4 2 5 2" xfId="19877" xr:uid="{89D867F9-26BC-408A-8EBB-F9CC7086BE2E}"/>
    <cellStyle name="Comma 2 4 2 4 2 5 2 2" xfId="41151" xr:uid="{DB53F441-9CB3-4A89-9487-88F61F23F0C1}"/>
    <cellStyle name="Comma 2 4 2 4 2 5 3" xfId="34060" xr:uid="{4A19090E-4C87-4929-9A70-CE48BEAC4DFB}"/>
    <cellStyle name="Comma 2 4 2 4 2 5 4" xfId="26968" xr:uid="{19AE3D13-28D9-4278-B9A2-2118CBE1F73B}"/>
    <cellStyle name="Comma 2 4 2 4 3" xfId="3365" xr:uid="{00000000-0005-0000-0000-0000B0120000}"/>
    <cellStyle name="Comma 2 4 2 4 3 2" xfId="9546" xr:uid="{00000000-0005-0000-0000-0000B1120000}"/>
    <cellStyle name="Comma 2 4 2 4 3 2 2" xfId="19878" xr:uid="{D64E3F95-55A9-4567-A49C-2B267EBF190D}"/>
    <cellStyle name="Comma 2 4 2 4 3 2 2 2" xfId="41152" xr:uid="{F936A1A7-5437-42A7-B08B-3037C4161FAC}"/>
    <cellStyle name="Comma 2 4 2 4 3 2 3" xfId="34061" xr:uid="{ABAF387F-89D5-460A-93FB-E5BF557FF697}"/>
    <cellStyle name="Comma 2 4 2 4 3 2 4" xfId="26969" xr:uid="{41CC0253-8329-4402-892E-86A588438C39}"/>
    <cellStyle name="Comma 2 4 2 4 3 3" xfId="17393" xr:uid="{18E83492-F91B-4735-A085-A14BE396EBDA}"/>
    <cellStyle name="Comma 2 4 2 4 3 3 2" xfId="38667" xr:uid="{1751619D-5F48-4A44-99E0-A6CEEC1E8B40}"/>
    <cellStyle name="Comma 2 4 2 4 3 4" xfId="31576" xr:uid="{E39E25B3-34AB-43EC-A777-FB81E928B048}"/>
    <cellStyle name="Comma 2 4 2 4 3 5" xfId="24484" xr:uid="{C79CA007-58BC-474B-8315-4FC3F712AB6B}"/>
    <cellStyle name="Comma 2 4 2 4 4" xfId="9547" xr:uid="{00000000-0005-0000-0000-0000B2120000}"/>
    <cellStyle name="Comma 2 4 2 4 4 2" xfId="19879" xr:uid="{74583DA9-191E-47AD-BEA9-67F8470426D3}"/>
    <cellStyle name="Comma 2 4 2 4 4 2 2" xfId="41153" xr:uid="{37D5EDD4-A807-444A-8D56-F663DB35C7E6}"/>
    <cellStyle name="Comma 2 4 2 4 4 3" xfId="34062" xr:uid="{6ED12C18-A4E6-4E27-990F-E8675860FB56}"/>
    <cellStyle name="Comma 2 4 2 4 4 4" xfId="26970" xr:uid="{3BF58B07-1F9E-4A7B-9311-CDD12DBACA6B}"/>
    <cellStyle name="Comma 2 4 2 4 5" xfId="9548" xr:uid="{00000000-0005-0000-0000-0000B3120000}"/>
    <cellStyle name="Comma 2 4 2 4 5 2" xfId="19880" xr:uid="{D766FE87-581D-465F-A295-219FB107BD1D}"/>
    <cellStyle name="Comma 2 4 2 4 5 2 2" xfId="41154" xr:uid="{66D85DA2-3126-4975-8926-C3D5A88AABC4}"/>
    <cellStyle name="Comma 2 4 2 4 5 3" xfId="34063" xr:uid="{9184F60F-1A5E-4128-B319-5B29BA6A9C9D}"/>
    <cellStyle name="Comma 2 4 2 4 5 4" xfId="26971" xr:uid="{6F9B01C4-3F12-40E7-A11D-B80A5187C442}"/>
    <cellStyle name="Comma 2 4 2 4 6" xfId="9549" xr:uid="{00000000-0005-0000-0000-0000B4120000}"/>
    <cellStyle name="Comma 2 4 2 4 6 2" xfId="19881" xr:uid="{9B80F385-F1EB-4340-968F-82E8B6DC18C2}"/>
    <cellStyle name="Comma 2 4 2 4 6 2 2" xfId="41155" xr:uid="{938817CF-BC7F-42F1-8053-2142579DA072}"/>
    <cellStyle name="Comma 2 4 2 4 6 3" xfId="34064" xr:uid="{56649CA5-2DC0-4427-B517-EB878892AE5F}"/>
    <cellStyle name="Comma 2 4 2 4 6 4" xfId="26972" xr:uid="{AF29A8B9-8C20-4A79-8C9A-0A6E81803F98}"/>
    <cellStyle name="Comma 2 4 2 5" xfId="3366" xr:uid="{00000000-0005-0000-0000-0000B5120000}"/>
    <cellStyle name="Comma 2 4 2 5 2" xfId="3367" xr:uid="{00000000-0005-0000-0000-0000B6120000}"/>
    <cellStyle name="Comma 2 4 2 5 2 2" xfId="9550" xr:uid="{00000000-0005-0000-0000-0000B7120000}"/>
    <cellStyle name="Comma 2 4 2 5 2 2 2" xfId="19882" xr:uid="{6A5DF8C3-96B3-437A-A71F-200AC59C17A8}"/>
    <cellStyle name="Comma 2 4 2 5 2 2 2 2" xfId="41156" xr:uid="{45281808-54B8-4218-86A6-F0685E519069}"/>
    <cellStyle name="Comma 2 4 2 5 2 2 3" xfId="34065" xr:uid="{A9A0EF88-7BE9-4A5E-9A5E-B27F2EA51AB4}"/>
    <cellStyle name="Comma 2 4 2 5 2 2 4" xfId="26973" xr:uid="{415A9288-C1B3-4624-81C3-5F4D78D9BD34}"/>
    <cellStyle name="Comma 2 4 2 5 2 3" xfId="17394" xr:uid="{F87C539E-EDAF-4457-9D7C-CD0242E563B2}"/>
    <cellStyle name="Comma 2 4 2 5 2 3 2" xfId="38668" xr:uid="{919F936D-E21D-4BD4-B98C-91B013FB15FB}"/>
    <cellStyle name="Comma 2 4 2 5 2 4" xfId="31577" xr:uid="{C367BA13-382F-4104-9437-187BCDE8A601}"/>
    <cellStyle name="Comma 2 4 2 5 2 5" xfId="24485" xr:uid="{D055A2EB-A751-439D-87BC-7559B3535A16}"/>
    <cellStyle name="Comma 2 4 2 5 3" xfId="9551" xr:uid="{00000000-0005-0000-0000-0000B8120000}"/>
    <cellStyle name="Comma 2 4 2 5 3 2" xfId="19883" xr:uid="{C14A5335-CBD4-4923-A2FA-C235DED3285F}"/>
    <cellStyle name="Comma 2 4 2 5 3 2 2" xfId="41157" xr:uid="{3AECE75A-3E03-4B42-81C6-65AD61DB4AD8}"/>
    <cellStyle name="Comma 2 4 2 5 3 3" xfId="34066" xr:uid="{C8386F46-1D7C-46C5-8F7A-21039210BE5F}"/>
    <cellStyle name="Comma 2 4 2 5 3 4" xfId="26974" xr:uid="{A554F1E9-241A-4AD0-B328-A4529D38CB05}"/>
    <cellStyle name="Comma 2 4 2 5 4" xfId="9552" xr:uid="{00000000-0005-0000-0000-0000B9120000}"/>
    <cellStyle name="Comma 2 4 2 5 4 2" xfId="19884" xr:uid="{63E31431-1186-47E4-987C-425E19C08869}"/>
    <cellStyle name="Comma 2 4 2 5 4 2 2" xfId="41158" xr:uid="{1BA095EF-E487-47EC-BFFB-A576D1C1D3FF}"/>
    <cellStyle name="Comma 2 4 2 5 4 3" xfId="34067" xr:uid="{23AA4B58-5A4C-4775-8B9A-E91121B40FD5}"/>
    <cellStyle name="Comma 2 4 2 5 4 4" xfId="26975" xr:uid="{271EB698-60F6-4537-B06B-A5556C848062}"/>
    <cellStyle name="Comma 2 4 2 5 5" xfId="9553" xr:uid="{00000000-0005-0000-0000-0000BA120000}"/>
    <cellStyle name="Comma 2 4 2 5 5 2" xfId="19885" xr:uid="{D7C5B504-B2BF-484D-A8B5-56AB27481011}"/>
    <cellStyle name="Comma 2 4 2 5 5 2 2" xfId="41159" xr:uid="{863D51FD-BE1E-44F7-8C54-836EE207F63E}"/>
    <cellStyle name="Comma 2 4 2 5 5 3" xfId="34068" xr:uid="{29D092CD-740E-4009-87C7-4347B70D8FB0}"/>
    <cellStyle name="Comma 2 4 2 5 5 4" xfId="26976" xr:uid="{70BEC67B-4B9E-4919-9897-D4D8123CE74C}"/>
    <cellStyle name="Comma 2 4 2 6" xfId="3368" xr:uid="{00000000-0005-0000-0000-0000BB120000}"/>
    <cellStyle name="Comma 2 4 2 6 2" xfId="3369" xr:uid="{00000000-0005-0000-0000-0000BC120000}"/>
    <cellStyle name="Comma 2 4 2 6 2 2" xfId="9554" xr:uid="{00000000-0005-0000-0000-0000BD120000}"/>
    <cellStyle name="Comma 2 4 2 6 2 2 2" xfId="19886" xr:uid="{D3D78E75-72A8-4F29-B74B-82484D5D8CA5}"/>
    <cellStyle name="Comma 2 4 2 6 2 2 2 2" xfId="41160" xr:uid="{360449E0-C192-4ED9-ACB3-735AF13DD072}"/>
    <cellStyle name="Comma 2 4 2 6 2 2 3" xfId="34069" xr:uid="{D3394AD6-F1C3-450E-BAC8-280947ED150C}"/>
    <cellStyle name="Comma 2 4 2 6 2 2 4" xfId="26977" xr:uid="{A68749FE-1CC5-45EE-86B7-099B6FCDC564}"/>
    <cellStyle name="Comma 2 4 2 6 2 3" xfId="17396" xr:uid="{58683F87-7ED7-4634-92AF-B0B017156F98}"/>
    <cellStyle name="Comma 2 4 2 6 2 3 2" xfId="38670" xr:uid="{4A9D2749-EA94-4410-93C0-C89734A41AC0}"/>
    <cellStyle name="Comma 2 4 2 6 2 4" xfId="31579" xr:uid="{3ACF7CC1-09FE-4C19-8682-43C317016DE1}"/>
    <cellStyle name="Comma 2 4 2 6 2 5" xfId="24487" xr:uid="{732904EA-A79D-47EE-B806-FBCB4C1E7158}"/>
    <cellStyle name="Comma 2 4 2 6 3" xfId="9555" xr:uid="{00000000-0005-0000-0000-0000BE120000}"/>
    <cellStyle name="Comma 2 4 2 6 3 2" xfId="19887" xr:uid="{63E8BD30-ADB0-4BE1-8248-6C0F17B487C6}"/>
    <cellStyle name="Comma 2 4 2 6 3 2 2" xfId="41161" xr:uid="{55F71A96-0DA4-4DC0-A051-0EA21C4B7F56}"/>
    <cellStyle name="Comma 2 4 2 6 3 3" xfId="34070" xr:uid="{1D0EC2B1-3B27-4D0A-B7CC-BC446E4B3DE1}"/>
    <cellStyle name="Comma 2 4 2 6 3 4" xfId="26978" xr:uid="{D4F54CD2-342A-484D-AEFA-EFB2C33F29B8}"/>
    <cellStyle name="Comma 2 4 2 6 4" xfId="9556" xr:uid="{00000000-0005-0000-0000-0000BF120000}"/>
    <cellStyle name="Comma 2 4 2 6 4 2" xfId="19888" xr:uid="{BBD75774-2A3F-47D1-AE1F-F048258CE8F4}"/>
    <cellStyle name="Comma 2 4 2 6 4 2 2" xfId="41162" xr:uid="{05891319-875E-4F7B-A58F-6CD09D425041}"/>
    <cellStyle name="Comma 2 4 2 6 4 3" xfId="34071" xr:uid="{57721AB7-C479-4118-B275-F304B7585E8D}"/>
    <cellStyle name="Comma 2 4 2 6 4 4" xfId="26979" xr:uid="{F8860126-A341-403D-BCC3-BD4F1E388314}"/>
    <cellStyle name="Comma 2 4 2 6 5" xfId="9557" xr:uid="{00000000-0005-0000-0000-0000C0120000}"/>
    <cellStyle name="Comma 2 4 2 6 5 2" xfId="19889" xr:uid="{8530A292-4D55-4935-AA74-722C1ED14EA4}"/>
    <cellStyle name="Comma 2 4 2 6 5 2 2" xfId="41163" xr:uid="{E65ED3BE-089D-4E36-9610-F21C102C3001}"/>
    <cellStyle name="Comma 2 4 2 6 5 3" xfId="34072" xr:uid="{7B39B3FC-F27A-4B6E-A541-BFB00D70FD1B}"/>
    <cellStyle name="Comma 2 4 2 6 5 4" xfId="26980" xr:uid="{CF2C741A-2277-4130-9FF5-A0DCB9BE1AC3}"/>
    <cellStyle name="Comma 2 4 2 6 6" xfId="17395" xr:uid="{9836C974-ADEB-4E7E-9114-CB27201AB386}"/>
    <cellStyle name="Comma 2 4 2 6 6 2" xfId="38669" xr:uid="{697FE196-8CF0-4790-99FC-F74A0E7AFE1E}"/>
    <cellStyle name="Comma 2 4 2 6 7" xfId="31578" xr:uid="{22D20B41-57F8-48AB-8492-8A7CACCE0459}"/>
    <cellStyle name="Comma 2 4 2 6 8" xfId="24486" xr:uid="{027D85DB-7186-49EF-B418-042BA9303025}"/>
    <cellStyle name="Comma 2 4 2 7" xfId="3370" xr:uid="{00000000-0005-0000-0000-0000C1120000}"/>
    <cellStyle name="Comma 2 4 2 7 2" xfId="9558" xr:uid="{00000000-0005-0000-0000-0000C2120000}"/>
    <cellStyle name="Comma 2 4 2 7 2 2" xfId="19890" xr:uid="{3576F732-2071-4C87-AA95-CE85B79602AA}"/>
    <cellStyle name="Comma 2 4 2 7 2 2 2" xfId="41164" xr:uid="{82B688BB-ED2D-48A0-9D2A-9F21FE5DD87A}"/>
    <cellStyle name="Comma 2 4 2 7 2 3" xfId="34073" xr:uid="{6184B4B1-3521-4036-963C-C6B7F5BBA877}"/>
    <cellStyle name="Comma 2 4 2 7 2 4" xfId="26981" xr:uid="{C6EA6D88-9D5C-45B3-867E-36FE74708940}"/>
    <cellStyle name="Comma 2 4 2 7 3" xfId="17397" xr:uid="{D642BCCE-414A-497C-8130-FB20FB746948}"/>
    <cellStyle name="Comma 2 4 2 7 3 2" xfId="38671" xr:uid="{4A28328B-7BF1-4AFD-9C1B-B99CFCBDDAF9}"/>
    <cellStyle name="Comma 2 4 2 7 4" xfId="31580" xr:uid="{87AF15DF-F7D4-423F-AF33-CB0104B2E20A}"/>
    <cellStyle name="Comma 2 4 2 7 5" xfId="24488" xr:uid="{5D14CCD7-652E-4A76-B414-7C8DF4DACD2A}"/>
    <cellStyle name="Comma 2 4 2 8" xfId="9559" xr:uid="{00000000-0005-0000-0000-0000C3120000}"/>
    <cellStyle name="Comma 2 4 2 8 2" xfId="19891" xr:uid="{6E8CE2B7-1931-4697-8BF4-5148C638D10A}"/>
    <cellStyle name="Comma 2 4 2 8 2 2" xfId="41165" xr:uid="{86D22851-44A0-49C2-AE0E-EBE6E55EAA00}"/>
    <cellStyle name="Comma 2 4 2 8 3" xfId="34074" xr:uid="{88DB7873-47A0-42FB-A98F-313B9721D5FF}"/>
    <cellStyle name="Comma 2 4 2 8 4" xfId="26982" xr:uid="{DA1809F4-6065-43D1-BE3E-F42357E2E7B5}"/>
    <cellStyle name="Comma 2 4 2 9" xfId="9560" xr:uid="{00000000-0005-0000-0000-0000C4120000}"/>
    <cellStyle name="Comma 2 4 2 9 2" xfId="19892" xr:uid="{67F1DC1C-501F-4319-BB80-0DB26FFCA13E}"/>
    <cellStyle name="Comma 2 4 2 9 2 2" xfId="41166" xr:uid="{F07572EE-ECDC-404A-A592-70024EBFB0D6}"/>
    <cellStyle name="Comma 2 4 2 9 3" xfId="34075" xr:uid="{36F5894D-5B7B-4DF8-9372-018E59B4E27D}"/>
    <cellStyle name="Comma 2 4 2 9 4" xfId="26983" xr:uid="{39EC6E08-2E2D-4FA2-BFC3-C0836D34D813}"/>
    <cellStyle name="Comma 2 4 3" xfId="3371" xr:uid="{00000000-0005-0000-0000-0000C5120000}"/>
    <cellStyle name="Comma 2 4 3 2" xfId="3372" xr:uid="{00000000-0005-0000-0000-0000C6120000}"/>
    <cellStyle name="Comma 2 4 3 2 2" xfId="3373" xr:uid="{00000000-0005-0000-0000-0000C7120000}"/>
    <cellStyle name="Comma 2 4 3 2 2 2" xfId="3374" xr:uid="{00000000-0005-0000-0000-0000C8120000}"/>
    <cellStyle name="Comma 2 4 3 2 2 2 2" xfId="3375" xr:uid="{00000000-0005-0000-0000-0000C9120000}"/>
    <cellStyle name="Comma 2 4 3 2 2 2 2 2" xfId="17398" xr:uid="{6E98B99D-7472-4760-9037-C3C4B0EA6E01}"/>
    <cellStyle name="Comma 2 4 3 2 2 2 2 2 2" xfId="38672" xr:uid="{E24C5E0A-3F5B-4970-9C1A-A7B49A700F9D}"/>
    <cellStyle name="Comma 2 4 3 2 2 2 2 3" xfId="31581" xr:uid="{53F3B043-BAA4-41C9-9F2B-3DD640FBF422}"/>
    <cellStyle name="Comma 2 4 3 2 2 2 2 4" xfId="24489" xr:uid="{75F4F160-B382-49D8-87A1-7A5BEB66B650}"/>
    <cellStyle name="Comma 2 4 3 2 2 2 3" xfId="13978" xr:uid="{00000000-0005-0000-0000-0000CA120000}"/>
    <cellStyle name="Comma 2 4 3 2 2 2 3 2" xfId="21377" xr:uid="{E5DB4DB6-A446-4EF3-8116-146E25A1E055}"/>
    <cellStyle name="Comma 2 4 3 2 2 2 3 2 2" xfId="42651" xr:uid="{218B112F-2606-4183-9D50-F34AD1280357}"/>
    <cellStyle name="Comma 2 4 3 2 2 2 3 3" xfId="35560" xr:uid="{A5250158-F0C4-4633-8595-D619B246C460}"/>
    <cellStyle name="Comma 2 4 3 2 2 2 3 4" xfId="28468" xr:uid="{7F7BD817-269A-4A65-A728-F8CE5A570391}"/>
    <cellStyle name="Comma 2 4 3 2 2 3" xfId="3376" xr:uid="{00000000-0005-0000-0000-0000CB120000}"/>
    <cellStyle name="Comma 2 4 3 2 2 3 2" xfId="13979" xr:uid="{00000000-0005-0000-0000-0000CC120000}"/>
    <cellStyle name="Comma 2 4 3 2 2 3 2 2" xfId="21378" xr:uid="{B861102C-EFB1-428D-9870-A1C564A74D63}"/>
    <cellStyle name="Comma 2 4 3 2 2 3 2 2 2" xfId="42652" xr:uid="{3F72ED1B-DAB7-414D-8791-A27F35259280}"/>
    <cellStyle name="Comma 2 4 3 2 2 3 2 3" xfId="35561" xr:uid="{4070744F-DE53-4E76-9040-1A9FB024C8BD}"/>
    <cellStyle name="Comma 2 4 3 2 2 3 2 4" xfId="28469" xr:uid="{493B4CAC-5E7F-4D59-82D9-DF1A4CE486EA}"/>
    <cellStyle name="Comma 2 4 3 2 2 3 3" xfId="17399" xr:uid="{A3358DE9-0890-4EF0-B322-045799C49F3F}"/>
    <cellStyle name="Comma 2 4 3 2 2 3 3 2" xfId="38673" xr:uid="{D593929D-6E50-4A03-A41C-CB4F074826DB}"/>
    <cellStyle name="Comma 2 4 3 2 2 3 4" xfId="31582" xr:uid="{CF4DDE73-6CAA-4520-8879-333253372EC1}"/>
    <cellStyle name="Comma 2 4 3 2 2 3 5" xfId="24490" xr:uid="{6E9787FD-7FDB-4058-82D6-7EDD4492DC21}"/>
    <cellStyle name="Comma 2 4 3 2 2 4" xfId="9561" xr:uid="{00000000-0005-0000-0000-0000CD120000}"/>
    <cellStyle name="Comma 2 4 3 2 2 4 2" xfId="19893" xr:uid="{66F6ED07-881C-467B-9DF3-7A9A934FF4FC}"/>
    <cellStyle name="Comma 2 4 3 2 2 4 2 2" xfId="41167" xr:uid="{CE4DF969-164A-4307-AA45-6747916F01CC}"/>
    <cellStyle name="Comma 2 4 3 2 2 4 3" xfId="34076" xr:uid="{E2808C27-9BD2-495D-BB93-4E002EF59667}"/>
    <cellStyle name="Comma 2 4 3 2 2 4 4" xfId="26984" xr:uid="{36667AAA-F55A-4320-8D5A-43996D32C9BA}"/>
    <cellStyle name="Comma 2 4 3 2 2 5" xfId="9562" xr:uid="{00000000-0005-0000-0000-0000CE120000}"/>
    <cellStyle name="Comma 2 4 3 2 2 5 2" xfId="19894" xr:uid="{B01A6C24-E5B7-475A-900B-03AF6028287B}"/>
    <cellStyle name="Comma 2 4 3 2 2 5 2 2" xfId="41168" xr:uid="{8D6F54BB-A72C-444A-94AD-178A0A5218F4}"/>
    <cellStyle name="Comma 2 4 3 2 2 5 3" xfId="34077" xr:uid="{75CD8FA2-9357-4D4C-B5CC-22C3C5467ADC}"/>
    <cellStyle name="Comma 2 4 3 2 2 5 4" xfId="26985" xr:uid="{1D4B6CC8-2005-43E1-8D45-7F74A0F4E1CA}"/>
    <cellStyle name="Comma 2 4 3 2 3" xfId="3377" xr:uid="{00000000-0005-0000-0000-0000CF120000}"/>
    <cellStyle name="Comma 2 4 3 2 3 2" xfId="3378" xr:uid="{00000000-0005-0000-0000-0000D0120000}"/>
    <cellStyle name="Comma 2 4 3 2 3 2 2" xfId="17400" xr:uid="{7197F5A9-1F8C-419F-9267-6CF8E602E9B7}"/>
    <cellStyle name="Comma 2 4 3 2 3 2 2 2" xfId="38674" xr:uid="{8D58CFD6-5F73-4573-9EBB-B964A36491BF}"/>
    <cellStyle name="Comma 2 4 3 2 3 2 3" xfId="31583" xr:uid="{1540AA0C-F560-45B0-AC8E-3414DDDFD9DF}"/>
    <cellStyle name="Comma 2 4 3 2 3 2 4" xfId="24491" xr:uid="{F28511CA-D63A-467C-A31D-3217E136FB87}"/>
    <cellStyle name="Comma 2 4 3 2 3 3" xfId="13980" xr:uid="{00000000-0005-0000-0000-0000D1120000}"/>
    <cellStyle name="Comma 2 4 3 2 3 3 2" xfId="21379" xr:uid="{2D69720B-2EA7-4AD5-B34F-DE48EE0D8B5C}"/>
    <cellStyle name="Comma 2 4 3 2 3 3 2 2" xfId="42653" xr:uid="{A52F04C5-19E5-4334-8C46-97F9693744F2}"/>
    <cellStyle name="Comma 2 4 3 2 3 3 3" xfId="35562" xr:uid="{937D557A-A26B-4DE9-9CCB-8B7FEF6B78F4}"/>
    <cellStyle name="Comma 2 4 3 2 3 3 4" xfId="28470" xr:uid="{2D46CEDB-1947-4B2D-A01B-85B23AB8BDE6}"/>
    <cellStyle name="Comma 2 4 3 2 4" xfId="3379" xr:uid="{00000000-0005-0000-0000-0000D2120000}"/>
    <cellStyle name="Comma 2 4 3 2 4 2" xfId="13981" xr:uid="{00000000-0005-0000-0000-0000D3120000}"/>
    <cellStyle name="Comma 2 4 3 2 4 2 2" xfId="21380" xr:uid="{248D5DED-48D6-4684-B5EA-9A0131121DE5}"/>
    <cellStyle name="Comma 2 4 3 2 4 2 2 2" xfId="42654" xr:uid="{8351C1C6-3DC9-4947-B6B0-1C3452F06C2D}"/>
    <cellStyle name="Comma 2 4 3 2 4 2 3" xfId="35563" xr:uid="{184E4AD2-2432-482E-9146-3864A144C140}"/>
    <cellStyle name="Comma 2 4 3 2 4 2 4" xfId="28471" xr:uid="{B18C61F0-78E1-4735-B497-46578CEA95C5}"/>
    <cellStyle name="Comma 2 4 3 2 4 3" xfId="17401" xr:uid="{D20E42AA-A637-4B43-8708-8D77803E2929}"/>
    <cellStyle name="Comma 2 4 3 2 4 3 2" xfId="38675" xr:uid="{88F4DF0C-8F6E-4AA1-A94B-6BB8DEC66E75}"/>
    <cellStyle name="Comma 2 4 3 2 4 4" xfId="31584" xr:uid="{E948FB72-03FE-4C48-9DAF-6764DFDB863C}"/>
    <cellStyle name="Comma 2 4 3 2 4 5" xfId="24492" xr:uid="{F33D4A1A-BFFE-49C7-B639-8CF7B4504C66}"/>
    <cellStyle name="Comma 2 4 3 2 5" xfId="9563" xr:uid="{00000000-0005-0000-0000-0000D4120000}"/>
    <cellStyle name="Comma 2 4 3 2 5 2" xfId="19895" xr:uid="{DD6250BD-3CA2-4FD9-822C-34EFAE7B6F50}"/>
    <cellStyle name="Comma 2 4 3 2 5 2 2" xfId="41169" xr:uid="{DAC618E8-4051-43CA-A57F-AEFBC0147847}"/>
    <cellStyle name="Comma 2 4 3 2 5 3" xfId="34078" xr:uid="{E854DC35-93C1-46E6-B56D-7C0F05E3DF55}"/>
    <cellStyle name="Comma 2 4 3 2 5 4" xfId="26986" xr:uid="{9EF0A64D-9F30-4757-9BF8-08DCBA7A2EBE}"/>
    <cellStyle name="Comma 2 4 3 2 6" xfId="9564" xr:uid="{00000000-0005-0000-0000-0000D5120000}"/>
    <cellStyle name="Comma 2 4 3 2 6 2" xfId="19896" xr:uid="{686C26B4-5B2D-4029-8CB7-10A81D963C73}"/>
    <cellStyle name="Comma 2 4 3 2 6 2 2" xfId="41170" xr:uid="{B06B2101-461B-4F27-8D80-D5B684B77AA8}"/>
    <cellStyle name="Comma 2 4 3 2 6 3" xfId="34079" xr:uid="{AD31E0DF-C010-4646-8AFD-93E5F1AAEE46}"/>
    <cellStyle name="Comma 2 4 3 2 6 4" xfId="26987" xr:uid="{6BFD1AF7-BD2D-4A72-877D-867B5C9E0D57}"/>
    <cellStyle name="Comma 2 4 3 3" xfId="3380" xr:uid="{00000000-0005-0000-0000-0000D6120000}"/>
    <cellStyle name="Comma 2 4 3 3 2" xfId="3381" xr:uid="{00000000-0005-0000-0000-0000D7120000}"/>
    <cellStyle name="Comma 2 4 3 3 2 2" xfId="3382" xr:uid="{00000000-0005-0000-0000-0000D8120000}"/>
    <cellStyle name="Comma 2 4 3 3 2 2 2" xfId="9565" xr:uid="{00000000-0005-0000-0000-0000D9120000}"/>
    <cellStyle name="Comma 2 4 3 3 2 2 2 2" xfId="19897" xr:uid="{EFD642A5-AB2C-48D5-94D0-A56FB2BF146B}"/>
    <cellStyle name="Comma 2 4 3 3 2 2 2 2 2" xfId="41171" xr:uid="{41623A18-DDE4-4126-B60C-787385C8A9B7}"/>
    <cellStyle name="Comma 2 4 3 3 2 2 2 3" xfId="34080" xr:uid="{D537C736-3C80-4BD6-9164-E6B326845B4B}"/>
    <cellStyle name="Comma 2 4 3 3 2 2 2 4" xfId="26988" xr:uid="{EC871CBF-98FE-408D-8E5B-B946407DA95D}"/>
    <cellStyle name="Comma 2 4 3 3 2 2 3" xfId="17402" xr:uid="{553D0916-7EEB-4732-B9F0-868D8DD5A2AD}"/>
    <cellStyle name="Comma 2 4 3 3 2 2 3 2" xfId="38676" xr:uid="{A2E29D94-5A8E-4E5B-97F3-EE153B41BB96}"/>
    <cellStyle name="Comma 2 4 3 3 2 2 4" xfId="31585" xr:uid="{80467887-9AAE-4059-A492-A2D87A060384}"/>
    <cellStyle name="Comma 2 4 3 3 2 2 5" xfId="24493" xr:uid="{0DFB7EBD-693D-4488-A915-5818EE867B8C}"/>
    <cellStyle name="Comma 2 4 3 3 2 3" xfId="9566" xr:uid="{00000000-0005-0000-0000-0000DA120000}"/>
    <cellStyle name="Comma 2 4 3 3 2 3 2" xfId="19898" xr:uid="{63FE4B52-DFF5-469A-AF1E-E3D934A36991}"/>
    <cellStyle name="Comma 2 4 3 3 2 3 2 2" xfId="41172" xr:uid="{4B49FEEE-4DAA-4476-A1D7-5D566D8E7FE5}"/>
    <cellStyle name="Comma 2 4 3 3 2 3 3" xfId="34081" xr:uid="{B031803A-1F4B-490D-90B2-EEA80CE9A689}"/>
    <cellStyle name="Comma 2 4 3 3 2 3 4" xfId="26989" xr:uid="{E139B698-6BA6-4170-95CE-FD0F523FC87F}"/>
    <cellStyle name="Comma 2 4 3 3 2 4" xfId="9567" xr:uid="{00000000-0005-0000-0000-0000DB120000}"/>
    <cellStyle name="Comma 2 4 3 3 2 4 2" xfId="19899" xr:uid="{D2C6F110-0593-4B13-86FE-22DE75A95E11}"/>
    <cellStyle name="Comma 2 4 3 3 2 4 2 2" xfId="41173" xr:uid="{4FC38B11-A521-4782-B8D4-D6D85B11371B}"/>
    <cellStyle name="Comma 2 4 3 3 2 4 3" xfId="34082" xr:uid="{82DF94F1-B647-4FA0-B256-10BA88D600FC}"/>
    <cellStyle name="Comma 2 4 3 3 2 4 4" xfId="26990" xr:uid="{C15CDA31-F421-4C48-9EB8-559199382C7A}"/>
    <cellStyle name="Comma 2 4 3 3 2 5" xfId="9568" xr:uid="{00000000-0005-0000-0000-0000DC120000}"/>
    <cellStyle name="Comma 2 4 3 3 2 5 2" xfId="19900" xr:uid="{81F6B6CB-B44C-477B-B625-1B18597A264D}"/>
    <cellStyle name="Comma 2 4 3 3 2 5 2 2" xfId="41174" xr:uid="{6BEE24A5-330F-461D-8A55-9654F7EBD246}"/>
    <cellStyle name="Comma 2 4 3 3 2 5 3" xfId="34083" xr:uid="{EA49A1B3-2958-47E6-9C00-3732A783B77F}"/>
    <cellStyle name="Comma 2 4 3 3 2 5 4" xfId="26991" xr:uid="{EF86C36D-20AA-48A2-88A1-23BB107014FD}"/>
    <cellStyle name="Comma 2 4 3 3 3" xfId="3383" xr:uid="{00000000-0005-0000-0000-0000DD120000}"/>
    <cellStyle name="Comma 2 4 3 3 3 2" xfId="9569" xr:uid="{00000000-0005-0000-0000-0000DE120000}"/>
    <cellStyle name="Comma 2 4 3 3 3 2 2" xfId="19901" xr:uid="{3C5DB894-4392-463D-AA45-0A3ED367D144}"/>
    <cellStyle name="Comma 2 4 3 3 3 2 2 2" xfId="41175" xr:uid="{C4EFB605-4213-42C9-9A99-816692734704}"/>
    <cellStyle name="Comma 2 4 3 3 3 2 3" xfId="34084" xr:uid="{0381D3FE-5BDF-459A-A826-2FC2095AE50A}"/>
    <cellStyle name="Comma 2 4 3 3 3 2 4" xfId="26992" xr:uid="{0A394C6B-6984-46F7-98DE-359ED179F660}"/>
    <cellStyle name="Comma 2 4 3 3 3 3" xfId="17403" xr:uid="{EA39F10A-A8D6-4CD5-B289-1835A3E53943}"/>
    <cellStyle name="Comma 2 4 3 3 3 3 2" xfId="38677" xr:uid="{4F24646C-9084-4195-ADD6-4BCFC71881D6}"/>
    <cellStyle name="Comma 2 4 3 3 3 4" xfId="31586" xr:uid="{A73D3F39-0FF4-454F-8C9E-7439D70FC4A9}"/>
    <cellStyle name="Comma 2 4 3 3 3 5" xfId="24494" xr:uid="{BD9C2979-181A-4E55-A187-07D0B7C29452}"/>
    <cellStyle name="Comma 2 4 3 3 4" xfId="9570" xr:uid="{00000000-0005-0000-0000-0000DF120000}"/>
    <cellStyle name="Comma 2 4 3 3 4 2" xfId="19902" xr:uid="{D5FEF76B-9EBC-4131-9203-998894C68641}"/>
    <cellStyle name="Comma 2 4 3 3 4 2 2" xfId="41176" xr:uid="{7D4B7001-2450-4BC0-9667-01734FED71C3}"/>
    <cellStyle name="Comma 2 4 3 3 4 3" xfId="34085" xr:uid="{4D734D57-9BF9-4FA0-BEDC-43D3296A5A69}"/>
    <cellStyle name="Comma 2 4 3 3 4 4" xfId="26993" xr:uid="{5662F2D9-CE9F-4D28-BFAD-0C36F839A4F0}"/>
    <cellStyle name="Comma 2 4 3 3 5" xfId="9571" xr:uid="{00000000-0005-0000-0000-0000E0120000}"/>
    <cellStyle name="Comma 2 4 3 3 5 2" xfId="19903" xr:uid="{998C6C5D-D7AC-401A-BD6F-860E3D0BE654}"/>
    <cellStyle name="Comma 2 4 3 3 5 2 2" xfId="41177" xr:uid="{15F04657-FEC8-4F31-9D54-597DBD8E35DE}"/>
    <cellStyle name="Comma 2 4 3 3 5 3" xfId="34086" xr:uid="{11044DB5-2EA9-4D36-8D05-CE3DE3472E87}"/>
    <cellStyle name="Comma 2 4 3 3 5 4" xfId="26994" xr:uid="{7A5FAC13-E3AC-4B22-81C7-A50E65C4E52A}"/>
    <cellStyle name="Comma 2 4 3 3 6" xfId="9572" xr:uid="{00000000-0005-0000-0000-0000E1120000}"/>
    <cellStyle name="Comma 2 4 3 3 6 2" xfId="19904" xr:uid="{A8827E39-E138-4315-AC63-CFB16AAAC13A}"/>
    <cellStyle name="Comma 2 4 3 3 6 2 2" xfId="41178" xr:uid="{660B2D97-BF3B-4F07-AA9C-1F7AF5BFEFFE}"/>
    <cellStyle name="Comma 2 4 3 3 6 3" xfId="34087" xr:uid="{FB1C2BB1-B227-4965-BBFD-A38DD3BE35CA}"/>
    <cellStyle name="Comma 2 4 3 3 6 4" xfId="26995" xr:uid="{255D0173-9542-4D24-A1D1-B606E4D26707}"/>
    <cellStyle name="Comma 2 4 3 4" xfId="3384" xr:uid="{00000000-0005-0000-0000-0000E2120000}"/>
    <cellStyle name="Comma 2 4 3 4 2" xfId="3385" xr:uid="{00000000-0005-0000-0000-0000E3120000}"/>
    <cellStyle name="Comma 2 4 3 4 2 2" xfId="9573" xr:uid="{00000000-0005-0000-0000-0000E4120000}"/>
    <cellStyle name="Comma 2 4 3 4 2 2 2" xfId="19905" xr:uid="{F6B449DE-915C-4463-A745-44E99BBC49E9}"/>
    <cellStyle name="Comma 2 4 3 4 2 2 2 2" xfId="41179" xr:uid="{91E7659D-D7BA-4529-957B-6C92E57B0497}"/>
    <cellStyle name="Comma 2 4 3 4 2 2 3" xfId="34088" xr:uid="{CC41DF4C-31DD-4416-8105-CB55470DCBA7}"/>
    <cellStyle name="Comma 2 4 3 4 2 2 4" xfId="26996" xr:uid="{FFB1F77B-3A2F-46FA-9944-141E192D745D}"/>
    <cellStyle name="Comma 2 4 3 4 2 3" xfId="17404" xr:uid="{E2C599AA-0AA1-4B0F-B4AC-5C76D5DF7D85}"/>
    <cellStyle name="Comma 2 4 3 4 2 3 2" xfId="38678" xr:uid="{DE5E4479-45CD-48A4-95C6-6AE8162345C2}"/>
    <cellStyle name="Comma 2 4 3 4 2 4" xfId="31587" xr:uid="{893B002C-FE43-4075-9233-A4D65B06F5D7}"/>
    <cellStyle name="Comma 2 4 3 4 2 5" xfId="24495" xr:uid="{DDDDDD39-2ADE-4831-A0B2-3E0A8AFBC55F}"/>
    <cellStyle name="Comma 2 4 3 4 3" xfId="9574" xr:uid="{00000000-0005-0000-0000-0000E5120000}"/>
    <cellStyle name="Comma 2 4 3 4 3 2" xfId="19906" xr:uid="{8581F70C-0C5A-4CCC-AD72-B71B2DFBDFAC}"/>
    <cellStyle name="Comma 2 4 3 4 3 2 2" xfId="41180" xr:uid="{FA67D80A-71E4-4CA6-8717-2BD1B58CF616}"/>
    <cellStyle name="Comma 2 4 3 4 3 3" xfId="34089" xr:uid="{242EA42F-BEA4-4560-A9B4-FEC77E185BFA}"/>
    <cellStyle name="Comma 2 4 3 4 3 4" xfId="26997" xr:uid="{63FAECDE-54C3-43CA-BAB0-59FB94194E28}"/>
    <cellStyle name="Comma 2 4 3 4 4" xfId="9575" xr:uid="{00000000-0005-0000-0000-0000E6120000}"/>
    <cellStyle name="Comma 2 4 3 4 4 2" xfId="19907" xr:uid="{E7CB7D04-F5C5-4A02-86C7-F9DEE49D9C53}"/>
    <cellStyle name="Comma 2 4 3 4 4 2 2" xfId="41181" xr:uid="{653BB48D-DD6F-449D-92A6-C745C2F6A11B}"/>
    <cellStyle name="Comma 2 4 3 4 4 3" xfId="34090" xr:uid="{BC62D92C-E180-4989-B326-68D8B90074C4}"/>
    <cellStyle name="Comma 2 4 3 4 4 4" xfId="26998" xr:uid="{5E4D1B68-85F0-438D-9C86-C1B10300A795}"/>
    <cellStyle name="Comma 2 4 3 4 5" xfId="9576" xr:uid="{00000000-0005-0000-0000-0000E7120000}"/>
    <cellStyle name="Comma 2 4 3 4 5 2" xfId="19908" xr:uid="{4D333EB7-1F26-4E98-8ECE-0C933430CCD3}"/>
    <cellStyle name="Comma 2 4 3 4 5 2 2" xfId="41182" xr:uid="{45A72C1C-BFC9-4F30-BABC-187A1E1A69B0}"/>
    <cellStyle name="Comma 2 4 3 4 5 3" xfId="34091" xr:uid="{0D9EB723-A0E7-4FAD-B42C-530C0B29FE08}"/>
    <cellStyle name="Comma 2 4 3 4 5 4" xfId="26999" xr:uid="{90190983-B27D-44E0-9815-21FCBCAC6132}"/>
    <cellStyle name="Comma 2 4 3 5" xfId="3386" xr:uid="{00000000-0005-0000-0000-0000E8120000}"/>
    <cellStyle name="Comma 2 4 3 5 2" xfId="3387" xr:uid="{00000000-0005-0000-0000-0000E9120000}"/>
    <cellStyle name="Comma 2 4 3 5 2 2" xfId="9577" xr:uid="{00000000-0005-0000-0000-0000EA120000}"/>
    <cellStyle name="Comma 2 4 3 5 2 2 2" xfId="19909" xr:uid="{59913A76-6712-4C33-A16C-49E17D700D65}"/>
    <cellStyle name="Comma 2 4 3 5 2 2 2 2" xfId="41183" xr:uid="{6FF80D2B-DCB2-45CE-A4BC-CCC5DE054AD2}"/>
    <cellStyle name="Comma 2 4 3 5 2 2 3" xfId="34092" xr:uid="{9312951D-C346-4F17-84A9-7AE51E68F3CE}"/>
    <cellStyle name="Comma 2 4 3 5 2 2 4" xfId="27000" xr:uid="{C5143681-DB4F-46DD-8FCB-9A36A7D8CCA4}"/>
    <cellStyle name="Comma 2 4 3 5 2 3" xfId="17406" xr:uid="{DCEAE711-A375-4759-B8B1-3DD356F71DF9}"/>
    <cellStyle name="Comma 2 4 3 5 2 3 2" xfId="38680" xr:uid="{D45150FE-77E3-4B9C-AC8C-BFBB768F4CE1}"/>
    <cellStyle name="Comma 2 4 3 5 2 4" xfId="31589" xr:uid="{68C0D802-A32E-4523-876F-8848D3E1FA3B}"/>
    <cellStyle name="Comma 2 4 3 5 2 5" xfId="24497" xr:uid="{B9DD31DF-9D77-4CAD-AB70-1DDF6B324292}"/>
    <cellStyle name="Comma 2 4 3 5 3" xfId="9578" xr:uid="{00000000-0005-0000-0000-0000EB120000}"/>
    <cellStyle name="Comma 2 4 3 5 3 2" xfId="19910" xr:uid="{1155D47A-BC0B-423F-8A73-0E53419AB2AE}"/>
    <cellStyle name="Comma 2 4 3 5 3 2 2" xfId="41184" xr:uid="{767DDDE8-63AF-4D7B-865B-EC39857987B3}"/>
    <cellStyle name="Comma 2 4 3 5 3 3" xfId="34093" xr:uid="{BF4A3CE4-89E1-4F6B-A5E9-DFFBE3F38C06}"/>
    <cellStyle name="Comma 2 4 3 5 3 4" xfId="27001" xr:uid="{086742A3-CAE5-41C7-9BE5-D8EEDF74D14B}"/>
    <cellStyle name="Comma 2 4 3 5 4" xfId="9579" xr:uid="{00000000-0005-0000-0000-0000EC120000}"/>
    <cellStyle name="Comma 2 4 3 5 4 2" xfId="19911" xr:uid="{4464A42E-E712-4A0D-8C46-CAA30D0E5B47}"/>
    <cellStyle name="Comma 2 4 3 5 4 2 2" xfId="41185" xr:uid="{E820416C-460D-4DE2-930C-A20F20C44E1A}"/>
    <cellStyle name="Comma 2 4 3 5 4 3" xfId="34094" xr:uid="{31C7B510-0D0A-47EE-94F7-23793B7875AA}"/>
    <cellStyle name="Comma 2 4 3 5 4 4" xfId="27002" xr:uid="{1C7367D4-A047-4187-9299-2AD7EFFC50CE}"/>
    <cellStyle name="Comma 2 4 3 5 5" xfId="9580" xr:uid="{00000000-0005-0000-0000-0000ED120000}"/>
    <cellStyle name="Comma 2 4 3 5 5 2" xfId="19912" xr:uid="{4E9F107A-93BE-4516-B08E-DF14B030782D}"/>
    <cellStyle name="Comma 2 4 3 5 5 2 2" xfId="41186" xr:uid="{85315DC1-F4A9-45F0-9D40-99A4447CE1EF}"/>
    <cellStyle name="Comma 2 4 3 5 5 3" xfId="34095" xr:uid="{2D67AC02-FDEF-446D-88E4-324B358C8794}"/>
    <cellStyle name="Comma 2 4 3 5 5 4" xfId="27003" xr:uid="{8B3FC4B6-2710-418F-9038-FC629D45F16F}"/>
    <cellStyle name="Comma 2 4 3 5 6" xfId="17405" xr:uid="{EC05D57A-FD33-45A5-9460-7F5FD0A1E798}"/>
    <cellStyle name="Comma 2 4 3 5 6 2" xfId="38679" xr:uid="{48D03EDE-6C25-4F65-8291-151BCA72C73A}"/>
    <cellStyle name="Comma 2 4 3 5 7" xfId="31588" xr:uid="{7E53B254-4326-4FBB-885B-5AB3DE15FDFC}"/>
    <cellStyle name="Comma 2 4 3 5 8" xfId="24496" xr:uid="{E281B494-6CD5-48F2-9C09-CF7E3AF8D02D}"/>
    <cellStyle name="Comma 2 4 3 6" xfId="3388" xr:uid="{00000000-0005-0000-0000-0000EE120000}"/>
    <cellStyle name="Comma 2 4 3 6 2" xfId="9581" xr:uid="{00000000-0005-0000-0000-0000EF120000}"/>
    <cellStyle name="Comma 2 4 3 6 2 2" xfId="19913" xr:uid="{F99248AF-1AEB-4739-9B63-56C18380893E}"/>
    <cellStyle name="Comma 2 4 3 6 2 2 2" xfId="41187" xr:uid="{84226BCE-22FA-489A-88CF-D8D98A1D37FA}"/>
    <cellStyle name="Comma 2 4 3 6 2 3" xfId="34096" xr:uid="{2A51BC59-3EFD-4A06-BA7E-D30DE0E3334F}"/>
    <cellStyle name="Comma 2 4 3 6 2 4" xfId="27004" xr:uid="{AAD48287-0BDA-4CFC-9605-55C8C25FD021}"/>
    <cellStyle name="Comma 2 4 3 6 3" xfId="17407" xr:uid="{7F1136BC-4266-4582-93C0-AD9AA1A337DB}"/>
    <cellStyle name="Comma 2 4 3 6 3 2" xfId="38681" xr:uid="{D3C2BC65-53BB-412F-B607-1189ECFEFE42}"/>
    <cellStyle name="Comma 2 4 3 6 4" xfId="31590" xr:uid="{8BD38DC9-44E0-4AB7-92C4-5F5EC14B4837}"/>
    <cellStyle name="Comma 2 4 3 6 5" xfId="24498" xr:uid="{674CAC81-E9C8-4065-B316-798E28216517}"/>
    <cellStyle name="Comma 2 4 3 7" xfId="9582" xr:uid="{00000000-0005-0000-0000-0000F0120000}"/>
    <cellStyle name="Comma 2 4 3 7 2" xfId="19914" xr:uid="{79120ED8-C549-42C0-A479-2C2A06CD0AF3}"/>
    <cellStyle name="Comma 2 4 3 7 2 2" xfId="41188" xr:uid="{6C56B7F4-6DC7-4AAC-9BF6-16C9A8F8B260}"/>
    <cellStyle name="Comma 2 4 3 7 3" xfId="34097" xr:uid="{43170695-B34A-46D8-ACF4-3D8323259B14}"/>
    <cellStyle name="Comma 2 4 3 7 4" xfId="27005" xr:uid="{9564B5CC-503E-491E-B883-E9F212AE8A52}"/>
    <cellStyle name="Comma 2 4 3 8" xfId="9583" xr:uid="{00000000-0005-0000-0000-0000F1120000}"/>
    <cellStyle name="Comma 2 4 3 8 2" xfId="19915" xr:uid="{D3C6D4B4-C0E6-4E56-BBF3-A601D931E8DF}"/>
    <cellStyle name="Comma 2 4 3 8 2 2" xfId="41189" xr:uid="{6D0EB3CA-E434-43A9-BFED-9721FCEC2733}"/>
    <cellStyle name="Comma 2 4 3 8 3" xfId="34098" xr:uid="{C45F745B-F8E4-445A-B6A7-B0ADA2A8696E}"/>
    <cellStyle name="Comma 2 4 3 8 4" xfId="27006" xr:uid="{DEA7472B-3A35-48DF-92F3-1C27142D47F0}"/>
    <cellStyle name="Comma 2 4 3 9" xfId="9584" xr:uid="{00000000-0005-0000-0000-0000F2120000}"/>
    <cellStyle name="Comma 2 4 3 9 2" xfId="19916" xr:uid="{486CC366-71C9-4C1D-8B3E-EE713590C4EB}"/>
    <cellStyle name="Comma 2 4 3 9 2 2" xfId="41190" xr:uid="{9CA6FD88-FECB-4062-A401-0188CFFDFDB5}"/>
    <cellStyle name="Comma 2 4 3 9 3" xfId="34099" xr:uid="{872FB45F-431F-49A5-A966-EA2FC5C7B2EE}"/>
    <cellStyle name="Comma 2 4 3 9 4" xfId="27007" xr:uid="{BA45B02A-D2CF-4A80-B2B7-D5A3DA546632}"/>
    <cellStyle name="Comma 2 4 4" xfId="3389" xr:uid="{00000000-0005-0000-0000-0000F3120000}"/>
    <cellStyle name="Comma 2 4 4 2" xfId="3390" xr:uid="{00000000-0005-0000-0000-0000F4120000}"/>
    <cellStyle name="Comma 2 4 4 2 2" xfId="3391" xr:uid="{00000000-0005-0000-0000-0000F5120000}"/>
    <cellStyle name="Comma 2 4 4 2 2 2" xfId="3392" xr:uid="{00000000-0005-0000-0000-0000F6120000}"/>
    <cellStyle name="Comma 2 4 4 2 2 2 2" xfId="17408" xr:uid="{1EA5A4D2-B4B5-4257-B873-E0FDCF0FDD7D}"/>
    <cellStyle name="Comma 2 4 4 2 2 2 2 2" xfId="38682" xr:uid="{B4444051-BA74-414E-BE4F-4B6BD6A5E3A8}"/>
    <cellStyle name="Comma 2 4 4 2 2 2 3" xfId="31591" xr:uid="{E4C686E2-A3DC-4527-8B45-C30EB6E870CC}"/>
    <cellStyle name="Comma 2 4 4 2 2 2 4" xfId="24499" xr:uid="{AC9AA1C6-BFF4-42EE-953A-86F66E120ED9}"/>
    <cellStyle name="Comma 2 4 4 2 2 3" xfId="13982" xr:uid="{00000000-0005-0000-0000-0000F7120000}"/>
    <cellStyle name="Comma 2 4 4 2 2 3 2" xfId="21381" xr:uid="{4C087829-A0E2-4E73-ADAA-0FD966904DEB}"/>
    <cellStyle name="Comma 2 4 4 2 2 3 2 2" xfId="42655" xr:uid="{BB676D18-A054-4B25-A0FA-0FAEA2A54012}"/>
    <cellStyle name="Comma 2 4 4 2 2 3 3" xfId="35564" xr:uid="{869A84BA-3F90-421E-BE0F-B9F4743E6182}"/>
    <cellStyle name="Comma 2 4 4 2 2 3 4" xfId="28472" xr:uid="{1FAACFA1-6256-44FD-B910-9ECE19594D1E}"/>
    <cellStyle name="Comma 2 4 4 2 3" xfId="3393" xr:uid="{00000000-0005-0000-0000-0000F8120000}"/>
    <cellStyle name="Comma 2 4 4 2 3 2" xfId="13983" xr:uid="{00000000-0005-0000-0000-0000F9120000}"/>
    <cellStyle name="Comma 2 4 4 2 3 2 2" xfId="21382" xr:uid="{029866E7-C87F-498A-9816-BAB09DDA57F7}"/>
    <cellStyle name="Comma 2 4 4 2 3 2 2 2" xfId="42656" xr:uid="{B62FE742-AC3E-4B7F-9D38-0041C04CFF1C}"/>
    <cellStyle name="Comma 2 4 4 2 3 2 3" xfId="35565" xr:uid="{C8E7632C-CAAD-4520-9E10-1E73DD6E33FE}"/>
    <cellStyle name="Comma 2 4 4 2 3 2 4" xfId="28473" xr:uid="{4BC983DE-B3DC-4831-A9FA-585A4294DFFD}"/>
    <cellStyle name="Comma 2 4 4 2 3 3" xfId="17409" xr:uid="{B9BFF099-6994-4B23-AF0B-CBB540A73598}"/>
    <cellStyle name="Comma 2 4 4 2 3 3 2" xfId="38683" xr:uid="{BDE2DB57-6987-41F6-97C5-30FBD2F1D05F}"/>
    <cellStyle name="Comma 2 4 4 2 3 4" xfId="31592" xr:uid="{541986EC-22E6-4A53-B82F-AB809F7C083E}"/>
    <cellStyle name="Comma 2 4 4 2 3 5" xfId="24500" xr:uid="{DDD2A3CD-6EB8-49D8-A224-A51B25D5734C}"/>
    <cellStyle name="Comma 2 4 4 2 4" xfId="9585" xr:uid="{00000000-0005-0000-0000-0000FA120000}"/>
    <cellStyle name="Comma 2 4 4 2 4 2" xfId="19917" xr:uid="{7D01214C-EF32-46ED-BF66-70C2DB66E3E8}"/>
    <cellStyle name="Comma 2 4 4 2 4 2 2" xfId="41191" xr:uid="{BD10D53C-31DD-4514-8DAA-73B4D9E6435F}"/>
    <cellStyle name="Comma 2 4 4 2 4 3" xfId="34100" xr:uid="{19767544-1933-48CC-8320-C0B6D5AA5A48}"/>
    <cellStyle name="Comma 2 4 4 2 4 4" xfId="27008" xr:uid="{80DA0BA6-8F01-4585-81E7-A24155081AD7}"/>
    <cellStyle name="Comma 2 4 4 2 5" xfId="9586" xr:uid="{00000000-0005-0000-0000-0000FB120000}"/>
    <cellStyle name="Comma 2 4 4 2 5 2" xfId="19918" xr:uid="{4B6FA379-478F-42C4-B151-349512ECD9D4}"/>
    <cellStyle name="Comma 2 4 4 2 5 2 2" xfId="41192" xr:uid="{AD804502-705D-4965-A20E-F8BE0F38E35B}"/>
    <cellStyle name="Comma 2 4 4 2 5 3" xfId="34101" xr:uid="{11D9E831-3581-4272-8D57-AE7D9A039BDB}"/>
    <cellStyle name="Comma 2 4 4 2 5 4" xfId="27009" xr:uid="{9A42CF9D-8B12-4D5B-BC60-33C4CE19F061}"/>
    <cellStyle name="Comma 2 4 4 3" xfId="3394" xr:uid="{00000000-0005-0000-0000-0000FC120000}"/>
    <cellStyle name="Comma 2 4 4 3 2" xfId="3395" xr:uid="{00000000-0005-0000-0000-0000FD120000}"/>
    <cellStyle name="Comma 2 4 4 3 2 2" xfId="17410" xr:uid="{E2659A50-F8D4-4784-A6F3-5422E3786457}"/>
    <cellStyle name="Comma 2 4 4 3 2 2 2" xfId="38684" xr:uid="{87AB0502-81B3-4254-89F4-ED4D56D97A1D}"/>
    <cellStyle name="Comma 2 4 4 3 2 3" xfId="31593" xr:uid="{852A1025-EC2C-4D1F-804D-B18992079775}"/>
    <cellStyle name="Comma 2 4 4 3 2 4" xfId="24501" xr:uid="{5242896C-95A3-4358-8596-14AC4BFAF803}"/>
    <cellStyle name="Comma 2 4 4 3 3" xfId="13984" xr:uid="{00000000-0005-0000-0000-0000FE120000}"/>
    <cellStyle name="Comma 2 4 4 3 3 2" xfId="21383" xr:uid="{E7264BE2-0933-4F86-BA7F-CFD5C88ED5F8}"/>
    <cellStyle name="Comma 2 4 4 3 3 2 2" xfId="42657" xr:uid="{843E8855-BCD6-4305-AD18-27CB34D39E3E}"/>
    <cellStyle name="Comma 2 4 4 3 3 3" xfId="35566" xr:uid="{BF02EE15-7D93-4EA8-BB06-A32D94B4FC90}"/>
    <cellStyle name="Comma 2 4 4 3 3 4" xfId="28474" xr:uid="{8BFF03FD-E060-4BEF-8BEF-0986664DF0EA}"/>
    <cellStyle name="Comma 2 4 4 4" xfId="3396" xr:uid="{00000000-0005-0000-0000-0000FF120000}"/>
    <cellStyle name="Comma 2 4 4 4 2" xfId="13985" xr:uid="{00000000-0005-0000-0000-000000130000}"/>
    <cellStyle name="Comma 2 4 4 4 2 2" xfId="21384" xr:uid="{FC53AD11-6450-4959-99C5-16FC7D396A50}"/>
    <cellStyle name="Comma 2 4 4 4 2 2 2" xfId="42658" xr:uid="{FF92D3CD-EB57-4261-B699-132CC5C977A2}"/>
    <cellStyle name="Comma 2 4 4 4 2 3" xfId="35567" xr:uid="{ADE79825-FBC0-4BAC-993C-F29779744F35}"/>
    <cellStyle name="Comma 2 4 4 4 2 4" xfId="28475" xr:uid="{E52295E9-8E6A-4228-BA9E-E3A28087DDB7}"/>
    <cellStyle name="Comma 2 4 4 4 3" xfId="17411" xr:uid="{611DD2AC-929A-473F-8D4F-92FE18E14643}"/>
    <cellStyle name="Comma 2 4 4 4 3 2" xfId="38685" xr:uid="{C4572C09-1BFB-41DD-B5D9-90A541CAE21C}"/>
    <cellStyle name="Comma 2 4 4 4 4" xfId="31594" xr:uid="{9DC504C4-66FD-4EA2-8859-B3A8D249DB0D}"/>
    <cellStyle name="Comma 2 4 4 4 5" xfId="24502" xr:uid="{F6033F84-4176-4631-ABB7-C7221C249FDB}"/>
    <cellStyle name="Comma 2 4 4 5" xfId="9587" xr:uid="{00000000-0005-0000-0000-000001130000}"/>
    <cellStyle name="Comma 2 4 4 5 2" xfId="19919" xr:uid="{D09E2531-C56C-435D-8359-F6BE9334113B}"/>
    <cellStyle name="Comma 2 4 4 5 2 2" xfId="41193" xr:uid="{FB86F588-548A-4E8D-AC57-01258F673084}"/>
    <cellStyle name="Comma 2 4 4 5 3" xfId="34102" xr:uid="{023D04C5-2EAD-4152-879F-6C3F73AA1814}"/>
    <cellStyle name="Comma 2 4 4 5 4" xfId="27010" xr:uid="{0920363F-D442-464B-B238-0BBF4AB5197C}"/>
    <cellStyle name="Comma 2 4 4 6" xfId="9588" xr:uid="{00000000-0005-0000-0000-000002130000}"/>
    <cellStyle name="Comma 2 4 4 6 2" xfId="19920" xr:uid="{96EAE89E-EAF9-4B30-9393-FDAA549DCEC9}"/>
    <cellStyle name="Comma 2 4 4 6 2 2" xfId="41194" xr:uid="{385D6C7B-72D1-426D-AB4E-024456407B16}"/>
    <cellStyle name="Comma 2 4 4 6 3" xfId="34103" xr:uid="{BAFC90BB-FBE8-42B7-99CC-D4881AE64275}"/>
    <cellStyle name="Comma 2 4 4 6 4" xfId="27011" xr:uid="{032DED9F-2838-49FC-8449-01C754A8EF96}"/>
    <cellStyle name="Comma 2 4 5" xfId="3397" xr:uid="{00000000-0005-0000-0000-000003130000}"/>
    <cellStyle name="Comma 2 4 5 2" xfId="3398" xr:uid="{00000000-0005-0000-0000-000004130000}"/>
    <cellStyle name="Comma 2 4 5 2 2" xfId="3399" xr:uid="{00000000-0005-0000-0000-000005130000}"/>
    <cellStyle name="Comma 2 4 5 2 2 2" xfId="9589" xr:uid="{00000000-0005-0000-0000-000006130000}"/>
    <cellStyle name="Comma 2 4 5 2 2 2 2" xfId="19921" xr:uid="{A5F727CF-7339-41D2-AEFE-00E1FDB14DD8}"/>
    <cellStyle name="Comma 2 4 5 2 2 2 2 2" xfId="41195" xr:uid="{BD284701-076A-49EB-9B25-23F8D3517491}"/>
    <cellStyle name="Comma 2 4 5 2 2 2 3" xfId="34104" xr:uid="{763C3C0F-BD08-418C-A44E-FABEE1B48C94}"/>
    <cellStyle name="Comma 2 4 5 2 2 2 4" xfId="27012" xr:uid="{772596E4-2D40-4D30-960E-770A2ED89231}"/>
    <cellStyle name="Comma 2 4 5 2 2 3" xfId="17412" xr:uid="{65D583B4-BED1-4A90-8F43-663E3C135A2B}"/>
    <cellStyle name="Comma 2 4 5 2 2 3 2" xfId="38686" xr:uid="{82B052A1-CA00-44C9-A66B-57520972F0CC}"/>
    <cellStyle name="Comma 2 4 5 2 2 4" xfId="31595" xr:uid="{E10DB2CE-3CFD-4249-BBB7-A0188216A706}"/>
    <cellStyle name="Comma 2 4 5 2 2 5" xfId="24503" xr:uid="{1ED2F7CC-F153-43A3-9954-3347085DA315}"/>
    <cellStyle name="Comma 2 4 5 2 3" xfId="9590" xr:uid="{00000000-0005-0000-0000-000007130000}"/>
    <cellStyle name="Comma 2 4 5 2 3 2" xfId="19922" xr:uid="{A5BA79A6-E37A-43BA-82A3-2F1B55B448D3}"/>
    <cellStyle name="Comma 2 4 5 2 3 2 2" xfId="41196" xr:uid="{9DF97EE0-A743-4C5E-87D1-D0517CC80F1C}"/>
    <cellStyle name="Comma 2 4 5 2 3 3" xfId="34105" xr:uid="{C6FCECBF-6D0A-4C26-8E45-54A7981CB84A}"/>
    <cellStyle name="Comma 2 4 5 2 3 4" xfId="27013" xr:uid="{500DF9B6-879C-4C57-9AD3-D4811D4E6B19}"/>
    <cellStyle name="Comma 2 4 5 2 4" xfId="9591" xr:uid="{00000000-0005-0000-0000-000008130000}"/>
    <cellStyle name="Comma 2 4 5 2 4 2" xfId="19923" xr:uid="{3177756C-3A01-4318-B164-8D235CA67A81}"/>
    <cellStyle name="Comma 2 4 5 2 4 2 2" xfId="41197" xr:uid="{436D0EF1-871A-4568-A810-795243AA76F5}"/>
    <cellStyle name="Comma 2 4 5 2 4 3" xfId="34106" xr:uid="{C4E9DB93-CF6A-4096-A861-7841D212858D}"/>
    <cellStyle name="Comma 2 4 5 2 4 4" xfId="27014" xr:uid="{A0D787ED-C2CE-492A-90D5-CE7C85C2E7A9}"/>
    <cellStyle name="Comma 2 4 5 2 5" xfId="9592" xr:uid="{00000000-0005-0000-0000-000009130000}"/>
    <cellStyle name="Comma 2 4 5 2 5 2" xfId="19924" xr:uid="{D16297A2-C244-467B-A48C-45BB27C09E41}"/>
    <cellStyle name="Comma 2 4 5 2 5 2 2" xfId="41198" xr:uid="{B4E2B652-E623-4E65-A059-302F07D2453A}"/>
    <cellStyle name="Comma 2 4 5 2 5 3" xfId="34107" xr:uid="{462C273B-52FD-4C42-A56D-C36555AEBED9}"/>
    <cellStyle name="Comma 2 4 5 2 5 4" xfId="27015" xr:uid="{16190EB6-6930-48DB-A69C-EB732D9573F6}"/>
    <cellStyle name="Comma 2 4 5 3" xfId="3400" xr:uid="{00000000-0005-0000-0000-00000A130000}"/>
    <cellStyle name="Comma 2 4 5 3 2" xfId="9593" xr:uid="{00000000-0005-0000-0000-00000B130000}"/>
    <cellStyle name="Comma 2 4 5 3 2 2" xfId="19925" xr:uid="{B374971C-3B79-401C-9DA1-EE3717C30366}"/>
    <cellStyle name="Comma 2 4 5 3 2 2 2" xfId="41199" xr:uid="{081210EF-54D8-46F6-BF1D-DEF5A507950C}"/>
    <cellStyle name="Comma 2 4 5 3 2 3" xfId="34108" xr:uid="{5D9AD554-5235-40DD-8EBC-A67723DC8662}"/>
    <cellStyle name="Comma 2 4 5 3 2 4" xfId="27016" xr:uid="{9070C327-1391-4E64-9BDA-5A798D3A7F73}"/>
    <cellStyle name="Comma 2 4 5 3 3" xfId="17413" xr:uid="{D82B9EAF-CA12-4222-9B26-113B8D79F540}"/>
    <cellStyle name="Comma 2 4 5 3 3 2" xfId="38687" xr:uid="{41746F86-05A9-46F6-AA52-3CB1E6F50A70}"/>
    <cellStyle name="Comma 2 4 5 3 4" xfId="31596" xr:uid="{1BCE784A-C21E-4F4E-9F9B-008F3FAAE8CB}"/>
    <cellStyle name="Comma 2 4 5 3 5" xfId="24504" xr:uid="{5D0062A3-757A-4EE1-80BB-A0E1066B9E59}"/>
    <cellStyle name="Comma 2 4 5 4" xfId="9594" xr:uid="{00000000-0005-0000-0000-00000C130000}"/>
    <cellStyle name="Comma 2 4 5 4 2" xfId="19926" xr:uid="{48566A06-D1FE-4892-B155-C77A395CFAF3}"/>
    <cellStyle name="Comma 2 4 5 4 2 2" xfId="41200" xr:uid="{B322F504-8AF3-432C-8BA6-55397339F57E}"/>
    <cellStyle name="Comma 2 4 5 4 3" xfId="34109" xr:uid="{ED1920FE-7FAE-448E-BFA4-FD0074278EBD}"/>
    <cellStyle name="Comma 2 4 5 4 4" xfId="27017" xr:uid="{7697B876-D056-480E-AB20-80AF47E93A8C}"/>
    <cellStyle name="Comma 2 4 5 5" xfId="9595" xr:uid="{00000000-0005-0000-0000-00000D130000}"/>
    <cellStyle name="Comma 2 4 5 5 2" xfId="19927" xr:uid="{D1166236-BADA-4C1C-A507-CC8381DE5129}"/>
    <cellStyle name="Comma 2 4 5 5 2 2" xfId="41201" xr:uid="{3F15057A-D134-42D2-806B-8BB49FC3DAC0}"/>
    <cellStyle name="Comma 2 4 5 5 3" xfId="34110" xr:uid="{8688190D-EFAF-4F1B-B521-35D0CA1BC3E0}"/>
    <cellStyle name="Comma 2 4 5 5 4" xfId="27018" xr:uid="{2BB8971C-78EE-4F18-AFBB-477FF9AA079E}"/>
    <cellStyle name="Comma 2 4 5 6" xfId="9596" xr:uid="{00000000-0005-0000-0000-00000E130000}"/>
    <cellStyle name="Comma 2 4 5 6 2" xfId="19928" xr:uid="{EADCA946-F68B-4F86-B66C-3B63A1EA2B38}"/>
    <cellStyle name="Comma 2 4 5 6 2 2" xfId="41202" xr:uid="{5E77B522-EE4D-4A0D-84D5-ABEF7B06EF78}"/>
    <cellStyle name="Comma 2 4 5 6 3" xfId="34111" xr:uid="{413B0AF7-97C6-4B9C-9A79-6A307B220FCA}"/>
    <cellStyle name="Comma 2 4 5 6 4" xfId="27019" xr:uid="{B6234402-28D6-469D-9E29-2B5E199F2C2D}"/>
    <cellStyle name="Comma 2 4 6" xfId="3401" xr:uid="{00000000-0005-0000-0000-00000F130000}"/>
    <cellStyle name="Comma 2 4 6 2" xfId="3402" xr:uid="{00000000-0005-0000-0000-000010130000}"/>
    <cellStyle name="Comma 2 4 6 2 2" xfId="9597" xr:uid="{00000000-0005-0000-0000-000011130000}"/>
    <cellStyle name="Comma 2 4 6 2 2 2" xfId="19929" xr:uid="{6292244D-5693-49CE-B953-F296D4A9D015}"/>
    <cellStyle name="Comma 2 4 6 2 2 2 2" xfId="41203" xr:uid="{3AFC314B-F40D-4E30-9BBD-9421B27AF5C2}"/>
    <cellStyle name="Comma 2 4 6 2 2 3" xfId="34112" xr:uid="{771CA69A-FF24-4FC1-AC3D-E063458C48BD}"/>
    <cellStyle name="Comma 2 4 6 2 2 4" xfId="27020" xr:uid="{A59F2F14-37F0-4580-A7BB-BA923F0C111E}"/>
    <cellStyle name="Comma 2 4 6 2 3" xfId="17414" xr:uid="{8024CE6B-E2EA-4012-B4EC-763E21C3835F}"/>
    <cellStyle name="Comma 2 4 6 2 3 2" xfId="38688" xr:uid="{FFC20F4A-9728-4559-9C82-296D73B184B4}"/>
    <cellStyle name="Comma 2 4 6 2 4" xfId="31597" xr:uid="{BDD8531B-8188-497A-87AA-D58C50163CA8}"/>
    <cellStyle name="Comma 2 4 6 2 5" xfId="24505" xr:uid="{2CFBDA45-C2B9-44AA-959B-69B1BAD9D815}"/>
    <cellStyle name="Comma 2 4 6 3" xfId="9598" xr:uid="{00000000-0005-0000-0000-000012130000}"/>
    <cellStyle name="Comma 2 4 6 3 2" xfId="19930" xr:uid="{40DF6D50-533E-4A65-8A9D-2D37BC7E2B60}"/>
    <cellStyle name="Comma 2 4 6 3 2 2" xfId="41204" xr:uid="{7C7545E1-8CA1-414C-B756-226BF1B09D52}"/>
    <cellStyle name="Comma 2 4 6 3 3" xfId="34113" xr:uid="{E704DAAE-8CBB-43C7-8E0A-D3F818AA9393}"/>
    <cellStyle name="Comma 2 4 6 3 4" xfId="27021" xr:uid="{4D5D79D1-8BE1-40A0-8DC2-33508A11C21A}"/>
    <cellStyle name="Comma 2 4 6 4" xfId="9599" xr:uid="{00000000-0005-0000-0000-000013130000}"/>
    <cellStyle name="Comma 2 4 6 4 2" xfId="19931" xr:uid="{83012E08-23C4-44F8-B439-D57C8BCA95B3}"/>
    <cellStyle name="Comma 2 4 6 4 2 2" xfId="41205" xr:uid="{1F091538-BCD4-4373-BB1F-0349ED319C37}"/>
    <cellStyle name="Comma 2 4 6 4 3" xfId="34114" xr:uid="{1A28A9AF-B33D-4D39-B8C9-670B02AC498A}"/>
    <cellStyle name="Comma 2 4 6 4 4" xfId="27022" xr:uid="{418A2CC2-1EB0-482B-8D20-D8B9CEA3C5B5}"/>
    <cellStyle name="Comma 2 4 6 5" xfId="9600" xr:uid="{00000000-0005-0000-0000-000014130000}"/>
    <cellStyle name="Comma 2 4 6 5 2" xfId="19932" xr:uid="{18CFE559-6C88-4A0B-8038-9378B59F5746}"/>
    <cellStyle name="Comma 2 4 6 5 2 2" xfId="41206" xr:uid="{40E513A5-A4C1-4A2D-875E-846AC8ED40DB}"/>
    <cellStyle name="Comma 2 4 6 5 3" xfId="34115" xr:uid="{BD797E98-6514-4C95-AEB8-D01E39B18731}"/>
    <cellStyle name="Comma 2 4 6 5 4" xfId="27023" xr:uid="{5626B827-8313-4B1A-9951-414DE9F7DBAB}"/>
    <cellStyle name="Comma 2 4 7" xfId="3403" xr:uid="{00000000-0005-0000-0000-000015130000}"/>
    <cellStyle name="Comma 2 4 7 2" xfId="3404" xr:uid="{00000000-0005-0000-0000-000016130000}"/>
    <cellStyle name="Comma 2 4 7 2 2" xfId="9601" xr:uid="{00000000-0005-0000-0000-000017130000}"/>
    <cellStyle name="Comma 2 4 7 2 2 2" xfId="19933" xr:uid="{A2D5D80A-8F62-4939-A9E2-60EEB111969E}"/>
    <cellStyle name="Comma 2 4 7 2 2 2 2" xfId="41207" xr:uid="{2EF0BA62-9161-40E9-BAE2-1B6D24EA41A3}"/>
    <cellStyle name="Comma 2 4 7 2 2 3" xfId="34116" xr:uid="{9EC35F3D-4718-48F3-8598-C4B41A1962FD}"/>
    <cellStyle name="Comma 2 4 7 2 2 4" xfId="27024" xr:uid="{016ACCB6-3866-4B9D-9020-FDD3E8213C4E}"/>
    <cellStyle name="Comma 2 4 7 2 3" xfId="17416" xr:uid="{CD3988EC-8F72-4D95-ADCF-E89AB9DE7D5A}"/>
    <cellStyle name="Comma 2 4 7 2 3 2" xfId="38690" xr:uid="{4A89C453-857E-49BC-890C-7A1A71FBF856}"/>
    <cellStyle name="Comma 2 4 7 2 4" xfId="31599" xr:uid="{A4329599-92C9-4F74-82DD-DD721FF39446}"/>
    <cellStyle name="Comma 2 4 7 2 5" xfId="24507" xr:uid="{F1CE8D05-4254-4B9D-AC60-C6BB9A2F72FC}"/>
    <cellStyle name="Comma 2 4 7 3" xfId="9602" xr:uid="{00000000-0005-0000-0000-000018130000}"/>
    <cellStyle name="Comma 2 4 7 3 2" xfId="19934" xr:uid="{ED186638-5059-4FE9-AB94-03AFCA9CA5CB}"/>
    <cellStyle name="Comma 2 4 7 3 2 2" xfId="41208" xr:uid="{3790C380-D723-4576-B104-D709634C97B6}"/>
    <cellStyle name="Comma 2 4 7 3 3" xfId="34117" xr:uid="{39D6FA91-D1C6-4533-9F55-B539120820C7}"/>
    <cellStyle name="Comma 2 4 7 3 4" xfId="27025" xr:uid="{A573FFE0-55F5-4976-8374-3659DB71A30F}"/>
    <cellStyle name="Comma 2 4 7 4" xfId="9603" xr:uid="{00000000-0005-0000-0000-000019130000}"/>
    <cellStyle name="Comma 2 4 7 4 2" xfId="19935" xr:uid="{E5120CCE-60F5-479A-8F8E-7F13DDCB6397}"/>
    <cellStyle name="Comma 2 4 7 4 2 2" xfId="41209" xr:uid="{7700C55F-564E-4BFC-8BEE-39C3EFE120BD}"/>
    <cellStyle name="Comma 2 4 7 4 3" xfId="34118" xr:uid="{80424C73-F4DF-4F65-9C23-00B85781AC83}"/>
    <cellStyle name="Comma 2 4 7 4 4" xfId="27026" xr:uid="{DF4D9177-4CB1-4852-A91C-FB99EAB5EEDD}"/>
    <cellStyle name="Comma 2 4 7 5" xfId="9604" xr:uid="{00000000-0005-0000-0000-00001A130000}"/>
    <cellStyle name="Comma 2 4 7 5 2" xfId="19936" xr:uid="{F7F462B0-0036-4B1E-BA96-1F696AF48DC9}"/>
    <cellStyle name="Comma 2 4 7 5 2 2" xfId="41210" xr:uid="{1801DF6D-B395-430D-BD4B-497641CF1663}"/>
    <cellStyle name="Comma 2 4 7 5 3" xfId="34119" xr:uid="{1CA613CB-58E1-484D-8C79-87113B8DD83D}"/>
    <cellStyle name="Comma 2 4 7 5 4" xfId="27027" xr:uid="{4D544537-46E2-4693-B3A6-F7D5C9AF408C}"/>
    <cellStyle name="Comma 2 4 7 6" xfId="17415" xr:uid="{37A332AB-34AF-4D05-933C-B0CD54B08EE1}"/>
    <cellStyle name="Comma 2 4 7 6 2" xfId="38689" xr:uid="{911460A6-12C5-4DF3-B3DC-906C1F81C825}"/>
    <cellStyle name="Comma 2 4 7 7" xfId="31598" xr:uid="{32CAA50F-2044-40E4-95E1-9945947BDF50}"/>
    <cellStyle name="Comma 2 4 7 8" xfId="24506" xr:uid="{26014FB3-396A-4BD9-9F58-747D267396E0}"/>
    <cellStyle name="Comma 2 4 8" xfId="3405" xr:uid="{00000000-0005-0000-0000-00001B130000}"/>
    <cellStyle name="Comma 2 4 8 2" xfId="9605" xr:uid="{00000000-0005-0000-0000-00001C130000}"/>
    <cellStyle name="Comma 2 4 8 2 2" xfId="9606" xr:uid="{00000000-0005-0000-0000-00001D130000}"/>
    <cellStyle name="Comma 2 4 8 2 2 2" xfId="19938" xr:uid="{23C34EDA-E382-4199-A3B1-CF9D0E401A41}"/>
    <cellStyle name="Comma 2 4 8 2 2 2 2" xfId="41212" xr:uid="{297A2F0B-BB70-4F90-B9B0-91EE72F23706}"/>
    <cellStyle name="Comma 2 4 8 2 2 3" xfId="34121" xr:uid="{76112C10-2327-4FFD-AD60-765AA8156A8F}"/>
    <cellStyle name="Comma 2 4 8 2 2 4" xfId="27029" xr:uid="{058FE366-A110-4543-AAD7-78B3A6560541}"/>
    <cellStyle name="Comma 2 4 8 2 3" xfId="19937" xr:uid="{2F969B5E-A88F-4267-B621-FED689C36F5D}"/>
    <cellStyle name="Comma 2 4 8 2 3 2" xfId="41211" xr:uid="{4E1F9E67-7282-4D4A-909A-B4C0598C6212}"/>
    <cellStyle name="Comma 2 4 8 2 4" xfId="34120" xr:uid="{95726972-BBD0-4CDC-B639-4EC078F4D1E7}"/>
    <cellStyle name="Comma 2 4 8 2 5" xfId="27028" xr:uid="{831F4E6A-A388-4DCB-B42E-B4216DDA1713}"/>
    <cellStyle name="Comma 2 4 8 3" xfId="9607" xr:uid="{00000000-0005-0000-0000-00001E130000}"/>
    <cellStyle name="Comma 2 4 8 3 2" xfId="19939" xr:uid="{0D8CF796-C482-41FC-BE35-264C81FCC996}"/>
    <cellStyle name="Comma 2 4 8 3 2 2" xfId="41213" xr:uid="{318611BC-CC79-4D96-8401-D52CD447A987}"/>
    <cellStyle name="Comma 2 4 8 3 3" xfId="34122" xr:uid="{37C794EE-A5A1-447B-B8AD-70B959CE5AE9}"/>
    <cellStyle name="Comma 2 4 8 3 4" xfId="27030" xr:uid="{006676AA-A74D-404B-918B-A04D438B845D}"/>
    <cellStyle name="Comma 2 4 8 4" xfId="9608" xr:uid="{00000000-0005-0000-0000-00001F130000}"/>
    <cellStyle name="Comma 2 4 8 4 2" xfId="19940" xr:uid="{39C3E74D-B049-4A88-A67E-C2921F0CDA7D}"/>
    <cellStyle name="Comma 2 4 8 4 2 2" xfId="41214" xr:uid="{8E9AF886-191A-4EAA-8BB4-D7E9D5F77241}"/>
    <cellStyle name="Comma 2 4 8 4 3" xfId="34123" xr:uid="{829E56B3-0CDB-4A41-A005-0D9C538DD25B}"/>
    <cellStyle name="Comma 2 4 8 4 4" xfId="27031" xr:uid="{E1383480-8B31-4899-9BAB-6AC146E7A504}"/>
    <cellStyle name="Comma 2 4 8 5" xfId="9609" xr:uid="{00000000-0005-0000-0000-000020130000}"/>
    <cellStyle name="Comma 2 4 8 5 2" xfId="19941" xr:uid="{91C17055-E96A-4C0C-9EAA-54CB2B5F491D}"/>
    <cellStyle name="Comma 2 4 8 5 2 2" xfId="41215" xr:uid="{805E81D2-240D-46B7-87D1-41E9032DB932}"/>
    <cellStyle name="Comma 2 4 8 5 3" xfId="34124" xr:uid="{7C1CE73B-3978-4324-9D76-3D599A5FF832}"/>
    <cellStyle name="Comma 2 4 8 5 4" xfId="27032" xr:uid="{DD55B87B-9F30-4FFE-B5D0-3C01CE32D1F2}"/>
    <cellStyle name="Comma 2 4 8 6" xfId="17417" xr:uid="{4D811475-096F-4BDD-B98F-7B923EF87DBC}"/>
    <cellStyle name="Comma 2 4 8 6 2" xfId="38691" xr:uid="{E68A1AD6-9E4B-4108-9AAC-819830B655A3}"/>
    <cellStyle name="Comma 2 4 8 7" xfId="31600" xr:uid="{6EE1AAE4-CB65-410D-9F20-9A5B61F836E2}"/>
    <cellStyle name="Comma 2 4 8 8" xfId="24508" xr:uid="{6CA5311E-DD24-4BB1-B8A3-94D16814B08C}"/>
    <cellStyle name="Comma 2 4 9" xfId="13717" xr:uid="{00000000-0005-0000-0000-000021130000}"/>
    <cellStyle name="Comma 2 5" xfId="3406" xr:uid="{00000000-0005-0000-0000-000022130000}"/>
    <cellStyle name="Comma 2 5 2" xfId="3407" xr:uid="{00000000-0005-0000-0000-000023130000}"/>
    <cellStyle name="Comma 2 5 2 10" xfId="9610" xr:uid="{00000000-0005-0000-0000-000024130000}"/>
    <cellStyle name="Comma 2 5 2 10 2" xfId="19942" xr:uid="{EC1B37A4-BF51-4E86-872B-07C841FFAA9F}"/>
    <cellStyle name="Comma 2 5 2 10 2 2" xfId="41216" xr:uid="{8D737132-F52C-4E0B-B7D3-C49E90B4DB91}"/>
    <cellStyle name="Comma 2 5 2 10 3" xfId="34125" xr:uid="{C6560B14-AAE5-4296-BA6F-E0E766182C25}"/>
    <cellStyle name="Comma 2 5 2 10 4" xfId="27033" xr:uid="{BC57F34D-4673-4E7C-B57A-15D1150263CD}"/>
    <cellStyle name="Comma 2 5 2 2" xfId="3408" xr:uid="{00000000-0005-0000-0000-000025130000}"/>
    <cellStyle name="Comma 2 5 2 2 2" xfId="3409" xr:uid="{00000000-0005-0000-0000-000026130000}"/>
    <cellStyle name="Comma 2 5 2 2 2 2" xfId="3410" xr:uid="{00000000-0005-0000-0000-000027130000}"/>
    <cellStyle name="Comma 2 5 2 2 2 2 2" xfId="3411" xr:uid="{00000000-0005-0000-0000-000028130000}"/>
    <cellStyle name="Comma 2 5 2 2 2 2 2 2" xfId="3412" xr:uid="{00000000-0005-0000-0000-000029130000}"/>
    <cellStyle name="Comma 2 5 2 2 2 2 2 2 2" xfId="17419" xr:uid="{346CCC19-BCA8-4101-A0EA-572E39522678}"/>
    <cellStyle name="Comma 2 5 2 2 2 2 2 2 2 2" xfId="38693" xr:uid="{0EE83203-935B-4DF5-8998-9CDF8AD7C9B7}"/>
    <cellStyle name="Comma 2 5 2 2 2 2 2 2 3" xfId="31602" xr:uid="{3831F69A-6D87-4D2D-BAB4-721F3913A4E5}"/>
    <cellStyle name="Comma 2 5 2 2 2 2 2 2 4" xfId="24510" xr:uid="{A2D2D4B9-03F9-47A0-BDA8-48EF2D620EB5}"/>
    <cellStyle name="Comma 2 5 2 2 2 2 2 3" xfId="13986" xr:uid="{00000000-0005-0000-0000-00002A130000}"/>
    <cellStyle name="Comma 2 5 2 2 2 2 2 3 2" xfId="21385" xr:uid="{31A4BBF1-BB2F-4D60-A7A7-9DAFBD78D27D}"/>
    <cellStyle name="Comma 2 5 2 2 2 2 2 3 2 2" xfId="42659" xr:uid="{A94AEF08-E3A6-41E5-B13B-615734FE92D5}"/>
    <cellStyle name="Comma 2 5 2 2 2 2 2 3 3" xfId="35568" xr:uid="{448945CB-4A74-4399-8D68-87EF32407862}"/>
    <cellStyle name="Comma 2 5 2 2 2 2 2 3 4" xfId="28476" xr:uid="{C8A707E7-2AA6-4C97-AE52-FD32A69E9932}"/>
    <cellStyle name="Comma 2 5 2 2 2 2 2 4" xfId="17418" xr:uid="{1B09E7A3-82C4-4D05-9C59-78A922F58A02}"/>
    <cellStyle name="Comma 2 5 2 2 2 2 2 4 2" xfId="38692" xr:uid="{FADDAC58-5414-4823-8D24-FA5FB798E066}"/>
    <cellStyle name="Comma 2 5 2 2 2 2 2 5" xfId="31601" xr:uid="{24C225EC-45B6-411E-8F6E-9D5281F74DFC}"/>
    <cellStyle name="Comma 2 5 2 2 2 2 2 6" xfId="24509" xr:uid="{04C0E51D-90DE-44ED-A6B6-3FB8A05B4C20}"/>
    <cellStyle name="Comma 2 5 2 2 2 2 3" xfId="3413" xr:uid="{00000000-0005-0000-0000-00002B130000}"/>
    <cellStyle name="Comma 2 5 2 2 2 2 3 2" xfId="13987" xr:uid="{00000000-0005-0000-0000-00002C130000}"/>
    <cellStyle name="Comma 2 5 2 2 2 2 3 2 2" xfId="21386" xr:uid="{44E2D587-E97F-43BE-AE5F-9ECE937CBEDA}"/>
    <cellStyle name="Comma 2 5 2 2 2 2 3 2 2 2" xfId="42660" xr:uid="{0771A51D-2B2E-4A88-8048-F6F1FED16205}"/>
    <cellStyle name="Comma 2 5 2 2 2 2 3 2 3" xfId="35569" xr:uid="{CD20D436-D0F1-48C4-A042-598677491D43}"/>
    <cellStyle name="Comma 2 5 2 2 2 2 3 2 4" xfId="28477" xr:uid="{8E3FC9DB-F836-4914-B695-FB8A515E8E2C}"/>
    <cellStyle name="Comma 2 5 2 2 2 2 3 3" xfId="17420" xr:uid="{94859802-5575-4D63-960B-88DB0489BC5B}"/>
    <cellStyle name="Comma 2 5 2 2 2 2 3 3 2" xfId="38694" xr:uid="{D49E4B64-3A02-4497-A1B9-F46BB5351630}"/>
    <cellStyle name="Comma 2 5 2 2 2 2 3 4" xfId="31603" xr:uid="{C0DCCC48-7346-4C4B-8ACD-7A7775BA6A71}"/>
    <cellStyle name="Comma 2 5 2 2 2 2 3 5" xfId="24511" xr:uid="{90F6396B-E5CE-485F-92C9-35B568176541}"/>
    <cellStyle name="Comma 2 5 2 2 2 2 4" xfId="9611" xr:uid="{00000000-0005-0000-0000-00002D130000}"/>
    <cellStyle name="Comma 2 5 2 2 2 2 4 2" xfId="19943" xr:uid="{CF581AF6-C0BF-4394-BD6F-B5162B94D930}"/>
    <cellStyle name="Comma 2 5 2 2 2 2 4 2 2" xfId="41217" xr:uid="{85499978-F315-41B5-A004-CBD319B35767}"/>
    <cellStyle name="Comma 2 5 2 2 2 2 4 3" xfId="34126" xr:uid="{638FDE73-4FD1-4E01-8A3F-38A00E2981D0}"/>
    <cellStyle name="Comma 2 5 2 2 2 2 4 4" xfId="27034" xr:uid="{B26DFD58-399B-4E62-AC0F-10F689CE4CEA}"/>
    <cellStyle name="Comma 2 5 2 2 2 2 5" xfId="9612" xr:uid="{00000000-0005-0000-0000-00002E130000}"/>
    <cellStyle name="Comma 2 5 2 2 2 2 5 2" xfId="19944" xr:uid="{0428E9F7-4612-465D-AC5A-5D1EE130398C}"/>
    <cellStyle name="Comma 2 5 2 2 2 2 5 2 2" xfId="41218" xr:uid="{DC59E32C-89DB-4029-8771-52B372826F07}"/>
    <cellStyle name="Comma 2 5 2 2 2 2 5 3" xfId="34127" xr:uid="{0EDBD515-9C81-46EF-B942-8C49F3DAB4C7}"/>
    <cellStyle name="Comma 2 5 2 2 2 2 5 4" xfId="27035" xr:uid="{D8C0B4C5-7DF0-419D-9883-1EEB328D11E0}"/>
    <cellStyle name="Comma 2 5 2 2 2 3" xfId="3414" xr:uid="{00000000-0005-0000-0000-00002F130000}"/>
    <cellStyle name="Comma 2 5 2 2 2 3 2" xfId="3415" xr:uid="{00000000-0005-0000-0000-000030130000}"/>
    <cellStyle name="Comma 2 5 2 2 2 3 2 2" xfId="17422" xr:uid="{FCCDD699-918B-4571-95EF-94B9ABC80663}"/>
    <cellStyle name="Comma 2 5 2 2 2 3 2 2 2" xfId="38696" xr:uid="{77B4271A-587C-4A17-95BC-162621C676DD}"/>
    <cellStyle name="Comma 2 5 2 2 2 3 2 3" xfId="31605" xr:uid="{00502073-D0AF-4BE1-9237-3A5CFBDE73FB}"/>
    <cellStyle name="Comma 2 5 2 2 2 3 2 4" xfId="24513" xr:uid="{FDD25D27-4488-483A-AEE2-427336617D76}"/>
    <cellStyle name="Comma 2 5 2 2 2 3 3" xfId="13988" xr:uid="{00000000-0005-0000-0000-000031130000}"/>
    <cellStyle name="Comma 2 5 2 2 2 3 3 2" xfId="21387" xr:uid="{4686634F-D79F-4592-8BB1-8CE349DE7B2C}"/>
    <cellStyle name="Comma 2 5 2 2 2 3 3 2 2" xfId="42661" xr:uid="{19596A32-A146-42B9-9E78-9D50BC021211}"/>
    <cellStyle name="Comma 2 5 2 2 2 3 3 3" xfId="35570" xr:uid="{6D4F6DD7-D97E-4D4E-89D8-2FE9D6AACA4C}"/>
    <cellStyle name="Comma 2 5 2 2 2 3 3 4" xfId="28478" xr:uid="{00D714ED-70DC-4BD6-9793-4C33F124E81F}"/>
    <cellStyle name="Comma 2 5 2 2 2 3 4" xfId="17421" xr:uid="{3F927605-B339-4FBC-9434-A979A9129DFB}"/>
    <cellStyle name="Comma 2 5 2 2 2 3 4 2" xfId="38695" xr:uid="{1D7B3EF1-B933-4CAD-BB09-B33BB6CACD2E}"/>
    <cellStyle name="Comma 2 5 2 2 2 3 5" xfId="31604" xr:uid="{0EC646E7-C3F1-4131-86FF-839E75CD2B53}"/>
    <cellStyle name="Comma 2 5 2 2 2 3 6" xfId="24512" xr:uid="{A1888CD9-E1DD-422B-A986-D89B21F8032F}"/>
    <cellStyle name="Comma 2 5 2 2 2 4" xfId="3416" xr:uid="{00000000-0005-0000-0000-000032130000}"/>
    <cellStyle name="Comma 2 5 2 2 2 4 2" xfId="13989" xr:uid="{00000000-0005-0000-0000-000033130000}"/>
    <cellStyle name="Comma 2 5 2 2 2 4 2 2" xfId="21388" xr:uid="{D51084EC-BFAA-4B8C-A2C3-4DEA820DCBDF}"/>
    <cellStyle name="Comma 2 5 2 2 2 4 2 2 2" xfId="42662" xr:uid="{B14CEA42-2232-4641-A46B-7AC81C9CED71}"/>
    <cellStyle name="Comma 2 5 2 2 2 4 2 3" xfId="35571" xr:uid="{A86E8E2F-B1EC-4693-B9B8-67DAE58EC304}"/>
    <cellStyle name="Comma 2 5 2 2 2 4 2 4" xfId="28479" xr:uid="{7CD6814D-82C2-4AEF-B0EA-B0C3FE7555A2}"/>
    <cellStyle name="Comma 2 5 2 2 2 4 3" xfId="17423" xr:uid="{5F5BBB77-A8E7-4B27-9051-8984092F7CDD}"/>
    <cellStyle name="Comma 2 5 2 2 2 4 3 2" xfId="38697" xr:uid="{18506F0D-AE83-4C1F-B31B-CBB10904294D}"/>
    <cellStyle name="Comma 2 5 2 2 2 4 4" xfId="31606" xr:uid="{BB9D09F5-3141-476F-A4B8-0E82C8F286EF}"/>
    <cellStyle name="Comma 2 5 2 2 2 4 5" xfId="24514" xr:uid="{879FFF16-FF1A-47F5-9E77-2B13F56ACE66}"/>
    <cellStyle name="Comma 2 5 2 2 2 5" xfId="9613" xr:uid="{00000000-0005-0000-0000-000034130000}"/>
    <cellStyle name="Comma 2 5 2 2 2 5 2" xfId="19945" xr:uid="{A110C4B4-0607-4EC4-9BAB-E9D99000F70A}"/>
    <cellStyle name="Comma 2 5 2 2 2 5 2 2" xfId="41219" xr:uid="{81FAB09D-FC80-4C70-8ECD-8CBC3AA325FB}"/>
    <cellStyle name="Comma 2 5 2 2 2 5 3" xfId="34128" xr:uid="{F683767B-D77D-4CED-A986-674B2700B06A}"/>
    <cellStyle name="Comma 2 5 2 2 2 5 4" xfId="27036" xr:uid="{E70E55A8-0858-421E-AA48-7F56DF415925}"/>
    <cellStyle name="Comma 2 5 2 2 2 6" xfId="9614" xr:uid="{00000000-0005-0000-0000-000035130000}"/>
    <cellStyle name="Comma 2 5 2 2 2 6 2" xfId="19946" xr:uid="{461498AE-0351-4E7E-9D3F-43727DEF1FFF}"/>
    <cellStyle name="Comma 2 5 2 2 2 6 2 2" xfId="41220" xr:uid="{8CC8D589-2061-4D85-A673-9606F75E2C67}"/>
    <cellStyle name="Comma 2 5 2 2 2 6 3" xfId="34129" xr:uid="{B0691B3A-7B32-4D42-AED7-621F62CAE9ED}"/>
    <cellStyle name="Comma 2 5 2 2 2 6 4" xfId="27037" xr:uid="{4F683D46-0C9A-4BF5-BFD0-C85F1FBD2851}"/>
    <cellStyle name="Comma 2 5 2 2 3" xfId="3417" xr:uid="{00000000-0005-0000-0000-000036130000}"/>
    <cellStyle name="Comma 2 5 2 2 3 2" xfId="3418" xr:uid="{00000000-0005-0000-0000-000037130000}"/>
    <cellStyle name="Comma 2 5 2 2 3 2 2" xfId="3419" xr:uid="{00000000-0005-0000-0000-000038130000}"/>
    <cellStyle name="Comma 2 5 2 2 3 2 2 2" xfId="9615" xr:uid="{00000000-0005-0000-0000-000039130000}"/>
    <cellStyle name="Comma 2 5 2 2 3 2 2 2 2" xfId="19947" xr:uid="{5CB0E652-7399-449F-A4C3-8A3983BDD11E}"/>
    <cellStyle name="Comma 2 5 2 2 3 2 2 2 2 2" xfId="41221" xr:uid="{4E292523-BFF1-47F9-91E5-34D107733EC8}"/>
    <cellStyle name="Comma 2 5 2 2 3 2 2 2 3" xfId="34130" xr:uid="{87600C2B-66E6-48B9-8A89-38A46F42F5A2}"/>
    <cellStyle name="Comma 2 5 2 2 3 2 2 2 4" xfId="27038" xr:uid="{9388B8FA-1AFE-4B9D-8A84-500B1202E5A8}"/>
    <cellStyle name="Comma 2 5 2 2 3 2 2 3" xfId="17425" xr:uid="{BC10E1A6-4288-4173-8AA4-FB73C4EF4DB1}"/>
    <cellStyle name="Comma 2 5 2 2 3 2 2 3 2" xfId="38699" xr:uid="{90E0BD44-4640-4DDC-B99B-F9ED325AAD2A}"/>
    <cellStyle name="Comma 2 5 2 2 3 2 2 4" xfId="31608" xr:uid="{C32FCC6B-82FA-4314-BFDF-B79462CAE95E}"/>
    <cellStyle name="Comma 2 5 2 2 3 2 2 5" xfId="24516" xr:uid="{41661473-62D7-4981-B28E-594BFEB9F4CC}"/>
    <cellStyle name="Comma 2 5 2 2 3 2 3" xfId="9616" xr:uid="{00000000-0005-0000-0000-00003A130000}"/>
    <cellStyle name="Comma 2 5 2 2 3 2 3 2" xfId="19948" xr:uid="{66E3CCA1-C88B-4C63-BFCB-696C2FFC07F4}"/>
    <cellStyle name="Comma 2 5 2 2 3 2 3 2 2" xfId="41222" xr:uid="{6DF7F3F9-14CD-4FC2-8005-685E2020EC0A}"/>
    <cellStyle name="Comma 2 5 2 2 3 2 3 3" xfId="34131" xr:uid="{B18C18E7-A2C2-4AA3-8108-6280B191AE72}"/>
    <cellStyle name="Comma 2 5 2 2 3 2 3 4" xfId="27039" xr:uid="{A68563CC-3D1C-4712-9866-4C7F8A2750F3}"/>
    <cellStyle name="Comma 2 5 2 2 3 2 4" xfId="9617" xr:uid="{00000000-0005-0000-0000-00003B130000}"/>
    <cellStyle name="Comma 2 5 2 2 3 2 4 2" xfId="19949" xr:uid="{D51FB786-B5BA-4A4D-BC2C-4B20423D89A7}"/>
    <cellStyle name="Comma 2 5 2 2 3 2 4 2 2" xfId="41223" xr:uid="{93CE1823-E552-4F0F-A885-920E350FEC8F}"/>
    <cellStyle name="Comma 2 5 2 2 3 2 4 3" xfId="34132" xr:uid="{35E5A350-32E3-4F97-A19F-E0A77608B5F2}"/>
    <cellStyle name="Comma 2 5 2 2 3 2 4 4" xfId="27040" xr:uid="{EC876764-455F-486C-853F-093F671DD193}"/>
    <cellStyle name="Comma 2 5 2 2 3 2 5" xfId="9618" xr:uid="{00000000-0005-0000-0000-00003C130000}"/>
    <cellStyle name="Comma 2 5 2 2 3 2 5 2" xfId="19950" xr:uid="{46CA3F03-7477-4614-AFDA-0BAB9F6839C0}"/>
    <cellStyle name="Comma 2 5 2 2 3 2 5 2 2" xfId="41224" xr:uid="{65FCDB93-C38A-4354-9CDB-D332B124EABE}"/>
    <cellStyle name="Comma 2 5 2 2 3 2 5 3" xfId="34133" xr:uid="{7322CF37-75EC-476B-A6CA-050D030B8B14}"/>
    <cellStyle name="Comma 2 5 2 2 3 2 5 4" xfId="27041" xr:uid="{4BD729C7-CEAA-44D5-B181-A5F6C0E57108}"/>
    <cellStyle name="Comma 2 5 2 2 3 2 6" xfId="17424" xr:uid="{1006BE57-9641-4277-B656-F174DE2BC663}"/>
    <cellStyle name="Comma 2 5 2 2 3 2 6 2" xfId="38698" xr:uid="{55C5E8EB-E561-4755-BE74-0D62A8948E50}"/>
    <cellStyle name="Comma 2 5 2 2 3 2 7" xfId="31607" xr:uid="{5C5E5704-9071-4BFD-ADBA-5239F29EF5BC}"/>
    <cellStyle name="Comma 2 5 2 2 3 2 8" xfId="24515" xr:uid="{59DE4F4C-0C5F-463E-9969-6A92CD0DF8B1}"/>
    <cellStyle name="Comma 2 5 2 2 3 3" xfId="3420" xr:uid="{00000000-0005-0000-0000-00003D130000}"/>
    <cellStyle name="Comma 2 5 2 2 3 3 2" xfId="9619" xr:uid="{00000000-0005-0000-0000-00003E130000}"/>
    <cellStyle name="Comma 2 5 2 2 3 3 2 2" xfId="19951" xr:uid="{EB877F85-5266-497B-92CE-2FA942829C76}"/>
    <cellStyle name="Comma 2 5 2 2 3 3 2 2 2" xfId="41225" xr:uid="{9EF144F7-A0CA-4093-8DE6-7340228D7529}"/>
    <cellStyle name="Comma 2 5 2 2 3 3 2 3" xfId="34134" xr:uid="{A5EE05E6-FB30-4ECF-A05D-BC6C4F6623A5}"/>
    <cellStyle name="Comma 2 5 2 2 3 3 2 4" xfId="27042" xr:uid="{93B1C671-1CF5-4300-BB48-E86CD785E0ED}"/>
    <cellStyle name="Comma 2 5 2 2 3 3 3" xfId="17426" xr:uid="{985DAF18-0E95-4833-A96E-DC873F6FC69E}"/>
    <cellStyle name="Comma 2 5 2 2 3 3 3 2" xfId="38700" xr:uid="{AC560AC5-EAEB-4868-8164-35E9358DC600}"/>
    <cellStyle name="Comma 2 5 2 2 3 3 4" xfId="31609" xr:uid="{7E6E0EF0-C0E3-4E8E-ACB4-3D0CD3D147DB}"/>
    <cellStyle name="Comma 2 5 2 2 3 3 5" xfId="24517" xr:uid="{890EDBBD-1D61-487E-A279-13FD16C180BB}"/>
    <cellStyle name="Comma 2 5 2 2 3 4" xfId="9620" xr:uid="{00000000-0005-0000-0000-00003F130000}"/>
    <cellStyle name="Comma 2 5 2 2 3 4 2" xfId="19952" xr:uid="{350B5058-7252-4B21-B78A-2E07A18E1095}"/>
    <cellStyle name="Comma 2 5 2 2 3 4 2 2" xfId="41226" xr:uid="{F71D1B4F-AFF2-4773-A46A-7C41BF37ADBD}"/>
    <cellStyle name="Comma 2 5 2 2 3 4 3" xfId="34135" xr:uid="{6A8CD93A-B1CD-4A2C-A474-671F4C4A2EEF}"/>
    <cellStyle name="Comma 2 5 2 2 3 4 4" xfId="27043" xr:uid="{44E0D555-B57A-4D52-98DC-0BB76478A378}"/>
    <cellStyle name="Comma 2 5 2 2 3 5" xfId="9621" xr:uid="{00000000-0005-0000-0000-000040130000}"/>
    <cellStyle name="Comma 2 5 2 2 3 5 2" xfId="19953" xr:uid="{A249116F-9FC2-4C26-8CD2-BE26CCFE52D9}"/>
    <cellStyle name="Comma 2 5 2 2 3 5 2 2" xfId="41227" xr:uid="{49315FC2-99E6-46AE-8110-837F72F0881E}"/>
    <cellStyle name="Comma 2 5 2 2 3 5 3" xfId="34136" xr:uid="{16036F1C-437A-43D5-8659-8707170B121D}"/>
    <cellStyle name="Comma 2 5 2 2 3 5 4" xfId="27044" xr:uid="{5A1A35E2-D914-4B6F-AB0C-A581E8C06B15}"/>
    <cellStyle name="Comma 2 5 2 2 3 6" xfId="9622" xr:uid="{00000000-0005-0000-0000-000041130000}"/>
    <cellStyle name="Comma 2 5 2 2 3 6 2" xfId="19954" xr:uid="{D3F7C887-E742-4FCF-93A3-F33719C4FFA3}"/>
    <cellStyle name="Comma 2 5 2 2 3 6 2 2" xfId="41228" xr:uid="{60D72821-9F8B-48AF-901D-00A132E2B9FB}"/>
    <cellStyle name="Comma 2 5 2 2 3 6 3" xfId="34137" xr:uid="{4D799196-6D70-4769-8AFC-3BDCEC3E558C}"/>
    <cellStyle name="Comma 2 5 2 2 3 6 4" xfId="27045" xr:uid="{D86C4DB7-8F45-4996-8565-6EA59B789CAE}"/>
    <cellStyle name="Comma 2 5 2 2 4" xfId="3421" xr:uid="{00000000-0005-0000-0000-000042130000}"/>
    <cellStyle name="Comma 2 5 2 2 4 2" xfId="3422" xr:uid="{00000000-0005-0000-0000-000043130000}"/>
    <cellStyle name="Comma 2 5 2 2 4 2 2" xfId="9623" xr:uid="{00000000-0005-0000-0000-000044130000}"/>
    <cellStyle name="Comma 2 5 2 2 4 2 2 2" xfId="19955" xr:uid="{F1F331F2-AA7D-425B-87FA-0393BC909C06}"/>
    <cellStyle name="Comma 2 5 2 2 4 2 2 2 2" xfId="41229" xr:uid="{94364E9C-7CBB-4FA5-8D3D-016B07234261}"/>
    <cellStyle name="Comma 2 5 2 2 4 2 2 3" xfId="34138" xr:uid="{7F5484DD-2B25-4573-B657-96A193B51C39}"/>
    <cellStyle name="Comma 2 5 2 2 4 2 2 4" xfId="27046" xr:uid="{E2FE079A-EAD4-4F32-8ECA-638ADC62E1D9}"/>
    <cellStyle name="Comma 2 5 2 2 4 2 3" xfId="17428" xr:uid="{C7A87F90-1E31-4322-99D0-C8A9AED07A89}"/>
    <cellStyle name="Comma 2 5 2 2 4 2 3 2" xfId="38702" xr:uid="{993F7066-A91C-46FF-81F0-F0129067A05A}"/>
    <cellStyle name="Comma 2 5 2 2 4 2 4" xfId="31611" xr:uid="{7DE11552-0143-4AC9-BAD9-D0C11C8176EB}"/>
    <cellStyle name="Comma 2 5 2 2 4 2 5" xfId="24519" xr:uid="{CF6D23EB-E4C3-4DB0-9719-382CAE1D9E3A}"/>
    <cellStyle name="Comma 2 5 2 2 4 3" xfId="9624" xr:uid="{00000000-0005-0000-0000-000045130000}"/>
    <cellStyle name="Comma 2 5 2 2 4 3 2" xfId="19956" xr:uid="{AA877C36-75F7-4A94-8BF3-117DA859FCED}"/>
    <cellStyle name="Comma 2 5 2 2 4 3 2 2" xfId="41230" xr:uid="{B86DB786-F489-4A3D-9B9F-6FB835C060E4}"/>
    <cellStyle name="Comma 2 5 2 2 4 3 3" xfId="34139" xr:uid="{80F1F428-B984-4145-AE39-CFD7B4791771}"/>
    <cellStyle name="Comma 2 5 2 2 4 3 4" xfId="27047" xr:uid="{1CF76ACE-087E-4D61-B48C-21C3BC6C209D}"/>
    <cellStyle name="Comma 2 5 2 2 4 4" xfId="9625" xr:uid="{00000000-0005-0000-0000-000046130000}"/>
    <cellStyle name="Comma 2 5 2 2 4 4 2" xfId="19957" xr:uid="{945F60EA-1049-443D-9EC3-FBE17B769558}"/>
    <cellStyle name="Comma 2 5 2 2 4 4 2 2" xfId="41231" xr:uid="{A624B6B4-76A7-4124-B0EF-177A59227B72}"/>
    <cellStyle name="Comma 2 5 2 2 4 4 3" xfId="34140" xr:uid="{6F6B543D-E1A2-449B-9B35-E6467B30FC8F}"/>
    <cellStyle name="Comma 2 5 2 2 4 4 4" xfId="27048" xr:uid="{CF68DB41-E953-476A-A8D6-A9D02E4321B3}"/>
    <cellStyle name="Comma 2 5 2 2 4 5" xfId="9626" xr:uid="{00000000-0005-0000-0000-000047130000}"/>
    <cellStyle name="Comma 2 5 2 2 4 5 2" xfId="19958" xr:uid="{9EB627C1-E4EB-4C42-8BC8-D682EE7819F3}"/>
    <cellStyle name="Comma 2 5 2 2 4 5 2 2" xfId="41232" xr:uid="{EEFB688C-9FD8-4C0F-BD12-78892D25EFB1}"/>
    <cellStyle name="Comma 2 5 2 2 4 5 3" xfId="34141" xr:uid="{AA6DF0ED-D32A-48D1-903B-EC9C62E9A6F1}"/>
    <cellStyle name="Comma 2 5 2 2 4 5 4" xfId="27049" xr:uid="{E277D1EB-DB5F-4544-A0E9-B97D95037138}"/>
    <cellStyle name="Comma 2 5 2 2 4 6" xfId="17427" xr:uid="{A1FB5B9B-DF43-4A28-9E83-47384933DB0A}"/>
    <cellStyle name="Comma 2 5 2 2 4 6 2" xfId="38701" xr:uid="{E96DA13E-DA96-493D-9FD7-6DF9A1A58B47}"/>
    <cellStyle name="Comma 2 5 2 2 4 7" xfId="31610" xr:uid="{8800FDD2-34D4-41F8-9939-DBEE3DB935B3}"/>
    <cellStyle name="Comma 2 5 2 2 4 8" xfId="24518" xr:uid="{791C187F-12A8-4D6B-9DD8-F96F96A52C18}"/>
    <cellStyle name="Comma 2 5 2 2 5" xfId="3423" xr:uid="{00000000-0005-0000-0000-000048130000}"/>
    <cellStyle name="Comma 2 5 2 2 5 2" xfId="3424" xr:uid="{00000000-0005-0000-0000-000049130000}"/>
    <cellStyle name="Comma 2 5 2 2 5 2 2" xfId="9627" xr:uid="{00000000-0005-0000-0000-00004A130000}"/>
    <cellStyle name="Comma 2 5 2 2 5 2 2 2" xfId="19959" xr:uid="{C9A8E10D-769B-44DF-9461-097098DFD8B8}"/>
    <cellStyle name="Comma 2 5 2 2 5 2 2 2 2" xfId="41233" xr:uid="{EDCC70BA-C2C0-427D-80F5-0BE9B14D0FE2}"/>
    <cellStyle name="Comma 2 5 2 2 5 2 2 3" xfId="34142" xr:uid="{D407038F-A361-49E8-9AD6-7FC9362C17EE}"/>
    <cellStyle name="Comma 2 5 2 2 5 2 2 4" xfId="27050" xr:uid="{52E8DC00-93D5-4AB7-94B9-52791EF3CC1D}"/>
    <cellStyle name="Comma 2 5 2 2 5 2 3" xfId="17430" xr:uid="{AAFD407A-050A-4481-9625-6ACFE4670602}"/>
    <cellStyle name="Comma 2 5 2 2 5 2 3 2" xfId="38704" xr:uid="{B7CCB4E4-CB72-4732-90F6-327806A8EDFB}"/>
    <cellStyle name="Comma 2 5 2 2 5 2 4" xfId="31613" xr:uid="{3529F984-01A7-4043-9D06-72C345D0B981}"/>
    <cellStyle name="Comma 2 5 2 2 5 2 5" xfId="24521" xr:uid="{B7A61D70-04AE-4C3C-B1A1-FC377964F4E8}"/>
    <cellStyle name="Comma 2 5 2 2 5 3" xfId="9628" xr:uid="{00000000-0005-0000-0000-00004B130000}"/>
    <cellStyle name="Comma 2 5 2 2 5 3 2" xfId="19960" xr:uid="{166AFA4D-2361-4F73-8263-1119924D15EB}"/>
    <cellStyle name="Comma 2 5 2 2 5 3 2 2" xfId="41234" xr:uid="{9E9532FC-C739-43CC-A1D0-1DEE06F196E2}"/>
    <cellStyle name="Comma 2 5 2 2 5 3 3" xfId="34143" xr:uid="{87F86A3C-6BDB-413B-91BC-E0F2F51E635A}"/>
    <cellStyle name="Comma 2 5 2 2 5 3 4" xfId="27051" xr:uid="{CA502940-75E1-47B9-93FD-555369C388CA}"/>
    <cellStyle name="Comma 2 5 2 2 5 4" xfId="9629" xr:uid="{00000000-0005-0000-0000-00004C130000}"/>
    <cellStyle name="Comma 2 5 2 2 5 4 2" xfId="19961" xr:uid="{88E72FB2-433A-4704-B042-732AF8A5187B}"/>
    <cellStyle name="Comma 2 5 2 2 5 4 2 2" xfId="41235" xr:uid="{45A6FBD2-7B79-4D17-8CDD-A49F4797F1B7}"/>
    <cellStyle name="Comma 2 5 2 2 5 4 3" xfId="34144" xr:uid="{E2196D83-2AD3-4A0E-A381-E548E96F7C16}"/>
    <cellStyle name="Comma 2 5 2 2 5 4 4" xfId="27052" xr:uid="{527BB56E-D1EE-48EA-A552-912AC88EE469}"/>
    <cellStyle name="Comma 2 5 2 2 5 5" xfId="9630" xr:uid="{00000000-0005-0000-0000-00004D130000}"/>
    <cellStyle name="Comma 2 5 2 2 5 5 2" xfId="19962" xr:uid="{56EC1E67-54D5-4BE1-8DD2-0546511780F2}"/>
    <cellStyle name="Comma 2 5 2 2 5 5 2 2" xfId="41236" xr:uid="{12C19783-8914-4D93-A7DF-968192F1648D}"/>
    <cellStyle name="Comma 2 5 2 2 5 5 3" xfId="34145" xr:uid="{474F7489-0D5E-4CD1-A915-BACA123531D9}"/>
    <cellStyle name="Comma 2 5 2 2 5 5 4" xfId="27053" xr:uid="{07F16269-8E1E-4941-8739-FE3937AC75BC}"/>
    <cellStyle name="Comma 2 5 2 2 5 6" xfId="17429" xr:uid="{7CE7BB47-9DDE-422E-B32E-F332752BA331}"/>
    <cellStyle name="Comma 2 5 2 2 5 6 2" xfId="38703" xr:uid="{4300F861-D5E9-443A-8E84-3FF2C0126C26}"/>
    <cellStyle name="Comma 2 5 2 2 5 7" xfId="31612" xr:uid="{04947133-C83B-445A-9434-A4E762FF23CB}"/>
    <cellStyle name="Comma 2 5 2 2 5 8" xfId="24520" xr:uid="{33B0E136-9A32-423F-9509-49330E4E3D1B}"/>
    <cellStyle name="Comma 2 5 2 2 6" xfId="3425" xr:uid="{00000000-0005-0000-0000-00004E130000}"/>
    <cellStyle name="Comma 2 5 2 2 6 2" xfId="9631" xr:uid="{00000000-0005-0000-0000-00004F130000}"/>
    <cellStyle name="Comma 2 5 2 2 6 2 2" xfId="19963" xr:uid="{C8DB9DE5-3B0E-473F-B1F9-0DF95F34E23A}"/>
    <cellStyle name="Comma 2 5 2 2 6 2 2 2" xfId="41237" xr:uid="{3C5AB2D3-B0AF-4A86-97BB-7C925469A63A}"/>
    <cellStyle name="Comma 2 5 2 2 6 2 3" xfId="34146" xr:uid="{2C36F806-F8CC-4CE4-976A-975F620BFA08}"/>
    <cellStyle name="Comma 2 5 2 2 6 2 4" xfId="27054" xr:uid="{18CE9E96-8CC1-489D-BB11-A2E96AFB77EA}"/>
    <cellStyle name="Comma 2 5 2 2 6 3" xfId="17431" xr:uid="{2DA8AFFB-008B-4D4D-921B-B99A24893A92}"/>
    <cellStyle name="Comma 2 5 2 2 6 3 2" xfId="38705" xr:uid="{F465C75D-8491-4E39-A1F5-CE30B7906222}"/>
    <cellStyle name="Comma 2 5 2 2 6 4" xfId="31614" xr:uid="{6A1C378B-8255-4EDD-9317-4B167FA63CA3}"/>
    <cellStyle name="Comma 2 5 2 2 6 5" xfId="24522" xr:uid="{08843A79-9EEF-4C97-9F5C-DBE2DAE37461}"/>
    <cellStyle name="Comma 2 5 2 2 7" xfId="9632" xr:uid="{00000000-0005-0000-0000-000050130000}"/>
    <cellStyle name="Comma 2 5 2 2 7 2" xfId="19964" xr:uid="{AC7FC5A5-C5F8-4D92-B5DA-10DC2AF4A5EE}"/>
    <cellStyle name="Comma 2 5 2 2 7 2 2" xfId="41238" xr:uid="{4107239B-D63B-44B5-89A6-D6FE9E559F2D}"/>
    <cellStyle name="Comma 2 5 2 2 7 3" xfId="34147" xr:uid="{43ABBC2C-0457-479C-8F57-68D3BDC63020}"/>
    <cellStyle name="Comma 2 5 2 2 7 4" xfId="27055" xr:uid="{7073071B-6891-4FCC-8C79-CE0096FB3832}"/>
    <cellStyle name="Comma 2 5 2 2 8" xfId="9633" xr:uid="{00000000-0005-0000-0000-000051130000}"/>
    <cellStyle name="Comma 2 5 2 2 8 2" xfId="19965" xr:uid="{A752891C-3415-4A7B-A8E2-FA673BD929DF}"/>
    <cellStyle name="Comma 2 5 2 2 8 2 2" xfId="41239" xr:uid="{F3DEEB0F-9717-45FF-AF7E-98BF1A6D7F94}"/>
    <cellStyle name="Comma 2 5 2 2 8 3" xfId="34148" xr:uid="{1126F058-B793-49CA-8299-EF464418AF65}"/>
    <cellStyle name="Comma 2 5 2 2 8 4" xfId="27056" xr:uid="{F21CA0B0-CD38-48C1-9B86-8D4E97C33C11}"/>
    <cellStyle name="Comma 2 5 2 2 9" xfId="9634" xr:uid="{00000000-0005-0000-0000-000052130000}"/>
    <cellStyle name="Comma 2 5 2 2 9 2" xfId="19966" xr:uid="{55934BB1-14BB-4C75-9AC7-401E6FB5D1B6}"/>
    <cellStyle name="Comma 2 5 2 2 9 2 2" xfId="41240" xr:uid="{7AD0F707-F1BF-42C8-AF31-C759384CB3C7}"/>
    <cellStyle name="Comma 2 5 2 2 9 3" xfId="34149" xr:uid="{BADF3108-4F38-4165-84C2-B0954C3633A9}"/>
    <cellStyle name="Comma 2 5 2 2 9 4" xfId="27057" xr:uid="{8A75F985-2431-4332-B5BA-936657ECF7A2}"/>
    <cellStyle name="Comma 2 5 2 3" xfId="3426" xr:uid="{00000000-0005-0000-0000-000053130000}"/>
    <cellStyle name="Comma 2 5 2 3 2" xfId="3427" xr:uid="{00000000-0005-0000-0000-000054130000}"/>
    <cellStyle name="Comma 2 5 2 3 2 2" xfId="3428" xr:uid="{00000000-0005-0000-0000-000055130000}"/>
    <cellStyle name="Comma 2 5 2 3 2 2 2" xfId="3429" xr:uid="{00000000-0005-0000-0000-000056130000}"/>
    <cellStyle name="Comma 2 5 2 3 2 2 2 2" xfId="17433" xr:uid="{77690BA3-DD65-4D99-A512-CA069AA4D3DB}"/>
    <cellStyle name="Comma 2 5 2 3 2 2 2 2 2" xfId="38707" xr:uid="{03505ED3-80D0-41DA-A329-6BAF0FCC788C}"/>
    <cellStyle name="Comma 2 5 2 3 2 2 2 3" xfId="31616" xr:uid="{2936C1D3-BABA-463D-83D7-D22432358B86}"/>
    <cellStyle name="Comma 2 5 2 3 2 2 2 4" xfId="24524" xr:uid="{EC574588-3C2E-4255-BB03-491A18535088}"/>
    <cellStyle name="Comma 2 5 2 3 2 2 3" xfId="13990" xr:uid="{00000000-0005-0000-0000-000057130000}"/>
    <cellStyle name="Comma 2 5 2 3 2 2 3 2" xfId="21389" xr:uid="{25B38420-07BB-4811-BB5F-3EB7591AB5E9}"/>
    <cellStyle name="Comma 2 5 2 3 2 2 3 2 2" xfId="42663" xr:uid="{8087C2A1-8114-4DE6-B249-2C736DE1182E}"/>
    <cellStyle name="Comma 2 5 2 3 2 2 3 3" xfId="35572" xr:uid="{694236E4-C081-4491-8A25-49FE02206D66}"/>
    <cellStyle name="Comma 2 5 2 3 2 2 3 4" xfId="28480" xr:uid="{BE18EEF5-4B10-47B7-86B5-3AF194BC90DC}"/>
    <cellStyle name="Comma 2 5 2 3 2 2 4" xfId="17432" xr:uid="{18CC6F4C-7B39-4686-A0C3-C5D3931B4964}"/>
    <cellStyle name="Comma 2 5 2 3 2 2 4 2" xfId="38706" xr:uid="{B1B83019-2FA4-477B-B096-B5BF39618BE9}"/>
    <cellStyle name="Comma 2 5 2 3 2 2 5" xfId="31615" xr:uid="{96E70F12-24E4-44EB-85DD-C1174B7765E6}"/>
    <cellStyle name="Comma 2 5 2 3 2 2 6" xfId="24523" xr:uid="{3A2FF905-645E-4DBE-B22E-CD30B5311DD4}"/>
    <cellStyle name="Comma 2 5 2 3 2 3" xfId="3430" xr:uid="{00000000-0005-0000-0000-000058130000}"/>
    <cellStyle name="Comma 2 5 2 3 2 3 2" xfId="13991" xr:uid="{00000000-0005-0000-0000-000059130000}"/>
    <cellStyle name="Comma 2 5 2 3 2 3 2 2" xfId="21390" xr:uid="{1A33D49D-3079-41E3-A7BF-89764C0BD5F7}"/>
    <cellStyle name="Comma 2 5 2 3 2 3 2 2 2" xfId="42664" xr:uid="{A8201204-7950-41E4-8A81-CF8E8A2CF23C}"/>
    <cellStyle name="Comma 2 5 2 3 2 3 2 3" xfId="35573" xr:uid="{BA41906E-6320-4AF8-B923-03A3BCB534A9}"/>
    <cellStyle name="Comma 2 5 2 3 2 3 2 4" xfId="28481" xr:uid="{62D32334-BBE4-40CE-9A00-88FFA051CFB3}"/>
    <cellStyle name="Comma 2 5 2 3 2 3 3" xfId="17434" xr:uid="{06C349F3-B99F-4A5F-85B3-C64E379E5561}"/>
    <cellStyle name="Comma 2 5 2 3 2 3 3 2" xfId="38708" xr:uid="{D3CE22CA-B6A3-4DB3-B853-68B4AC4FECC9}"/>
    <cellStyle name="Comma 2 5 2 3 2 3 4" xfId="31617" xr:uid="{AAA503E6-0B76-494A-BF29-A213620411C4}"/>
    <cellStyle name="Comma 2 5 2 3 2 3 5" xfId="24525" xr:uid="{66A0B41E-3BDE-4A6A-B52F-ECC2BD0EB581}"/>
    <cellStyle name="Comma 2 5 2 3 2 4" xfId="9635" xr:uid="{00000000-0005-0000-0000-00005A130000}"/>
    <cellStyle name="Comma 2 5 2 3 2 4 2" xfId="19967" xr:uid="{4EEEB143-FA91-4DE7-931B-866E70ED43DD}"/>
    <cellStyle name="Comma 2 5 2 3 2 4 2 2" xfId="41241" xr:uid="{8D0870A6-4776-47E8-B828-CB9674687041}"/>
    <cellStyle name="Comma 2 5 2 3 2 4 3" xfId="34150" xr:uid="{4B766F0D-7B61-4377-806E-2FAE582593A6}"/>
    <cellStyle name="Comma 2 5 2 3 2 4 4" xfId="27058" xr:uid="{D323EB0E-0ED0-4134-9B30-E3E0FFEC7A01}"/>
    <cellStyle name="Comma 2 5 2 3 2 5" xfId="9636" xr:uid="{00000000-0005-0000-0000-00005B130000}"/>
    <cellStyle name="Comma 2 5 2 3 2 5 2" xfId="19968" xr:uid="{A3C7E21B-A1EE-4800-B185-95F946E7CB39}"/>
    <cellStyle name="Comma 2 5 2 3 2 5 2 2" xfId="41242" xr:uid="{90D7329E-4E26-43C3-8F50-416370FE88C8}"/>
    <cellStyle name="Comma 2 5 2 3 2 5 3" xfId="34151" xr:uid="{3AE33E34-2B5B-4D24-8674-10A4C498060B}"/>
    <cellStyle name="Comma 2 5 2 3 2 5 4" xfId="27059" xr:uid="{0241CBEB-218D-43ED-B975-AE8B6B686796}"/>
    <cellStyle name="Comma 2 5 2 3 3" xfId="3431" xr:uid="{00000000-0005-0000-0000-00005C130000}"/>
    <cellStyle name="Comma 2 5 2 3 3 2" xfId="3432" xr:uid="{00000000-0005-0000-0000-00005D130000}"/>
    <cellStyle name="Comma 2 5 2 3 3 2 2" xfId="17436" xr:uid="{65C47884-699A-411A-A558-C47AFEFC3DFF}"/>
    <cellStyle name="Comma 2 5 2 3 3 2 2 2" xfId="38710" xr:uid="{722DE60B-7710-49B5-9298-C8A489CCD162}"/>
    <cellStyle name="Comma 2 5 2 3 3 2 3" xfId="31619" xr:uid="{AF64F3EB-C0CB-4D8A-B9C1-C0E1B8FBB9F7}"/>
    <cellStyle name="Comma 2 5 2 3 3 2 4" xfId="24527" xr:uid="{BFC546C9-6D6C-4FE8-B5D4-7C22E16B1EFF}"/>
    <cellStyle name="Comma 2 5 2 3 3 3" xfId="13992" xr:uid="{00000000-0005-0000-0000-00005E130000}"/>
    <cellStyle name="Comma 2 5 2 3 3 3 2" xfId="21391" xr:uid="{64A0F0DC-A621-472B-8E3E-06A0D98011F3}"/>
    <cellStyle name="Comma 2 5 2 3 3 3 2 2" xfId="42665" xr:uid="{F023271F-3353-4F3E-A175-45240F740915}"/>
    <cellStyle name="Comma 2 5 2 3 3 3 3" xfId="35574" xr:uid="{5D915354-8DFB-4035-A009-D946689225F7}"/>
    <cellStyle name="Comma 2 5 2 3 3 3 4" xfId="28482" xr:uid="{0FF03637-B4A2-42C7-BB78-273EB3A9ADA8}"/>
    <cellStyle name="Comma 2 5 2 3 3 4" xfId="17435" xr:uid="{71A8DEB9-8044-4B50-A65B-F7252DF8D214}"/>
    <cellStyle name="Comma 2 5 2 3 3 4 2" xfId="38709" xr:uid="{BA2B55C0-C8E8-4CE0-A5FA-3905084A48C4}"/>
    <cellStyle name="Comma 2 5 2 3 3 5" xfId="31618" xr:uid="{F24A4730-9CAB-4160-B470-E59DAF6193C7}"/>
    <cellStyle name="Comma 2 5 2 3 3 6" xfId="24526" xr:uid="{D4BAA3F9-5F4A-46B1-856B-855364335A77}"/>
    <cellStyle name="Comma 2 5 2 3 4" xfId="3433" xr:uid="{00000000-0005-0000-0000-00005F130000}"/>
    <cellStyle name="Comma 2 5 2 3 4 2" xfId="13993" xr:uid="{00000000-0005-0000-0000-000060130000}"/>
    <cellStyle name="Comma 2 5 2 3 4 2 2" xfId="21392" xr:uid="{E3DB57AA-AE52-4583-BB7B-D6FE757C11C4}"/>
    <cellStyle name="Comma 2 5 2 3 4 2 2 2" xfId="42666" xr:uid="{902DCBBB-D9FC-43AE-806A-893B7B414C7F}"/>
    <cellStyle name="Comma 2 5 2 3 4 2 3" xfId="35575" xr:uid="{950CC0CA-FB91-49A7-B667-EEBB61812C7B}"/>
    <cellStyle name="Comma 2 5 2 3 4 2 4" xfId="28483" xr:uid="{378CE94C-C12C-4316-B750-5FCF7EE846F7}"/>
    <cellStyle name="Comma 2 5 2 3 4 3" xfId="17437" xr:uid="{62837B14-08BE-4EAC-B42B-D46A259E3677}"/>
    <cellStyle name="Comma 2 5 2 3 4 3 2" xfId="38711" xr:uid="{80B1C25F-02BD-4A5E-9AF9-7F3BA574E0B8}"/>
    <cellStyle name="Comma 2 5 2 3 4 4" xfId="31620" xr:uid="{8F92A369-837F-4E27-B535-6960A6FE635E}"/>
    <cellStyle name="Comma 2 5 2 3 4 5" xfId="24528" xr:uid="{4A80A88C-CBDF-47C2-A012-B6588EE836E4}"/>
    <cellStyle name="Comma 2 5 2 3 5" xfId="9637" xr:uid="{00000000-0005-0000-0000-000061130000}"/>
    <cellStyle name="Comma 2 5 2 3 5 2" xfId="19969" xr:uid="{41F38BD8-BFBB-4F21-B628-44E9C0201F46}"/>
    <cellStyle name="Comma 2 5 2 3 5 2 2" xfId="41243" xr:uid="{3D9DC16E-5416-4A38-9320-6B9D2E1E2F1E}"/>
    <cellStyle name="Comma 2 5 2 3 5 3" xfId="34152" xr:uid="{2521A62F-89DF-4B2A-AED8-43D4B7BE9445}"/>
    <cellStyle name="Comma 2 5 2 3 5 4" xfId="27060" xr:uid="{682F7298-0F83-4070-95BE-2F782DF896C4}"/>
    <cellStyle name="Comma 2 5 2 3 6" xfId="9638" xr:uid="{00000000-0005-0000-0000-000062130000}"/>
    <cellStyle name="Comma 2 5 2 3 6 2" xfId="19970" xr:uid="{539A5D5E-E8E5-4844-A73C-1047D2A17254}"/>
    <cellStyle name="Comma 2 5 2 3 6 2 2" xfId="41244" xr:uid="{7F3AB6AB-64E7-438D-9D70-D83F1BB6CB62}"/>
    <cellStyle name="Comma 2 5 2 3 6 3" xfId="34153" xr:uid="{A10F1E7D-4F14-42B2-A059-80D21F6837F8}"/>
    <cellStyle name="Comma 2 5 2 3 6 4" xfId="27061" xr:uid="{01C63AA5-73B1-4043-9B5C-385E87EC9F29}"/>
    <cellStyle name="Comma 2 5 2 4" xfId="3434" xr:uid="{00000000-0005-0000-0000-000063130000}"/>
    <cellStyle name="Comma 2 5 2 4 2" xfId="3435" xr:uid="{00000000-0005-0000-0000-000064130000}"/>
    <cellStyle name="Comma 2 5 2 4 2 2" xfId="3436" xr:uid="{00000000-0005-0000-0000-000065130000}"/>
    <cellStyle name="Comma 2 5 2 4 2 2 2" xfId="9639" xr:uid="{00000000-0005-0000-0000-000066130000}"/>
    <cellStyle name="Comma 2 5 2 4 2 2 2 2" xfId="19971" xr:uid="{646EA477-1F87-4FBD-9D2D-F8C7F4A5B007}"/>
    <cellStyle name="Comma 2 5 2 4 2 2 2 2 2" xfId="41245" xr:uid="{799BF698-57BC-4D0B-9D91-9DAB654C0154}"/>
    <cellStyle name="Comma 2 5 2 4 2 2 2 3" xfId="34154" xr:uid="{71E464B6-DD39-45A7-8666-01024F146C7B}"/>
    <cellStyle name="Comma 2 5 2 4 2 2 2 4" xfId="27062" xr:uid="{DDDB85DC-8DC7-4DE5-B4E3-E3767AC5C52F}"/>
    <cellStyle name="Comma 2 5 2 4 2 2 3" xfId="17439" xr:uid="{AB2647AE-71D9-4C8D-8328-72B68B784E20}"/>
    <cellStyle name="Comma 2 5 2 4 2 2 3 2" xfId="38713" xr:uid="{BAC9E784-C7FF-4AE6-800E-1DA7976E6910}"/>
    <cellStyle name="Comma 2 5 2 4 2 2 4" xfId="31622" xr:uid="{95FF5FBC-BB9F-4289-BB25-FD362900FD8F}"/>
    <cellStyle name="Comma 2 5 2 4 2 2 5" xfId="24530" xr:uid="{EE9728B5-AE0D-4C27-8ECA-94E2485517DE}"/>
    <cellStyle name="Comma 2 5 2 4 2 3" xfId="9640" xr:uid="{00000000-0005-0000-0000-000067130000}"/>
    <cellStyle name="Comma 2 5 2 4 2 3 2" xfId="19972" xr:uid="{88DC1CC8-7668-405B-9CB6-03F0BF7AADC9}"/>
    <cellStyle name="Comma 2 5 2 4 2 3 2 2" xfId="41246" xr:uid="{7FC0A251-2D25-4F85-ABE2-9EF9B6ADA398}"/>
    <cellStyle name="Comma 2 5 2 4 2 3 3" xfId="34155" xr:uid="{A92ADB97-E287-4672-85A7-5FE4846FA8C0}"/>
    <cellStyle name="Comma 2 5 2 4 2 3 4" xfId="27063" xr:uid="{64C1EB04-19FA-4521-ACAA-00E2C1F4B3C7}"/>
    <cellStyle name="Comma 2 5 2 4 2 4" xfId="9641" xr:uid="{00000000-0005-0000-0000-000068130000}"/>
    <cellStyle name="Comma 2 5 2 4 2 4 2" xfId="19973" xr:uid="{A88727BF-2CE9-4716-AF12-5B6C0A988B21}"/>
    <cellStyle name="Comma 2 5 2 4 2 4 2 2" xfId="41247" xr:uid="{B382393F-9E95-440A-8F32-2DA6520274C2}"/>
    <cellStyle name="Comma 2 5 2 4 2 4 3" xfId="34156" xr:uid="{634ABC82-5DF9-496D-A91A-09428D829684}"/>
    <cellStyle name="Comma 2 5 2 4 2 4 4" xfId="27064" xr:uid="{744F108D-D4E5-4982-97FB-8EB7AD4DD177}"/>
    <cellStyle name="Comma 2 5 2 4 2 5" xfId="9642" xr:uid="{00000000-0005-0000-0000-000069130000}"/>
    <cellStyle name="Comma 2 5 2 4 2 5 2" xfId="19974" xr:uid="{5D707B0C-875C-4AEE-B8E6-065825C4ADAC}"/>
    <cellStyle name="Comma 2 5 2 4 2 5 2 2" xfId="41248" xr:uid="{F50F75DA-D868-44F2-A6E2-2EFA8EC38C75}"/>
    <cellStyle name="Comma 2 5 2 4 2 5 3" xfId="34157" xr:uid="{2BE9E396-35DB-4C36-8B71-28609DB839C7}"/>
    <cellStyle name="Comma 2 5 2 4 2 5 4" xfId="27065" xr:uid="{3F863448-B105-46A6-8BB0-8AFECA06C763}"/>
    <cellStyle name="Comma 2 5 2 4 2 6" xfId="17438" xr:uid="{CE224551-11E6-4579-8E67-2A37F4A49B33}"/>
    <cellStyle name="Comma 2 5 2 4 2 6 2" xfId="38712" xr:uid="{AACCA21C-B672-4D4D-A2A4-2809001C821E}"/>
    <cellStyle name="Comma 2 5 2 4 2 7" xfId="31621" xr:uid="{968BB11B-710B-4C1C-8D92-275778848AD5}"/>
    <cellStyle name="Comma 2 5 2 4 2 8" xfId="24529" xr:uid="{58F15482-3F2C-4175-8CEC-F855A3166BEE}"/>
    <cellStyle name="Comma 2 5 2 4 3" xfId="3437" xr:uid="{00000000-0005-0000-0000-00006A130000}"/>
    <cellStyle name="Comma 2 5 2 4 3 2" xfId="9643" xr:uid="{00000000-0005-0000-0000-00006B130000}"/>
    <cellStyle name="Comma 2 5 2 4 3 2 2" xfId="19975" xr:uid="{3E8F4838-B16E-4794-A32C-CD180510F386}"/>
    <cellStyle name="Comma 2 5 2 4 3 2 2 2" xfId="41249" xr:uid="{6A5CECCA-97A1-41E1-A5F7-D45D951F2988}"/>
    <cellStyle name="Comma 2 5 2 4 3 2 3" xfId="34158" xr:uid="{7E47DB89-2DCA-4B47-8A05-650193199012}"/>
    <cellStyle name="Comma 2 5 2 4 3 2 4" xfId="27066" xr:uid="{999F9771-D372-4260-9A1F-B71D80552697}"/>
    <cellStyle name="Comma 2 5 2 4 3 3" xfId="17440" xr:uid="{B41023E9-6752-464B-8614-9D47D86766B4}"/>
    <cellStyle name="Comma 2 5 2 4 3 3 2" xfId="38714" xr:uid="{4A9E443B-95A5-40FE-85F7-387607DD9476}"/>
    <cellStyle name="Comma 2 5 2 4 3 4" xfId="31623" xr:uid="{AD929F2B-2E7F-4A4E-A807-863331770591}"/>
    <cellStyle name="Comma 2 5 2 4 3 5" xfId="24531" xr:uid="{4598063E-016E-4D19-B75F-0F6957CEB236}"/>
    <cellStyle name="Comma 2 5 2 4 4" xfId="9644" xr:uid="{00000000-0005-0000-0000-00006C130000}"/>
    <cellStyle name="Comma 2 5 2 4 4 2" xfId="19976" xr:uid="{220DE492-A462-425B-9DAD-2BDE66DF2B54}"/>
    <cellStyle name="Comma 2 5 2 4 4 2 2" xfId="41250" xr:uid="{28742DED-378C-4F01-A49B-1E9F69CA7CC2}"/>
    <cellStyle name="Comma 2 5 2 4 4 3" xfId="34159" xr:uid="{F199B17F-C965-4CDD-9525-2E453097CBB9}"/>
    <cellStyle name="Comma 2 5 2 4 4 4" xfId="27067" xr:uid="{FC937CBA-86F0-4324-93DF-AF5BD50CB2A8}"/>
    <cellStyle name="Comma 2 5 2 4 5" xfId="9645" xr:uid="{00000000-0005-0000-0000-00006D130000}"/>
    <cellStyle name="Comma 2 5 2 4 5 2" xfId="19977" xr:uid="{CDDD5C9E-31DA-4506-8B63-B140C51F8B05}"/>
    <cellStyle name="Comma 2 5 2 4 5 2 2" xfId="41251" xr:uid="{AD997632-6B78-4D6C-BD28-19D56FA07A2B}"/>
    <cellStyle name="Comma 2 5 2 4 5 3" xfId="34160" xr:uid="{C633848F-4BBD-4D6B-B59C-92FCAFA60FFA}"/>
    <cellStyle name="Comma 2 5 2 4 5 4" xfId="27068" xr:uid="{1EF6C0B1-1C25-46F3-8056-33661EEEDEA4}"/>
    <cellStyle name="Comma 2 5 2 4 6" xfId="9646" xr:uid="{00000000-0005-0000-0000-00006E130000}"/>
    <cellStyle name="Comma 2 5 2 4 6 2" xfId="19978" xr:uid="{5F015262-71A9-44A6-A235-7274CA352B94}"/>
    <cellStyle name="Comma 2 5 2 4 6 2 2" xfId="41252" xr:uid="{88A29E59-2AC7-4407-856B-43559882328F}"/>
    <cellStyle name="Comma 2 5 2 4 6 3" xfId="34161" xr:uid="{13882885-97D8-4B9E-A4B1-F9582BB5326C}"/>
    <cellStyle name="Comma 2 5 2 4 6 4" xfId="27069" xr:uid="{A2486953-3E16-4A5F-9BB9-BA39A4969F5B}"/>
    <cellStyle name="Comma 2 5 2 5" xfId="3438" xr:uid="{00000000-0005-0000-0000-00006F130000}"/>
    <cellStyle name="Comma 2 5 2 5 2" xfId="3439" xr:uid="{00000000-0005-0000-0000-000070130000}"/>
    <cellStyle name="Comma 2 5 2 5 2 2" xfId="9647" xr:uid="{00000000-0005-0000-0000-000071130000}"/>
    <cellStyle name="Comma 2 5 2 5 2 2 2" xfId="19979" xr:uid="{0B3BFE0A-6E8F-40D8-A44C-5E54B24C3DBF}"/>
    <cellStyle name="Comma 2 5 2 5 2 2 2 2" xfId="41253" xr:uid="{42D1DA96-7747-45E2-B693-87C947BF3A5D}"/>
    <cellStyle name="Comma 2 5 2 5 2 2 3" xfId="34162" xr:uid="{6D394B27-C8E1-47EC-B14F-11B2005DEBEA}"/>
    <cellStyle name="Comma 2 5 2 5 2 2 4" xfId="27070" xr:uid="{3FE80C5C-8866-4952-B73D-8EB49603999A}"/>
    <cellStyle name="Comma 2 5 2 5 2 3" xfId="17442" xr:uid="{6ACA6484-DF30-415E-9446-AC864EA84BD3}"/>
    <cellStyle name="Comma 2 5 2 5 2 3 2" xfId="38716" xr:uid="{CC4A08DA-A0C8-42ED-9D74-A2E4B870FBAD}"/>
    <cellStyle name="Comma 2 5 2 5 2 4" xfId="31625" xr:uid="{37713A18-7617-4D85-A663-D81C90A86926}"/>
    <cellStyle name="Comma 2 5 2 5 2 5" xfId="24533" xr:uid="{589255F9-C4C2-4EED-A7BC-27E4D2A5744C}"/>
    <cellStyle name="Comma 2 5 2 5 3" xfId="9648" xr:uid="{00000000-0005-0000-0000-000072130000}"/>
    <cellStyle name="Comma 2 5 2 5 3 2" xfId="19980" xr:uid="{622A266C-02EF-4ABB-A388-BB303B222560}"/>
    <cellStyle name="Comma 2 5 2 5 3 2 2" xfId="41254" xr:uid="{B83BC309-1DDF-40F6-91C5-DC04B00926DF}"/>
    <cellStyle name="Comma 2 5 2 5 3 3" xfId="34163" xr:uid="{E6FEED8F-68A0-4070-8D1D-490B3E85A293}"/>
    <cellStyle name="Comma 2 5 2 5 3 4" xfId="27071" xr:uid="{6DDA75FB-8FEA-4824-9035-A8A1560791CE}"/>
    <cellStyle name="Comma 2 5 2 5 4" xfId="9649" xr:uid="{00000000-0005-0000-0000-000073130000}"/>
    <cellStyle name="Comma 2 5 2 5 4 2" xfId="19981" xr:uid="{32D35859-48AF-4147-BCD6-FAF380023DA5}"/>
    <cellStyle name="Comma 2 5 2 5 4 2 2" xfId="41255" xr:uid="{E2D910B6-6CF4-40F4-9BA2-3145C2C13C60}"/>
    <cellStyle name="Comma 2 5 2 5 4 3" xfId="34164" xr:uid="{EE39BC4B-0A31-4011-A4A2-AE1BF29D53AD}"/>
    <cellStyle name="Comma 2 5 2 5 4 4" xfId="27072" xr:uid="{2480749B-AC15-4745-8E0E-81D41817C5CD}"/>
    <cellStyle name="Comma 2 5 2 5 5" xfId="9650" xr:uid="{00000000-0005-0000-0000-000074130000}"/>
    <cellStyle name="Comma 2 5 2 5 5 2" xfId="19982" xr:uid="{4248A25A-CD42-4DDA-B95C-E2622B02BE4A}"/>
    <cellStyle name="Comma 2 5 2 5 5 2 2" xfId="41256" xr:uid="{C66413FC-0A94-4334-98E3-9E2ED02A651D}"/>
    <cellStyle name="Comma 2 5 2 5 5 3" xfId="34165" xr:uid="{80833F91-FA38-4851-B2A5-5C7FD248BD90}"/>
    <cellStyle name="Comma 2 5 2 5 5 4" xfId="27073" xr:uid="{6A3EB26D-6097-4817-8DF9-64479248B84F}"/>
    <cellStyle name="Comma 2 5 2 5 6" xfId="17441" xr:uid="{F145D66E-D0FE-4720-8F12-7CE7103D2AAE}"/>
    <cellStyle name="Comma 2 5 2 5 6 2" xfId="38715" xr:uid="{1B0B8BB4-AC1D-49C2-9AA6-78FDE8CB34AD}"/>
    <cellStyle name="Comma 2 5 2 5 7" xfId="31624" xr:uid="{53B2A251-F167-4B4E-974D-FACEF850FA52}"/>
    <cellStyle name="Comma 2 5 2 5 8" xfId="24532" xr:uid="{0232AD09-FBC1-44DE-81A6-904BBA854ACA}"/>
    <cellStyle name="Comma 2 5 2 6" xfId="3440" xr:uid="{00000000-0005-0000-0000-000075130000}"/>
    <cellStyle name="Comma 2 5 2 6 2" xfId="3441" xr:uid="{00000000-0005-0000-0000-000076130000}"/>
    <cellStyle name="Comma 2 5 2 6 2 2" xfId="9651" xr:uid="{00000000-0005-0000-0000-000077130000}"/>
    <cellStyle name="Comma 2 5 2 6 2 2 2" xfId="19983" xr:uid="{388A70E6-FF70-4AF7-91A7-917698AFE919}"/>
    <cellStyle name="Comma 2 5 2 6 2 2 2 2" xfId="41257" xr:uid="{ED58FBDF-17D7-4378-B361-09ECA866078E}"/>
    <cellStyle name="Comma 2 5 2 6 2 2 3" xfId="34166" xr:uid="{BB958254-E303-4F57-8EA8-7778BF526A05}"/>
    <cellStyle name="Comma 2 5 2 6 2 2 4" xfId="27074" xr:uid="{19BD929F-118B-4A2C-A8C6-1D2A32FB14EF}"/>
    <cellStyle name="Comma 2 5 2 6 2 3" xfId="17444" xr:uid="{3076E178-032C-4DF5-988A-2AFB1C0CC4F4}"/>
    <cellStyle name="Comma 2 5 2 6 2 3 2" xfId="38718" xr:uid="{FCAC5D68-9895-43F3-AE1F-6235FA593F6B}"/>
    <cellStyle name="Comma 2 5 2 6 2 4" xfId="31627" xr:uid="{790D6290-25F6-4AA9-8F60-E28E8FA19EDA}"/>
    <cellStyle name="Comma 2 5 2 6 2 5" xfId="24535" xr:uid="{4A5064BE-D7B5-4642-90ED-9650F5820A7A}"/>
    <cellStyle name="Comma 2 5 2 6 3" xfId="9652" xr:uid="{00000000-0005-0000-0000-000078130000}"/>
    <cellStyle name="Comma 2 5 2 6 3 2" xfId="19984" xr:uid="{54277772-3647-4EA9-8AEC-92AEAB10C3A8}"/>
    <cellStyle name="Comma 2 5 2 6 3 2 2" xfId="41258" xr:uid="{4ECB3260-F00E-479C-A628-09A1CED848AD}"/>
    <cellStyle name="Comma 2 5 2 6 3 3" xfId="34167" xr:uid="{949335FE-4786-49A7-8494-4D1B06BB808C}"/>
    <cellStyle name="Comma 2 5 2 6 3 4" xfId="27075" xr:uid="{7DB294A0-08AA-416C-BB10-4220FF1C4CF3}"/>
    <cellStyle name="Comma 2 5 2 6 4" xfId="9653" xr:uid="{00000000-0005-0000-0000-000079130000}"/>
    <cellStyle name="Comma 2 5 2 6 4 2" xfId="19985" xr:uid="{765A07B6-04B4-488E-BF0C-F9B24899CD26}"/>
    <cellStyle name="Comma 2 5 2 6 4 2 2" xfId="41259" xr:uid="{87EC91D7-4718-4760-ACA6-6CE8696419F3}"/>
    <cellStyle name="Comma 2 5 2 6 4 3" xfId="34168" xr:uid="{CAF0311A-B0C1-43FB-B0D0-0502479AA775}"/>
    <cellStyle name="Comma 2 5 2 6 4 4" xfId="27076" xr:uid="{736CF014-AA40-40C6-B6CB-1967A638A16C}"/>
    <cellStyle name="Comma 2 5 2 6 5" xfId="9654" xr:uid="{00000000-0005-0000-0000-00007A130000}"/>
    <cellStyle name="Comma 2 5 2 6 5 2" xfId="19986" xr:uid="{6B817272-5667-4B28-A853-A6E54DCA7768}"/>
    <cellStyle name="Comma 2 5 2 6 5 2 2" xfId="41260" xr:uid="{37D91789-2193-4916-A87A-14DFE8AFBC57}"/>
    <cellStyle name="Comma 2 5 2 6 5 3" xfId="34169" xr:uid="{B3C8D555-FC82-4153-9356-E66FD4323909}"/>
    <cellStyle name="Comma 2 5 2 6 5 4" xfId="27077" xr:uid="{4413DB99-1776-4E08-8D30-3335F3AE93DF}"/>
    <cellStyle name="Comma 2 5 2 6 6" xfId="17443" xr:uid="{5212A32E-61E9-452C-AADB-2F9EB0973D92}"/>
    <cellStyle name="Comma 2 5 2 6 6 2" xfId="38717" xr:uid="{E3EF255B-BD7E-4173-8D82-54E485231600}"/>
    <cellStyle name="Comma 2 5 2 6 7" xfId="31626" xr:uid="{0DAD1682-B400-4F30-B61E-86FEFC55A555}"/>
    <cellStyle name="Comma 2 5 2 6 8" xfId="24534" xr:uid="{56E7259D-0A48-4491-81E4-E6D962050DA2}"/>
    <cellStyle name="Comma 2 5 2 7" xfId="3442" xr:uid="{00000000-0005-0000-0000-00007B130000}"/>
    <cellStyle name="Comma 2 5 2 7 2" xfId="9655" xr:uid="{00000000-0005-0000-0000-00007C130000}"/>
    <cellStyle name="Comma 2 5 2 7 2 2" xfId="19987" xr:uid="{22F30809-67EB-4BC3-9FFD-F38759D69BB6}"/>
    <cellStyle name="Comma 2 5 2 7 2 2 2" xfId="41261" xr:uid="{D5C2210D-84A5-49B4-922F-60B5E25D827A}"/>
    <cellStyle name="Comma 2 5 2 7 2 3" xfId="34170" xr:uid="{F777B3D5-C8B4-4B9D-B974-696E5B86443C}"/>
    <cellStyle name="Comma 2 5 2 7 2 4" xfId="27078" xr:uid="{FC01187D-6BC8-4266-8A6A-DCCC7BFB50D3}"/>
    <cellStyle name="Comma 2 5 2 7 3" xfId="17445" xr:uid="{39A49CDE-7885-4B2D-BAC0-0AC235D90217}"/>
    <cellStyle name="Comma 2 5 2 7 3 2" xfId="38719" xr:uid="{6720D49D-0F4C-4456-A5AB-4570F9D50D50}"/>
    <cellStyle name="Comma 2 5 2 7 4" xfId="31628" xr:uid="{524BDD9C-BDD6-405B-A29D-6744BCE35FF9}"/>
    <cellStyle name="Comma 2 5 2 7 5" xfId="24536" xr:uid="{7FA263EB-3057-4FB0-B6EF-CF6608D30659}"/>
    <cellStyle name="Comma 2 5 2 8" xfId="9656" xr:uid="{00000000-0005-0000-0000-00007D130000}"/>
    <cellStyle name="Comma 2 5 2 8 2" xfId="19988" xr:uid="{AA65FC14-0FEF-49AB-BF3C-716B7CA7A2D2}"/>
    <cellStyle name="Comma 2 5 2 8 2 2" xfId="41262" xr:uid="{C1C818F1-EDAD-407F-8890-2D26CFEA5C84}"/>
    <cellStyle name="Comma 2 5 2 8 3" xfId="34171" xr:uid="{AE361658-900C-469F-B55E-B1AAA23883FB}"/>
    <cellStyle name="Comma 2 5 2 8 4" xfId="27079" xr:uid="{7226B965-EA81-4886-8055-1F3FFE8968F8}"/>
    <cellStyle name="Comma 2 5 2 9" xfId="9657" xr:uid="{00000000-0005-0000-0000-00007E130000}"/>
    <cellStyle name="Comma 2 5 2 9 2" xfId="19989" xr:uid="{DBF985DA-45A0-42C7-9950-0CB3EBEB3FB1}"/>
    <cellStyle name="Comma 2 5 2 9 2 2" xfId="41263" xr:uid="{96734750-96FB-427C-A9B2-F58BA02D6601}"/>
    <cellStyle name="Comma 2 5 2 9 3" xfId="34172" xr:uid="{A9FD1D26-B8F2-4354-BD58-DEDEFEC630C1}"/>
    <cellStyle name="Comma 2 5 2 9 4" xfId="27080" xr:uid="{E0F73FE4-5657-4BF6-A80F-5B17B0C089FD}"/>
    <cellStyle name="Comma 2 5 3" xfId="3443" xr:uid="{00000000-0005-0000-0000-00007F130000}"/>
    <cellStyle name="Comma 2 5 3 2" xfId="3444" xr:uid="{00000000-0005-0000-0000-000080130000}"/>
    <cellStyle name="Comma 2 5 3 2 2" xfId="3445" xr:uid="{00000000-0005-0000-0000-000081130000}"/>
    <cellStyle name="Comma 2 5 3 2 2 2" xfId="3446" xr:uid="{00000000-0005-0000-0000-000082130000}"/>
    <cellStyle name="Comma 2 5 3 2 2 2 2" xfId="3447" xr:uid="{00000000-0005-0000-0000-000083130000}"/>
    <cellStyle name="Comma 2 5 3 2 2 2 2 2" xfId="17447" xr:uid="{4C9DF327-5C14-4D38-9E6D-D26A5964611B}"/>
    <cellStyle name="Comma 2 5 3 2 2 2 2 2 2" xfId="38721" xr:uid="{F9FF7FF3-8DEB-4CE5-A472-26C3F5304165}"/>
    <cellStyle name="Comma 2 5 3 2 2 2 2 3" xfId="31630" xr:uid="{840BA76F-84D3-4B6B-A50A-91E6042C2231}"/>
    <cellStyle name="Comma 2 5 3 2 2 2 2 4" xfId="24538" xr:uid="{8F7469A6-5142-4A33-8D9A-9FD0C67975CC}"/>
    <cellStyle name="Comma 2 5 3 2 2 2 3" xfId="13994" xr:uid="{00000000-0005-0000-0000-000084130000}"/>
    <cellStyle name="Comma 2 5 3 2 2 2 3 2" xfId="21393" xr:uid="{AFBBD2A1-DB67-4F6F-A5C9-DF7E7B8E4264}"/>
    <cellStyle name="Comma 2 5 3 2 2 2 3 2 2" xfId="42667" xr:uid="{8F402C44-A126-4C44-9409-4E5A33822E51}"/>
    <cellStyle name="Comma 2 5 3 2 2 2 3 3" xfId="35576" xr:uid="{EBB700F4-ABD4-46FB-BD78-C23FDC811CD6}"/>
    <cellStyle name="Comma 2 5 3 2 2 2 3 4" xfId="28484" xr:uid="{6A056A29-9BD0-40D8-92CE-DA7FF7DEE566}"/>
    <cellStyle name="Comma 2 5 3 2 2 2 4" xfId="17446" xr:uid="{8E06EA8D-AA30-4C2F-91AA-584D537C41BE}"/>
    <cellStyle name="Comma 2 5 3 2 2 2 4 2" xfId="38720" xr:uid="{C8961D2A-4042-42F3-B9C7-2E83C456EA86}"/>
    <cellStyle name="Comma 2 5 3 2 2 2 5" xfId="31629" xr:uid="{2BE144E7-0ABE-4E0E-8F15-E111ABDADE2A}"/>
    <cellStyle name="Comma 2 5 3 2 2 2 6" xfId="24537" xr:uid="{B6A25700-324C-460D-9D3F-4FE31595068D}"/>
    <cellStyle name="Comma 2 5 3 2 2 3" xfId="3448" xr:uid="{00000000-0005-0000-0000-000085130000}"/>
    <cellStyle name="Comma 2 5 3 2 2 3 2" xfId="13995" xr:uid="{00000000-0005-0000-0000-000086130000}"/>
    <cellStyle name="Comma 2 5 3 2 2 3 2 2" xfId="21394" xr:uid="{5B69DAAB-F27D-48CC-852E-BACA2FFD7437}"/>
    <cellStyle name="Comma 2 5 3 2 2 3 2 2 2" xfId="42668" xr:uid="{F7706EDB-B064-47B9-9F43-D90C2B68627E}"/>
    <cellStyle name="Comma 2 5 3 2 2 3 2 3" xfId="35577" xr:uid="{BB081523-7164-4577-AD5A-ABDB15FCAFF1}"/>
    <cellStyle name="Comma 2 5 3 2 2 3 2 4" xfId="28485" xr:uid="{A62936AD-3828-4F0D-9F56-3531AC73FA12}"/>
    <cellStyle name="Comma 2 5 3 2 2 3 3" xfId="17448" xr:uid="{9F251BE7-776C-4EB7-A47E-0DAC408FC4CD}"/>
    <cellStyle name="Comma 2 5 3 2 2 3 3 2" xfId="38722" xr:uid="{38CD676D-A005-426A-A0A1-5C46A954C302}"/>
    <cellStyle name="Comma 2 5 3 2 2 3 4" xfId="31631" xr:uid="{187167C0-339B-4642-A7DA-AD4538C9E32B}"/>
    <cellStyle name="Comma 2 5 3 2 2 3 5" xfId="24539" xr:uid="{4A26DF13-A8A1-4825-97D4-E4D924FA2E9F}"/>
    <cellStyle name="Comma 2 5 3 2 2 4" xfId="9658" xr:uid="{00000000-0005-0000-0000-000087130000}"/>
    <cellStyle name="Comma 2 5 3 2 2 4 2" xfId="19990" xr:uid="{701ABC46-21A5-4E13-B380-8EF7262C20C4}"/>
    <cellStyle name="Comma 2 5 3 2 2 4 2 2" xfId="41264" xr:uid="{DD93C821-694F-401F-91B0-DCB207C09934}"/>
    <cellStyle name="Comma 2 5 3 2 2 4 3" xfId="34173" xr:uid="{4C61DB36-02CB-4051-B1A7-4F988205F4C2}"/>
    <cellStyle name="Comma 2 5 3 2 2 4 4" xfId="27081" xr:uid="{158A3F77-65EB-4BD5-858B-14708A5AA2DE}"/>
    <cellStyle name="Comma 2 5 3 2 2 5" xfId="9659" xr:uid="{00000000-0005-0000-0000-000088130000}"/>
    <cellStyle name="Comma 2 5 3 2 2 5 2" xfId="19991" xr:uid="{4A6433DE-80E4-46BD-BA3D-7DF86D9C3068}"/>
    <cellStyle name="Comma 2 5 3 2 2 5 2 2" xfId="41265" xr:uid="{3FC643FE-C81C-41F4-9E0D-86CB16117D9C}"/>
    <cellStyle name="Comma 2 5 3 2 2 5 3" xfId="34174" xr:uid="{CA35EA8C-318E-4EB9-98CB-0832DA66887D}"/>
    <cellStyle name="Comma 2 5 3 2 2 5 4" xfId="27082" xr:uid="{619096EC-3393-417E-9489-412891EF3314}"/>
    <cellStyle name="Comma 2 5 3 2 3" xfId="3449" xr:uid="{00000000-0005-0000-0000-000089130000}"/>
    <cellStyle name="Comma 2 5 3 2 3 2" xfId="3450" xr:uid="{00000000-0005-0000-0000-00008A130000}"/>
    <cellStyle name="Comma 2 5 3 2 3 2 2" xfId="17450" xr:uid="{F84455CD-A2E6-4E0C-AB18-E1F64CE5688A}"/>
    <cellStyle name="Comma 2 5 3 2 3 2 2 2" xfId="38724" xr:uid="{9980898C-8E24-41E1-9A31-DFD9CD35F41A}"/>
    <cellStyle name="Comma 2 5 3 2 3 2 3" xfId="31633" xr:uid="{B3FB184F-535B-450F-BBE5-D8873863948F}"/>
    <cellStyle name="Comma 2 5 3 2 3 2 4" xfId="24541" xr:uid="{5A097FB3-EE23-4DC2-ABBF-2D82AD15DD00}"/>
    <cellStyle name="Comma 2 5 3 2 3 3" xfId="13996" xr:uid="{00000000-0005-0000-0000-00008B130000}"/>
    <cellStyle name="Comma 2 5 3 2 3 3 2" xfId="21395" xr:uid="{2594FE12-803B-46EF-BE24-3CE7D0FDE5ED}"/>
    <cellStyle name="Comma 2 5 3 2 3 3 2 2" xfId="42669" xr:uid="{A07820C5-0088-432E-BBA9-2F4481533E81}"/>
    <cellStyle name="Comma 2 5 3 2 3 3 3" xfId="35578" xr:uid="{83383B67-CF98-4ECE-9780-B8803F430912}"/>
    <cellStyle name="Comma 2 5 3 2 3 3 4" xfId="28486" xr:uid="{5C7EC6CF-BC73-4EE4-8E60-4F84AF0BD3CE}"/>
    <cellStyle name="Comma 2 5 3 2 3 4" xfId="17449" xr:uid="{7387ECB4-9BB2-46BF-B771-8E4891210317}"/>
    <cellStyle name="Comma 2 5 3 2 3 4 2" xfId="38723" xr:uid="{C43B0073-E24A-40D2-84E2-313DC3ECBD96}"/>
    <cellStyle name="Comma 2 5 3 2 3 5" xfId="31632" xr:uid="{5A3DCE61-3830-48DE-95BC-1776EB3BB67A}"/>
    <cellStyle name="Comma 2 5 3 2 3 6" xfId="24540" xr:uid="{909C117D-A94F-465E-97FF-338177FC4F2F}"/>
    <cellStyle name="Comma 2 5 3 2 4" xfId="3451" xr:uid="{00000000-0005-0000-0000-00008C130000}"/>
    <cellStyle name="Comma 2 5 3 2 4 2" xfId="13997" xr:uid="{00000000-0005-0000-0000-00008D130000}"/>
    <cellStyle name="Comma 2 5 3 2 4 2 2" xfId="21396" xr:uid="{CE195238-B15F-46A1-9E25-0A5B6FD0A5D5}"/>
    <cellStyle name="Comma 2 5 3 2 4 2 2 2" xfId="42670" xr:uid="{6D35E71F-D897-44C0-A37B-5F4A8CEBBCC1}"/>
    <cellStyle name="Comma 2 5 3 2 4 2 3" xfId="35579" xr:uid="{142D605D-C6CD-42BA-B6B7-4F6257B95B99}"/>
    <cellStyle name="Comma 2 5 3 2 4 2 4" xfId="28487" xr:uid="{8EF9F9C3-886A-42AB-A298-75024B019797}"/>
    <cellStyle name="Comma 2 5 3 2 4 3" xfId="17451" xr:uid="{F827B193-4243-4EAD-A9CD-778139EEFE21}"/>
    <cellStyle name="Comma 2 5 3 2 4 3 2" xfId="38725" xr:uid="{912BF771-F1EE-49A7-86DF-19D1B6E8A9B4}"/>
    <cellStyle name="Comma 2 5 3 2 4 4" xfId="31634" xr:uid="{21731A30-9EDB-4006-A615-0425F7FAF8A7}"/>
    <cellStyle name="Comma 2 5 3 2 4 5" xfId="24542" xr:uid="{A0330F90-2126-4FC1-9872-64D7FD83D282}"/>
    <cellStyle name="Comma 2 5 3 2 5" xfId="9660" xr:uid="{00000000-0005-0000-0000-00008E130000}"/>
    <cellStyle name="Comma 2 5 3 2 5 2" xfId="19992" xr:uid="{1E7FDE67-7462-45C3-B3FC-64097177810C}"/>
    <cellStyle name="Comma 2 5 3 2 5 2 2" xfId="41266" xr:uid="{63C64D73-49D5-4E45-B63A-892F50B3D2E1}"/>
    <cellStyle name="Comma 2 5 3 2 5 3" xfId="34175" xr:uid="{993B28B6-781B-4979-8C3F-17B1052BB9EA}"/>
    <cellStyle name="Comma 2 5 3 2 5 4" xfId="27083" xr:uid="{559E92E6-40CB-4E6B-AA1D-056F34457D3B}"/>
    <cellStyle name="Comma 2 5 3 2 6" xfId="9661" xr:uid="{00000000-0005-0000-0000-00008F130000}"/>
    <cellStyle name="Comma 2 5 3 2 6 2" xfId="19993" xr:uid="{79B7AC25-8AB5-44A7-880F-FAC9EF214EB6}"/>
    <cellStyle name="Comma 2 5 3 2 6 2 2" xfId="41267" xr:uid="{F055F25B-0332-4A96-866A-8FC9AB742862}"/>
    <cellStyle name="Comma 2 5 3 2 6 3" xfId="34176" xr:uid="{38C39B21-CB49-4858-AD33-C49F8C237E16}"/>
    <cellStyle name="Comma 2 5 3 2 6 4" xfId="27084" xr:uid="{C205F60F-8482-47F8-B253-4A39E7DDE754}"/>
    <cellStyle name="Comma 2 5 3 3" xfId="3452" xr:uid="{00000000-0005-0000-0000-000090130000}"/>
    <cellStyle name="Comma 2 5 3 3 2" xfId="3453" xr:uid="{00000000-0005-0000-0000-000091130000}"/>
    <cellStyle name="Comma 2 5 3 3 2 2" xfId="3454" xr:uid="{00000000-0005-0000-0000-000092130000}"/>
    <cellStyle name="Comma 2 5 3 3 2 2 2" xfId="9662" xr:uid="{00000000-0005-0000-0000-000093130000}"/>
    <cellStyle name="Comma 2 5 3 3 2 2 2 2" xfId="19994" xr:uid="{862259A3-9E73-4D45-BD65-0CCA52B622FC}"/>
    <cellStyle name="Comma 2 5 3 3 2 2 2 2 2" xfId="41268" xr:uid="{5510E532-4E87-471A-B905-857403E48BEC}"/>
    <cellStyle name="Comma 2 5 3 3 2 2 2 3" xfId="34177" xr:uid="{232D985A-D549-43A6-AE96-5533AA65354A}"/>
    <cellStyle name="Comma 2 5 3 3 2 2 2 4" xfId="27085" xr:uid="{56B7DF1A-7C11-4A5D-A2A5-578D423EAF00}"/>
    <cellStyle name="Comma 2 5 3 3 2 2 3" xfId="17453" xr:uid="{B4A155E3-55E2-40B5-AFAD-29C33544CC40}"/>
    <cellStyle name="Comma 2 5 3 3 2 2 3 2" xfId="38727" xr:uid="{D2EA615C-659E-47FF-8329-1D3D79E27AC0}"/>
    <cellStyle name="Comma 2 5 3 3 2 2 4" xfId="31636" xr:uid="{4A08A7E9-B16F-440F-9816-5FCC229B3E49}"/>
    <cellStyle name="Comma 2 5 3 3 2 2 5" xfId="24544" xr:uid="{298C3C2E-12AE-451D-AAC8-37D040642F3E}"/>
    <cellStyle name="Comma 2 5 3 3 2 3" xfId="9663" xr:uid="{00000000-0005-0000-0000-000094130000}"/>
    <cellStyle name="Comma 2 5 3 3 2 3 2" xfId="19995" xr:uid="{61EF926E-20A9-41E2-812C-ECF61F4E187A}"/>
    <cellStyle name="Comma 2 5 3 3 2 3 2 2" xfId="41269" xr:uid="{31E4B03E-2417-4FF8-985E-D937D209E4E7}"/>
    <cellStyle name="Comma 2 5 3 3 2 3 3" xfId="34178" xr:uid="{33817044-1538-4D23-BBC4-F2C3D8659F28}"/>
    <cellStyle name="Comma 2 5 3 3 2 3 4" xfId="27086" xr:uid="{49D0464D-C2DA-484F-A14E-B3D775A2D48F}"/>
    <cellStyle name="Comma 2 5 3 3 2 4" xfId="9664" xr:uid="{00000000-0005-0000-0000-000095130000}"/>
    <cellStyle name="Comma 2 5 3 3 2 4 2" xfId="19996" xr:uid="{287D0C69-AB87-44DD-95E1-B481F540AEC7}"/>
    <cellStyle name="Comma 2 5 3 3 2 4 2 2" xfId="41270" xr:uid="{ABE48A85-29CF-498B-A02E-E42D4909D15C}"/>
    <cellStyle name="Comma 2 5 3 3 2 4 3" xfId="34179" xr:uid="{F2977C31-A267-48B8-A34F-1DA9F5EC32B7}"/>
    <cellStyle name="Comma 2 5 3 3 2 4 4" xfId="27087" xr:uid="{BA38E303-74F4-4656-85D4-A14E76F80A78}"/>
    <cellStyle name="Comma 2 5 3 3 2 5" xfId="9665" xr:uid="{00000000-0005-0000-0000-000096130000}"/>
    <cellStyle name="Comma 2 5 3 3 2 5 2" xfId="19997" xr:uid="{03889F8A-735A-43BC-80B6-A03839FBD99C}"/>
    <cellStyle name="Comma 2 5 3 3 2 5 2 2" xfId="41271" xr:uid="{3DBEF2ED-0EF8-4C85-BD5D-E73338D554C0}"/>
    <cellStyle name="Comma 2 5 3 3 2 5 3" xfId="34180" xr:uid="{DBD10BDC-9F31-4E7D-8FEF-9D6625761175}"/>
    <cellStyle name="Comma 2 5 3 3 2 5 4" xfId="27088" xr:uid="{2876FB97-D769-4B11-B2D1-48FC18DD3C95}"/>
    <cellStyle name="Comma 2 5 3 3 2 6" xfId="17452" xr:uid="{AE339C72-175A-4A8B-B7E1-E5639762B3DD}"/>
    <cellStyle name="Comma 2 5 3 3 2 6 2" xfId="38726" xr:uid="{50B98D20-6D7F-48D5-9191-2F540556C573}"/>
    <cellStyle name="Comma 2 5 3 3 2 7" xfId="31635" xr:uid="{F99CC4E9-2B92-470E-ADA7-CA3BA08EAC2A}"/>
    <cellStyle name="Comma 2 5 3 3 2 8" xfId="24543" xr:uid="{FC8E9D69-4F81-4F95-BC48-E96B1CBB9441}"/>
    <cellStyle name="Comma 2 5 3 3 3" xfId="3455" xr:uid="{00000000-0005-0000-0000-000097130000}"/>
    <cellStyle name="Comma 2 5 3 3 3 2" xfId="9666" xr:uid="{00000000-0005-0000-0000-000098130000}"/>
    <cellStyle name="Comma 2 5 3 3 3 2 2" xfId="19998" xr:uid="{4D571B29-B0A2-4712-9540-93E1B58AD157}"/>
    <cellStyle name="Comma 2 5 3 3 3 2 2 2" xfId="41272" xr:uid="{1D028FA8-3761-4618-A2ED-0DBDF4BA8CA5}"/>
    <cellStyle name="Comma 2 5 3 3 3 2 3" xfId="34181" xr:uid="{858217B3-E919-4C42-BB37-DCB9DEE19334}"/>
    <cellStyle name="Comma 2 5 3 3 3 2 4" xfId="27089" xr:uid="{7A6488D5-7D62-4B5E-8BA1-F0F9BAC6FB38}"/>
    <cellStyle name="Comma 2 5 3 3 3 3" xfId="17454" xr:uid="{1FDFA379-A130-4048-9FF4-17ED61A1D46D}"/>
    <cellStyle name="Comma 2 5 3 3 3 3 2" xfId="38728" xr:uid="{0225104D-0E5D-40B1-998E-26B1985168F5}"/>
    <cellStyle name="Comma 2 5 3 3 3 4" xfId="31637" xr:uid="{8305E7DB-AD94-4ECF-86DF-41CA97B51724}"/>
    <cellStyle name="Comma 2 5 3 3 3 5" xfId="24545" xr:uid="{449E2A5F-96A9-4BE4-9BF0-A6CA5E09A8A2}"/>
    <cellStyle name="Comma 2 5 3 3 4" xfId="9667" xr:uid="{00000000-0005-0000-0000-000099130000}"/>
    <cellStyle name="Comma 2 5 3 3 4 2" xfId="19999" xr:uid="{B460F558-CDDD-4F0C-ABC4-495A55FD8811}"/>
    <cellStyle name="Comma 2 5 3 3 4 2 2" xfId="41273" xr:uid="{920AC117-11C7-42CB-AE3B-E136C06924B2}"/>
    <cellStyle name="Comma 2 5 3 3 4 3" xfId="34182" xr:uid="{27C7ABCE-91FC-4469-958A-0951BE184437}"/>
    <cellStyle name="Comma 2 5 3 3 4 4" xfId="27090" xr:uid="{F6952533-0AAB-49A4-86D1-1DAE16429527}"/>
    <cellStyle name="Comma 2 5 3 3 5" xfId="9668" xr:uid="{00000000-0005-0000-0000-00009A130000}"/>
    <cellStyle name="Comma 2 5 3 3 5 2" xfId="20000" xr:uid="{FC137C69-AB60-47BA-A81A-218E6602906B}"/>
    <cellStyle name="Comma 2 5 3 3 5 2 2" xfId="41274" xr:uid="{B380ED65-D685-4C9C-A56C-23367522CE02}"/>
    <cellStyle name="Comma 2 5 3 3 5 3" xfId="34183" xr:uid="{52D45EC3-F5D4-426A-934F-E8C7D3B61DF3}"/>
    <cellStyle name="Comma 2 5 3 3 5 4" xfId="27091" xr:uid="{51C112A5-1054-441A-ABD0-41A6ABBC3ACC}"/>
    <cellStyle name="Comma 2 5 3 3 6" xfId="9669" xr:uid="{00000000-0005-0000-0000-00009B130000}"/>
    <cellStyle name="Comma 2 5 3 3 6 2" xfId="20001" xr:uid="{C9D1F6B2-693F-41AB-A2ED-19C32B40FC58}"/>
    <cellStyle name="Comma 2 5 3 3 6 2 2" xfId="41275" xr:uid="{3C7D5F28-54BF-44A2-B26B-0A10A514EB5D}"/>
    <cellStyle name="Comma 2 5 3 3 6 3" xfId="34184" xr:uid="{C4E87EBB-6F5F-4135-9521-FBEBE233EB49}"/>
    <cellStyle name="Comma 2 5 3 3 6 4" xfId="27092" xr:uid="{F6E49A40-96D3-4F2F-B4A5-0B623B9EDE90}"/>
    <cellStyle name="Comma 2 5 3 4" xfId="3456" xr:uid="{00000000-0005-0000-0000-00009C130000}"/>
    <cellStyle name="Comma 2 5 3 4 2" xfId="3457" xr:uid="{00000000-0005-0000-0000-00009D130000}"/>
    <cellStyle name="Comma 2 5 3 4 2 2" xfId="9670" xr:uid="{00000000-0005-0000-0000-00009E130000}"/>
    <cellStyle name="Comma 2 5 3 4 2 2 2" xfId="20002" xr:uid="{FB6A35D1-6177-4673-8433-FD52083993B6}"/>
    <cellStyle name="Comma 2 5 3 4 2 2 2 2" xfId="41276" xr:uid="{8AE47C0F-4E9F-4DF7-8539-6A170024CE5F}"/>
    <cellStyle name="Comma 2 5 3 4 2 2 3" xfId="34185" xr:uid="{2B5F71AA-4A30-4D1B-8D4E-62188FF8080B}"/>
    <cellStyle name="Comma 2 5 3 4 2 2 4" xfId="27093" xr:uid="{0F554BD8-228B-4F17-B6B3-F6042B86A697}"/>
    <cellStyle name="Comma 2 5 3 4 2 3" xfId="17456" xr:uid="{524A0E96-57FE-431C-B6AE-A0E1CD7CA1A1}"/>
    <cellStyle name="Comma 2 5 3 4 2 3 2" xfId="38730" xr:uid="{24893C40-5B99-422E-82D1-EED516A7A63B}"/>
    <cellStyle name="Comma 2 5 3 4 2 4" xfId="31639" xr:uid="{4F523085-6DA0-414B-8A40-DCC9B187AC99}"/>
    <cellStyle name="Comma 2 5 3 4 2 5" xfId="24547" xr:uid="{7D8BF6CE-A462-49E5-B217-20E64C350376}"/>
    <cellStyle name="Comma 2 5 3 4 3" xfId="9671" xr:uid="{00000000-0005-0000-0000-00009F130000}"/>
    <cellStyle name="Comma 2 5 3 4 3 2" xfId="20003" xr:uid="{A1B3DDB8-7ADE-40FF-8021-A86B83FB97EB}"/>
    <cellStyle name="Comma 2 5 3 4 3 2 2" xfId="41277" xr:uid="{B426D114-8FD0-4EE2-9950-0A4C61B50D69}"/>
    <cellStyle name="Comma 2 5 3 4 3 3" xfId="34186" xr:uid="{A891724B-BA57-4A85-8A5B-286E93BEEBB5}"/>
    <cellStyle name="Comma 2 5 3 4 3 4" xfId="27094" xr:uid="{2423D5D9-A77E-4B1E-8AA8-D89833464FF6}"/>
    <cellStyle name="Comma 2 5 3 4 4" xfId="9672" xr:uid="{00000000-0005-0000-0000-0000A0130000}"/>
    <cellStyle name="Comma 2 5 3 4 4 2" xfId="20004" xr:uid="{D7C39512-F749-419C-9CD1-2A04BACA736B}"/>
    <cellStyle name="Comma 2 5 3 4 4 2 2" xfId="41278" xr:uid="{9714464D-2E79-4A28-904C-97A66FC911C1}"/>
    <cellStyle name="Comma 2 5 3 4 4 3" xfId="34187" xr:uid="{7CCCA4CD-9432-4C3E-9E8E-0756C5B1196B}"/>
    <cellStyle name="Comma 2 5 3 4 4 4" xfId="27095" xr:uid="{8CCEDB6A-4046-48CA-99B0-3EA292812F19}"/>
    <cellStyle name="Comma 2 5 3 4 5" xfId="9673" xr:uid="{00000000-0005-0000-0000-0000A1130000}"/>
    <cellStyle name="Comma 2 5 3 4 5 2" xfId="20005" xr:uid="{BBC624DA-EBF3-4170-9B75-02279840E2CD}"/>
    <cellStyle name="Comma 2 5 3 4 5 2 2" xfId="41279" xr:uid="{C88A77FE-BA0C-49B5-95BB-3D06E587ED0B}"/>
    <cellStyle name="Comma 2 5 3 4 5 3" xfId="34188" xr:uid="{6CCBDAE7-91F5-4927-BF87-EBE1C7494706}"/>
    <cellStyle name="Comma 2 5 3 4 5 4" xfId="27096" xr:uid="{BEA8E771-0351-4D50-8496-9D634826A52D}"/>
    <cellStyle name="Comma 2 5 3 4 6" xfId="17455" xr:uid="{71EBF611-F766-476B-85AF-3317422E5CBC}"/>
    <cellStyle name="Comma 2 5 3 4 6 2" xfId="38729" xr:uid="{0A1DCB9E-522E-4B64-9F0A-94A53E6128C0}"/>
    <cellStyle name="Comma 2 5 3 4 7" xfId="31638" xr:uid="{4E512184-36F1-46D9-A88E-75F912644D1D}"/>
    <cellStyle name="Comma 2 5 3 4 8" xfId="24546" xr:uid="{C887F114-3C35-4C2C-888D-8B0D214F778C}"/>
    <cellStyle name="Comma 2 5 3 5" xfId="3458" xr:uid="{00000000-0005-0000-0000-0000A2130000}"/>
    <cellStyle name="Comma 2 5 3 5 2" xfId="3459" xr:uid="{00000000-0005-0000-0000-0000A3130000}"/>
    <cellStyle name="Comma 2 5 3 5 2 2" xfId="9674" xr:uid="{00000000-0005-0000-0000-0000A4130000}"/>
    <cellStyle name="Comma 2 5 3 5 2 2 2" xfId="20006" xr:uid="{660FB1BE-B190-495A-8E2C-D8A48D55AE8D}"/>
    <cellStyle name="Comma 2 5 3 5 2 2 2 2" xfId="41280" xr:uid="{5BBD7F22-2AEA-4320-90E6-E0A3F291CAFE}"/>
    <cellStyle name="Comma 2 5 3 5 2 2 3" xfId="34189" xr:uid="{EEC85177-E49E-4B61-B33D-DB5C354F6BC6}"/>
    <cellStyle name="Comma 2 5 3 5 2 2 4" xfId="27097" xr:uid="{44859B05-7696-4B06-AEF7-1A55F86E4668}"/>
    <cellStyle name="Comma 2 5 3 5 2 3" xfId="17458" xr:uid="{BAF6E2F3-BAB2-47A9-8A3D-208C99C5FD51}"/>
    <cellStyle name="Comma 2 5 3 5 2 3 2" xfId="38732" xr:uid="{CF1134AF-484B-4BDA-824F-5EE63862F948}"/>
    <cellStyle name="Comma 2 5 3 5 2 4" xfId="31641" xr:uid="{102D2637-CB03-4C32-9AAB-989B0D943A13}"/>
    <cellStyle name="Comma 2 5 3 5 2 5" xfId="24549" xr:uid="{40D27DDB-40F1-4C77-82A0-2696D9E7096F}"/>
    <cellStyle name="Comma 2 5 3 5 3" xfId="9675" xr:uid="{00000000-0005-0000-0000-0000A5130000}"/>
    <cellStyle name="Comma 2 5 3 5 3 2" xfId="20007" xr:uid="{CC74CF78-42CD-49B6-9D4B-2FD16C2570B5}"/>
    <cellStyle name="Comma 2 5 3 5 3 2 2" xfId="41281" xr:uid="{E225D5A2-1F64-494C-9F1D-E49871A8CD9D}"/>
    <cellStyle name="Comma 2 5 3 5 3 3" xfId="34190" xr:uid="{7913B038-E90B-4616-90BB-8FC0D772C378}"/>
    <cellStyle name="Comma 2 5 3 5 3 4" xfId="27098" xr:uid="{AD3355A1-B9A3-4D96-BB3E-E11108E2DBF6}"/>
    <cellStyle name="Comma 2 5 3 5 4" xfId="9676" xr:uid="{00000000-0005-0000-0000-0000A6130000}"/>
    <cellStyle name="Comma 2 5 3 5 4 2" xfId="20008" xr:uid="{A4A201F6-71CD-46B4-B6AD-2CA027FF5936}"/>
    <cellStyle name="Comma 2 5 3 5 4 2 2" xfId="41282" xr:uid="{6B02169C-CBCF-49B7-9F34-47D411683E7A}"/>
    <cellStyle name="Comma 2 5 3 5 4 3" xfId="34191" xr:uid="{D5BF381C-ED86-43EF-ABBE-C1B6B13528A4}"/>
    <cellStyle name="Comma 2 5 3 5 4 4" xfId="27099" xr:uid="{F0D9835F-6449-414A-914E-C1B64DE13884}"/>
    <cellStyle name="Comma 2 5 3 5 5" xfId="9677" xr:uid="{00000000-0005-0000-0000-0000A7130000}"/>
    <cellStyle name="Comma 2 5 3 5 5 2" xfId="20009" xr:uid="{6C01E7E8-8116-42EB-87E5-C12CED823829}"/>
    <cellStyle name="Comma 2 5 3 5 5 2 2" xfId="41283" xr:uid="{FF84DF36-0E54-4D09-9E8E-69BC1A84BF31}"/>
    <cellStyle name="Comma 2 5 3 5 5 3" xfId="34192" xr:uid="{052B3AEC-D431-43B2-AD05-27E7489DB2B3}"/>
    <cellStyle name="Comma 2 5 3 5 5 4" xfId="27100" xr:uid="{795532D2-1984-41ED-9137-B4A67950644F}"/>
    <cellStyle name="Comma 2 5 3 5 6" xfId="17457" xr:uid="{704DA195-7C54-4A0A-B704-C0217819E3BD}"/>
    <cellStyle name="Comma 2 5 3 5 6 2" xfId="38731" xr:uid="{216ADC96-D7BB-4165-AEA9-7FF540041AAB}"/>
    <cellStyle name="Comma 2 5 3 5 7" xfId="31640" xr:uid="{87D75C7A-C6BB-4CB3-A3C5-3A82D9AC7578}"/>
    <cellStyle name="Comma 2 5 3 5 8" xfId="24548" xr:uid="{934F5F46-4C90-4E10-A1C6-D1AA775AD2FE}"/>
    <cellStyle name="Comma 2 5 3 6" xfId="3460" xr:uid="{00000000-0005-0000-0000-0000A8130000}"/>
    <cellStyle name="Comma 2 5 3 6 2" xfId="9678" xr:uid="{00000000-0005-0000-0000-0000A9130000}"/>
    <cellStyle name="Comma 2 5 3 6 2 2" xfId="20010" xr:uid="{888F3616-6013-4A87-859F-7090AB9D5EDB}"/>
    <cellStyle name="Comma 2 5 3 6 2 2 2" xfId="41284" xr:uid="{FE85F001-5162-46B5-8D3B-2468AB4A5384}"/>
    <cellStyle name="Comma 2 5 3 6 2 3" xfId="34193" xr:uid="{1AFC6F8F-9CC8-4150-B7DB-9C30064672BB}"/>
    <cellStyle name="Comma 2 5 3 6 2 4" xfId="27101" xr:uid="{1BA021A6-96BB-4D8D-A099-F2281DD635BB}"/>
    <cellStyle name="Comma 2 5 3 6 3" xfId="17459" xr:uid="{854F6496-6D4E-48E5-8970-B6F958995712}"/>
    <cellStyle name="Comma 2 5 3 6 3 2" xfId="38733" xr:uid="{C33D2DFA-3504-43A2-84E1-81A3652DED75}"/>
    <cellStyle name="Comma 2 5 3 6 4" xfId="31642" xr:uid="{DFF55446-B943-48C5-B483-146F3A93CAFA}"/>
    <cellStyle name="Comma 2 5 3 6 5" xfId="24550" xr:uid="{DA14B8F1-457F-4C34-A05C-6AECE2739A50}"/>
    <cellStyle name="Comma 2 5 3 7" xfId="9679" xr:uid="{00000000-0005-0000-0000-0000AA130000}"/>
    <cellStyle name="Comma 2 5 3 7 2" xfId="20011" xr:uid="{00A62528-D99B-4E05-A577-495DA85343D2}"/>
    <cellStyle name="Comma 2 5 3 7 2 2" xfId="41285" xr:uid="{69A08523-81FC-49A4-BF9A-C700C929F003}"/>
    <cellStyle name="Comma 2 5 3 7 3" xfId="34194" xr:uid="{5C77F8DB-E249-4BA8-BCFB-C3D1104C64B4}"/>
    <cellStyle name="Comma 2 5 3 7 4" xfId="27102" xr:uid="{F6C6EFB0-B0D2-49F4-AF00-725AF6D67B6B}"/>
    <cellStyle name="Comma 2 5 3 8" xfId="9680" xr:uid="{00000000-0005-0000-0000-0000AB130000}"/>
    <cellStyle name="Comma 2 5 3 8 2" xfId="20012" xr:uid="{E361750B-DF32-4B38-A464-90E74B4C48A3}"/>
    <cellStyle name="Comma 2 5 3 8 2 2" xfId="41286" xr:uid="{509A3470-5C92-43D6-9653-A2BFEFA83C2E}"/>
    <cellStyle name="Comma 2 5 3 8 3" xfId="34195" xr:uid="{F2B24380-E703-42BE-9BB6-AF97F50413AA}"/>
    <cellStyle name="Comma 2 5 3 8 4" xfId="27103" xr:uid="{4CEFEF9D-717E-4386-B2B0-E13C9A0B857D}"/>
    <cellStyle name="Comma 2 5 3 9" xfId="9681" xr:uid="{00000000-0005-0000-0000-0000AC130000}"/>
    <cellStyle name="Comma 2 5 3 9 2" xfId="20013" xr:uid="{69822ADC-A1DF-4E99-BBA7-1D53250D3F7B}"/>
    <cellStyle name="Comma 2 5 3 9 2 2" xfId="41287" xr:uid="{62990B99-623C-455A-BC44-75AAB8776643}"/>
    <cellStyle name="Comma 2 5 3 9 3" xfId="34196" xr:uid="{A5079897-E085-4A14-AA50-C3748073ED80}"/>
    <cellStyle name="Comma 2 5 3 9 4" xfId="27104" xr:uid="{B5EA4575-A92E-4938-81D3-A81E6885F279}"/>
    <cellStyle name="Comma 2 5 4" xfId="3461" xr:uid="{00000000-0005-0000-0000-0000AD130000}"/>
    <cellStyle name="Comma 2 5 4 2" xfId="3462" xr:uid="{00000000-0005-0000-0000-0000AE130000}"/>
    <cellStyle name="Comma 2 5 4 2 2" xfId="3463" xr:uid="{00000000-0005-0000-0000-0000AF130000}"/>
    <cellStyle name="Comma 2 5 4 2 2 2" xfId="3464" xr:uid="{00000000-0005-0000-0000-0000B0130000}"/>
    <cellStyle name="Comma 2 5 4 2 2 2 2" xfId="17461" xr:uid="{1E9914F9-874A-468C-8346-8BF3A7FDBC95}"/>
    <cellStyle name="Comma 2 5 4 2 2 2 2 2" xfId="38735" xr:uid="{7CFF9254-3B0F-4A2B-A1E0-3A357C4CAD23}"/>
    <cellStyle name="Comma 2 5 4 2 2 2 3" xfId="31644" xr:uid="{3BDD26E4-33FA-4C69-9720-1FE00558E812}"/>
    <cellStyle name="Comma 2 5 4 2 2 2 4" xfId="24552" xr:uid="{79DF219D-135C-440C-AC03-6CBDB359EE32}"/>
    <cellStyle name="Comma 2 5 4 2 2 3" xfId="13998" xr:uid="{00000000-0005-0000-0000-0000B1130000}"/>
    <cellStyle name="Comma 2 5 4 2 2 3 2" xfId="21397" xr:uid="{C5F93DE3-0195-4FFF-93B7-AF041CAEF95D}"/>
    <cellStyle name="Comma 2 5 4 2 2 3 2 2" xfId="42671" xr:uid="{5C1459B7-EFB8-45B5-B7F5-A59865722D0C}"/>
    <cellStyle name="Comma 2 5 4 2 2 3 3" xfId="35580" xr:uid="{6CA6A51A-B932-41BB-AD09-0190B955ACB0}"/>
    <cellStyle name="Comma 2 5 4 2 2 3 4" xfId="28488" xr:uid="{3AC0CD11-3287-4E2C-9C4E-BF573A380347}"/>
    <cellStyle name="Comma 2 5 4 2 2 4" xfId="17460" xr:uid="{8601F94C-C7B4-421C-975A-9F40699228ED}"/>
    <cellStyle name="Comma 2 5 4 2 2 4 2" xfId="38734" xr:uid="{AD29653D-3017-45F4-A876-C00BA1B12398}"/>
    <cellStyle name="Comma 2 5 4 2 2 5" xfId="31643" xr:uid="{86E905EB-4C7E-4F9C-9A0D-B663FF5FDB36}"/>
    <cellStyle name="Comma 2 5 4 2 2 6" xfId="24551" xr:uid="{3CD9EC69-3905-4C52-B294-EE634317B641}"/>
    <cellStyle name="Comma 2 5 4 2 3" xfId="3465" xr:uid="{00000000-0005-0000-0000-0000B2130000}"/>
    <cellStyle name="Comma 2 5 4 2 3 2" xfId="13999" xr:uid="{00000000-0005-0000-0000-0000B3130000}"/>
    <cellStyle name="Comma 2 5 4 2 3 2 2" xfId="21398" xr:uid="{A05F67D1-C824-4A92-89CA-AB490DAA4737}"/>
    <cellStyle name="Comma 2 5 4 2 3 2 2 2" xfId="42672" xr:uid="{C372EC78-1FB9-4104-90A4-ACC4209FDC03}"/>
    <cellStyle name="Comma 2 5 4 2 3 2 3" xfId="35581" xr:uid="{D206AA40-EA0A-48AD-9C11-3212B3F68D66}"/>
    <cellStyle name="Comma 2 5 4 2 3 2 4" xfId="28489" xr:uid="{B59BD7F9-3623-47E4-B5D1-A2FCEEBFF167}"/>
    <cellStyle name="Comma 2 5 4 2 3 3" xfId="17462" xr:uid="{2D8FF4F7-4F86-43DF-A7B3-23A4AA982DFD}"/>
    <cellStyle name="Comma 2 5 4 2 3 3 2" xfId="38736" xr:uid="{A3342773-FA5F-477C-A944-06075E20394D}"/>
    <cellStyle name="Comma 2 5 4 2 3 4" xfId="31645" xr:uid="{33193086-0C94-4CC5-9BD6-5DA48A37F381}"/>
    <cellStyle name="Comma 2 5 4 2 3 5" xfId="24553" xr:uid="{DBE080D7-F621-49AE-921D-19466170D5D9}"/>
    <cellStyle name="Comma 2 5 4 2 4" xfId="9682" xr:uid="{00000000-0005-0000-0000-0000B4130000}"/>
    <cellStyle name="Comma 2 5 4 2 4 2" xfId="20014" xr:uid="{86548406-47DC-41AE-8BD0-B21F2A205942}"/>
    <cellStyle name="Comma 2 5 4 2 4 2 2" xfId="41288" xr:uid="{43D2162A-8E82-4FD6-8336-9667F341FEA7}"/>
    <cellStyle name="Comma 2 5 4 2 4 3" xfId="34197" xr:uid="{6331C61A-99B6-4FCC-9A8E-EF72D135A010}"/>
    <cellStyle name="Comma 2 5 4 2 4 4" xfId="27105" xr:uid="{44291A45-3C3C-4005-95AB-FDCB56554ABB}"/>
    <cellStyle name="Comma 2 5 4 2 5" xfId="9683" xr:uid="{00000000-0005-0000-0000-0000B5130000}"/>
    <cellStyle name="Comma 2 5 4 2 5 2" xfId="20015" xr:uid="{1F4FB675-A403-49C6-950A-2294AC671535}"/>
    <cellStyle name="Comma 2 5 4 2 5 2 2" xfId="41289" xr:uid="{876B591A-D8C9-413C-BC28-BBBCC73037E1}"/>
    <cellStyle name="Comma 2 5 4 2 5 3" xfId="34198" xr:uid="{FCE5C811-357B-4128-80B6-A00D299DBA30}"/>
    <cellStyle name="Comma 2 5 4 2 5 4" xfId="27106" xr:uid="{1605F050-790E-4C91-B6ED-E44A03879D89}"/>
    <cellStyle name="Comma 2 5 4 3" xfId="3466" xr:uid="{00000000-0005-0000-0000-0000B6130000}"/>
    <cellStyle name="Comma 2 5 4 3 2" xfId="3467" xr:uid="{00000000-0005-0000-0000-0000B7130000}"/>
    <cellStyle name="Comma 2 5 4 3 2 2" xfId="17464" xr:uid="{073AF61E-56F4-49D2-945B-EDA3290C6BCC}"/>
    <cellStyle name="Comma 2 5 4 3 2 2 2" xfId="38738" xr:uid="{A737AB88-B22D-4065-AC12-A30E89D4715D}"/>
    <cellStyle name="Comma 2 5 4 3 2 3" xfId="31647" xr:uid="{1E3C3F60-340D-47EB-83AF-926040857152}"/>
    <cellStyle name="Comma 2 5 4 3 2 4" xfId="24555" xr:uid="{D8140959-1E2C-4D8F-81E7-C555BF10FCC1}"/>
    <cellStyle name="Comma 2 5 4 3 3" xfId="14000" xr:uid="{00000000-0005-0000-0000-0000B8130000}"/>
    <cellStyle name="Comma 2 5 4 3 3 2" xfId="21399" xr:uid="{988EFB8A-8070-433E-A831-3F708FC9BD87}"/>
    <cellStyle name="Comma 2 5 4 3 3 2 2" xfId="42673" xr:uid="{3514D736-FE77-4357-999F-F6F4FF904161}"/>
    <cellStyle name="Comma 2 5 4 3 3 3" xfId="35582" xr:uid="{EB8B8A8D-C551-40B2-B5DF-5FE69D90B00B}"/>
    <cellStyle name="Comma 2 5 4 3 3 4" xfId="28490" xr:uid="{14BC6BD9-CD97-49A5-842D-610C177EC419}"/>
    <cellStyle name="Comma 2 5 4 3 4" xfId="17463" xr:uid="{080F30D1-8A71-40ED-9280-477ABA4606EC}"/>
    <cellStyle name="Comma 2 5 4 3 4 2" xfId="38737" xr:uid="{D6BE35B9-046F-4C00-9AD4-764EB847AA4F}"/>
    <cellStyle name="Comma 2 5 4 3 5" xfId="31646" xr:uid="{7A707471-A31F-4CDF-A3D4-054FC1620BD1}"/>
    <cellStyle name="Comma 2 5 4 3 6" xfId="24554" xr:uid="{C0B562FB-DA7A-4B35-B715-E9BA1DC233C5}"/>
    <cellStyle name="Comma 2 5 4 4" xfId="3468" xr:uid="{00000000-0005-0000-0000-0000B9130000}"/>
    <cellStyle name="Comma 2 5 4 4 2" xfId="14001" xr:uid="{00000000-0005-0000-0000-0000BA130000}"/>
    <cellStyle name="Comma 2 5 4 4 2 2" xfId="21400" xr:uid="{F0B94816-B151-4336-BA9D-C98920B6BFBA}"/>
    <cellStyle name="Comma 2 5 4 4 2 2 2" xfId="42674" xr:uid="{0AA19246-3C54-4AAF-9537-CCC63FE038EE}"/>
    <cellStyle name="Comma 2 5 4 4 2 3" xfId="35583" xr:uid="{3C1A64FB-1EBB-45D4-BFED-7A772A891CFF}"/>
    <cellStyle name="Comma 2 5 4 4 2 4" xfId="28491" xr:uid="{7BD7A5EC-411C-4461-9E8D-BB74D0DF4072}"/>
    <cellStyle name="Comma 2 5 4 4 3" xfId="17465" xr:uid="{4F0319BB-C172-4FC3-8BFE-7980B8DC9659}"/>
    <cellStyle name="Comma 2 5 4 4 3 2" xfId="38739" xr:uid="{6E4B17EC-FDD5-470E-A29C-F2020EC5210D}"/>
    <cellStyle name="Comma 2 5 4 4 4" xfId="31648" xr:uid="{57933EC7-32AF-465E-AECF-3DFE46869BF2}"/>
    <cellStyle name="Comma 2 5 4 4 5" xfId="24556" xr:uid="{93A9BCE0-6AD3-43FB-93E8-635CDAE8E30B}"/>
    <cellStyle name="Comma 2 5 4 5" xfId="9684" xr:uid="{00000000-0005-0000-0000-0000BB130000}"/>
    <cellStyle name="Comma 2 5 4 5 2" xfId="20016" xr:uid="{6B52C20B-8D99-46D1-9F95-B5028F3209F0}"/>
    <cellStyle name="Comma 2 5 4 5 2 2" xfId="41290" xr:uid="{EEDFA5A0-6927-4DE4-B540-97B6DD15B510}"/>
    <cellStyle name="Comma 2 5 4 5 3" xfId="34199" xr:uid="{680908D8-E845-4BDA-BF00-0F8E06FCE9CD}"/>
    <cellStyle name="Comma 2 5 4 5 4" xfId="27107" xr:uid="{D26982E0-5990-483C-A23D-77078BAA244D}"/>
    <cellStyle name="Comma 2 5 4 6" xfId="9685" xr:uid="{00000000-0005-0000-0000-0000BC130000}"/>
    <cellStyle name="Comma 2 5 4 6 2" xfId="20017" xr:uid="{C3F10582-949A-45D0-8794-CD1072B7F0C3}"/>
    <cellStyle name="Comma 2 5 4 6 2 2" xfId="41291" xr:uid="{DC963498-2942-430F-AFC7-00CAB42DD11A}"/>
    <cellStyle name="Comma 2 5 4 6 3" xfId="34200" xr:uid="{1EC40ED3-25BB-4065-AEB6-423933A95911}"/>
    <cellStyle name="Comma 2 5 4 6 4" xfId="27108" xr:uid="{57BEADDB-D96F-41AA-9C57-6F47DE64E508}"/>
    <cellStyle name="Comma 2 5 5" xfId="3469" xr:uid="{00000000-0005-0000-0000-0000BD130000}"/>
    <cellStyle name="Comma 2 5 5 2" xfId="3470" xr:uid="{00000000-0005-0000-0000-0000BE130000}"/>
    <cellStyle name="Comma 2 5 5 2 2" xfId="3471" xr:uid="{00000000-0005-0000-0000-0000BF130000}"/>
    <cellStyle name="Comma 2 5 5 2 2 2" xfId="9686" xr:uid="{00000000-0005-0000-0000-0000C0130000}"/>
    <cellStyle name="Comma 2 5 5 2 2 2 2" xfId="20018" xr:uid="{5728452A-F458-4D49-8981-1D3DD33ED558}"/>
    <cellStyle name="Comma 2 5 5 2 2 2 2 2" xfId="41292" xr:uid="{DB9362C6-89F7-43D3-80C1-717525C1F27D}"/>
    <cellStyle name="Comma 2 5 5 2 2 2 3" xfId="34201" xr:uid="{1E93E6FF-9D78-48DD-A9FF-26E933D0B0BF}"/>
    <cellStyle name="Comma 2 5 5 2 2 2 4" xfId="27109" xr:uid="{5C248E42-5ED7-487B-B7A1-87CD4A7D8E65}"/>
    <cellStyle name="Comma 2 5 5 2 2 3" xfId="17467" xr:uid="{E98B38A9-A450-4F7B-958D-77C550676BBA}"/>
    <cellStyle name="Comma 2 5 5 2 2 3 2" xfId="38741" xr:uid="{33E3F6DD-0335-412D-924B-E75196506D70}"/>
    <cellStyle name="Comma 2 5 5 2 2 4" xfId="31650" xr:uid="{2CCE87C0-53DE-4FB2-B777-475CF28EF69C}"/>
    <cellStyle name="Comma 2 5 5 2 2 5" xfId="24558" xr:uid="{FC748213-9E6F-4DBD-BE14-59370A97D09C}"/>
    <cellStyle name="Comma 2 5 5 2 3" xfId="9687" xr:uid="{00000000-0005-0000-0000-0000C1130000}"/>
    <cellStyle name="Comma 2 5 5 2 3 2" xfId="20019" xr:uid="{6DC2D32C-3060-49DD-833B-EF140EB36D81}"/>
    <cellStyle name="Comma 2 5 5 2 3 2 2" xfId="41293" xr:uid="{7B0054D1-71F7-4C10-8E9A-0383FF6C4373}"/>
    <cellStyle name="Comma 2 5 5 2 3 3" xfId="34202" xr:uid="{4F5B5D9A-4F65-4275-A380-66D700A9EED8}"/>
    <cellStyle name="Comma 2 5 5 2 3 4" xfId="27110" xr:uid="{3ADDA7FC-7D45-4394-9950-8D8A6F6A77B3}"/>
    <cellStyle name="Comma 2 5 5 2 4" xfId="9688" xr:uid="{00000000-0005-0000-0000-0000C2130000}"/>
    <cellStyle name="Comma 2 5 5 2 4 2" xfId="20020" xr:uid="{0928E08D-0DF9-4B68-911C-298B00BC87E2}"/>
    <cellStyle name="Comma 2 5 5 2 4 2 2" xfId="41294" xr:uid="{D8DD3D9D-9E5F-4C08-AAD6-F82FC99A005B}"/>
    <cellStyle name="Comma 2 5 5 2 4 3" xfId="34203" xr:uid="{C05A49CF-0F59-4EFB-8406-F882FC27A59A}"/>
    <cellStyle name="Comma 2 5 5 2 4 4" xfId="27111" xr:uid="{7F77B253-B316-4ACB-BA9A-0A6A5A46B758}"/>
    <cellStyle name="Comma 2 5 5 2 5" xfId="9689" xr:uid="{00000000-0005-0000-0000-0000C3130000}"/>
    <cellStyle name="Comma 2 5 5 2 5 2" xfId="20021" xr:uid="{3B2C7B82-EFE9-4AC9-B963-E3B3E6D970A8}"/>
    <cellStyle name="Comma 2 5 5 2 5 2 2" xfId="41295" xr:uid="{BD485101-5F2B-4083-96AF-9C187F983690}"/>
    <cellStyle name="Comma 2 5 5 2 5 3" xfId="34204" xr:uid="{C3C3D5EC-69ED-4F72-8C0C-681E6C8CB869}"/>
    <cellStyle name="Comma 2 5 5 2 5 4" xfId="27112" xr:uid="{33C90145-B8A3-4EA9-B8F8-342131DCA84E}"/>
    <cellStyle name="Comma 2 5 5 2 6" xfId="17466" xr:uid="{E9C744DA-182C-4CB9-A645-4D2767F83420}"/>
    <cellStyle name="Comma 2 5 5 2 6 2" xfId="38740" xr:uid="{4E772C66-A990-4382-988A-A3F54BA85198}"/>
    <cellStyle name="Comma 2 5 5 2 7" xfId="31649" xr:uid="{86D57D48-01E3-4793-AA3F-711EDB6B1AC1}"/>
    <cellStyle name="Comma 2 5 5 2 8" xfId="24557" xr:uid="{425904EE-D84D-424C-8EDB-324B69398B43}"/>
    <cellStyle name="Comma 2 5 5 3" xfId="3472" xr:uid="{00000000-0005-0000-0000-0000C4130000}"/>
    <cellStyle name="Comma 2 5 5 3 2" xfId="9690" xr:uid="{00000000-0005-0000-0000-0000C5130000}"/>
    <cellStyle name="Comma 2 5 5 3 2 2" xfId="20022" xr:uid="{937DCDA4-A4B5-48AC-AE5E-454A4D4E3543}"/>
    <cellStyle name="Comma 2 5 5 3 2 2 2" xfId="41296" xr:uid="{79138E0E-1E10-4B02-BF6B-58E0E49BAB31}"/>
    <cellStyle name="Comma 2 5 5 3 2 3" xfId="34205" xr:uid="{F0BC7981-6B91-4E24-952A-C089EFBEEC3B}"/>
    <cellStyle name="Comma 2 5 5 3 2 4" xfId="27113" xr:uid="{52DD94CB-EE63-4495-B55B-48BD20B900B2}"/>
    <cellStyle name="Comma 2 5 5 3 3" xfId="17468" xr:uid="{1215AB62-BBAF-43D1-B6E5-66156285BD9F}"/>
    <cellStyle name="Comma 2 5 5 3 3 2" xfId="38742" xr:uid="{D7743CB0-261E-4A0D-B25A-FC38620BA82A}"/>
    <cellStyle name="Comma 2 5 5 3 4" xfId="31651" xr:uid="{1E3A5471-0F0E-439B-91C8-543D0FEF4B28}"/>
    <cellStyle name="Comma 2 5 5 3 5" xfId="24559" xr:uid="{7A3404BE-A46B-4423-B241-18E7E43E939E}"/>
    <cellStyle name="Comma 2 5 5 4" xfId="9691" xr:uid="{00000000-0005-0000-0000-0000C6130000}"/>
    <cellStyle name="Comma 2 5 5 4 2" xfId="20023" xr:uid="{5C8ABA1A-E22F-4EA4-AE00-4792C1C17249}"/>
    <cellStyle name="Comma 2 5 5 4 2 2" xfId="41297" xr:uid="{DB44D65E-371E-4217-AEAE-5C1467C4DDAB}"/>
    <cellStyle name="Comma 2 5 5 4 3" xfId="34206" xr:uid="{A58EFF23-691E-4AE6-A85B-D153BE8C57AB}"/>
    <cellStyle name="Comma 2 5 5 4 4" xfId="27114" xr:uid="{0706CFDC-F05B-4604-AB69-0CEBC1E6BE57}"/>
    <cellStyle name="Comma 2 5 5 5" xfId="9692" xr:uid="{00000000-0005-0000-0000-0000C7130000}"/>
    <cellStyle name="Comma 2 5 5 5 2" xfId="20024" xr:uid="{4A0EB525-98C7-4C62-B0B9-0C032D6416E3}"/>
    <cellStyle name="Comma 2 5 5 5 2 2" xfId="41298" xr:uid="{67E84559-6E0B-462B-A463-0A6026844B8E}"/>
    <cellStyle name="Comma 2 5 5 5 3" xfId="34207" xr:uid="{A0CC39A1-668A-4652-81CC-9E83956CB292}"/>
    <cellStyle name="Comma 2 5 5 5 4" xfId="27115" xr:uid="{BD95CB74-DC83-4714-B4D4-E6E3845FD92B}"/>
    <cellStyle name="Comma 2 5 5 6" xfId="9693" xr:uid="{00000000-0005-0000-0000-0000C8130000}"/>
    <cellStyle name="Comma 2 5 5 6 2" xfId="20025" xr:uid="{CB1AAAC9-A096-4E20-B509-8AC287C143D4}"/>
    <cellStyle name="Comma 2 5 5 6 2 2" xfId="41299" xr:uid="{79DD9E56-60FC-46AE-A20D-E793CF469693}"/>
    <cellStyle name="Comma 2 5 5 6 3" xfId="34208" xr:uid="{5FC6F8B1-48D9-454D-96CD-D1F51635DDB8}"/>
    <cellStyle name="Comma 2 5 5 6 4" xfId="27116" xr:uid="{5BB5BF88-C04B-414F-BAD1-A862DA825D31}"/>
    <cellStyle name="Comma 2 5 6" xfId="3473" xr:uid="{00000000-0005-0000-0000-0000C9130000}"/>
    <cellStyle name="Comma 2 5 6 2" xfId="3474" xr:uid="{00000000-0005-0000-0000-0000CA130000}"/>
    <cellStyle name="Comma 2 5 6 2 2" xfId="9694" xr:uid="{00000000-0005-0000-0000-0000CB130000}"/>
    <cellStyle name="Comma 2 5 6 2 2 2" xfId="20026" xr:uid="{D9C1C664-EC5D-4E06-AA68-E09393EFF9CB}"/>
    <cellStyle name="Comma 2 5 6 2 2 2 2" xfId="41300" xr:uid="{E4E04EED-AE4D-4544-9A24-C11C8504A89E}"/>
    <cellStyle name="Comma 2 5 6 2 2 3" xfId="34209" xr:uid="{B8871CEB-868C-4CD2-8649-1E85422BFC57}"/>
    <cellStyle name="Comma 2 5 6 2 2 4" xfId="27117" xr:uid="{7BFB34F6-E096-4592-ADD2-8B42D87C9F39}"/>
    <cellStyle name="Comma 2 5 6 2 3" xfId="17470" xr:uid="{84FE4AEF-8C6A-492B-8537-EC41FFCC8EAF}"/>
    <cellStyle name="Comma 2 5 6 2 3 2" xfId="38744" xr:uid="{1DAA77EF-6F86-4A18-8363-3C6D177C57DE}"/>
    <cellStyle name="Comma 2 5 6 2 4" xfId="31653" xr:uid="{A1D0E9F0-9095-4718-A924-C62031FE66EE}"/>
    <cellStyle name="Comma 2 5 6 2 5" xfId="24561" xr:uid="{294C3059-5651-4B7E-A7C0-3A9053173014}"/>
    <cellStyle name="Comma 2 5 6 3" xfId="9695" xr:uid="{00000000-0005-0000-0000-0000CC130000}"/>
    <cellStyle name="Comma 2 5 6 3 2" xfId="20027" xr:uid="{B544852B-EE81-459F-ABBF-45703DC362CB}"/>
    <cellStyle name="Comma 2 5 6 3 2 2" xfId="41301" xr:uid="{715EB2E2-59A3-406A-A20D-EA7F23D9CB9F}"/>
    <cellStyle name="Comma 2 5 6 3 3" xfId="34210" xr:uid="{FB0DE562-12C9-46BA-BBB1-DDCB451B7EBF}"/>
    <cellStyle name="Comma 2 5 6 3 4" xfId="27118" xr:uid="{03A82604-3FCB-4C0C-9562-882A52B8B5A5}"/>
    <cellStyle name="Comma 2 5 6 4" xfId="9696" xr:uid="{00000000-0005-0000-0000-0000CD130000}"/>
    <cellStyle name="Comma 2 5 6 4 2" xfId="20028" xr:uid="{375AA232-807F-469F-82A3-E7FFF2BD25F1}"/>
    <cellStyle name="Comma 2 5 6 4 2 2" xfId="41302" xr:uid="{4E1D765D-D2E2-4EC4-B976-9DD095669D20}"/>
    <cellStyle name="Comma 2 5 6 4 3" xfId="34211" xr:uid="{95AB2BA0-1508-4E73-9351-B9FC41797D1C}"/>
    <cellStyle name="Comma 2 5 6 4 4" xfId="27119" xr:uid="{3B68898B-2631-4CF8-B83C-51147283B276}"/>
    <cellStyle name="Comma 2 5 6 5" xfId="9697" xr:uid="{00000000-0005-0000-0000-0000CE130000}"/>
    <cellStyle name="Comma 2 5 6 5 2" xfId="20029" xr:uid="{6E21C62B-9A87-4B78-AE80-9E44F29EAA5B}"/>
    <cellStyle name="Comma 2 5 6 5 2 2" xfId="41303" xr:uid="{2EFB83AD-9338-4F33-AC7C-D4EC490EB9B2}"/>
    <cellStyle name="Comma 2 5 6 5 3" xfId="34212" xr:uid="{247B51BD-8DF5-454B-B52E-2417C0303A7D}"/>
    <cellStyle name="Comma 2 5 6 5 4" xfId="27120" xr:uid="{38972E11-A1F7-4E42-A71E-128EA155A4D7}"/>
    <cellStyle name="Comma 2 5 6 6" xfId="17469" xr:uid="{4EAB3A8D-C0B0-41C7-B1B1-43AB75753CB7}"/>
    <cellStyle name="Comma 2 5 6 6 2" xfId="38743" xr:uid="{80CCE15B-B95D-4185-9F9F-5AA04E402C20}"/>
    <cellStyle name="Comma 2 5 6 7" xfId="31652" xr:uid="{D22BC619-5709-4AA2-B52F-B961B231489C}"/>
    <cellStyle name="Comma 2 5 6 8" xfId="24560" xr:uid="{3585DA14-95DC-4F5E-B4DF-038817DD00F6}"/>
    <cellStyle name="Comma 2 5 7" xfId="3475" xr:uid="{00000000-0005-0000-0000-0000CF130000}"/>
    <cellStyle name="Comma 2 5 7 2" xfId="3476" xr:uid="{00000000-0005-0000-0000-0000D0130000}"/>
    <cellStyle name="Comma 2 5 7 2 2" xfId="9698" xr:uid="{00000000-0005-0000-0000-0000D1130000}"/>
    <cellStyle name="Comma 2 5 7 2 2 2" xfId="20030" xr:uid="{5D602DF7-6B76-479F-9989-2A8AD541C690}"/>
    <cellStyle name="Comma 2 5 7 2 2 2 2" xfId="41304" xr:uid="{C1998E2C-392E-43BE-9C6B-5671D1FA1A4E}"/>
    <cellStyle name="Comma 2 5 7 2 2 3" xfId="34213" xr:uid="{8A7FC020-5476-4EE3-9E2D-9735231EB0F3}"/>
    <cellStyle name="Comma 2 5 7 2 2 4" xfId="27121" xr:uid="{4FEFDFDD-EE8C-4FF2-A037-EB04BC3633F0}"/>
    <cellStyle name="Comma 2 5 7 2 3" xfId="17472" xr:uid="{71B24A75-9F59-438B-851B-F680AAA4CABC}"/>
    <cellStyle name="Comma 2 5 7 2 3 2" xfId="38746" xr:uid="{6137373A-1627-42FE-B23F-E20A77C38A69}"/>
    <cellStyle name="Comma 2 5 7 2 4" xfId="31655" xr:uid="{19F6ACE5-D8F5-44B3-BBAF-610A25AE44FE}"/>
    <cellStyle name="Comma 2 5 7 2 5" xfId="24563" xr:uid="{DF266FA8-DD2B-4A7F-B283-52DA1CAAB934}"/>
    <cellStyle name="Comma 2 5 7 3" xfId="9699" xr:uid="{00000000-0005-0000-0000-0000D2130000}"/>
    <cellStyle name="Comma 2 5 7 3 2" xfId="20031" xr:uid="{0057F13B-E453-441E-9F4B-C70570D6E67B}"/>
    <cellStyle name="Comma 2 5 7 3 2 2" xfId="41305" xr:uid="{9DA07A97-8ABF-4A83-AB26-32E2DE543AF9}"/>
    <cellStyle name="Comma 2 5 7 3 3" xfId="34214" xr:uid="{A5B69849-111E-4B58-9C75-682F577829DE}"/>
    <cellStyle name="Comma 2 5 7 3 4" xfId="27122" xr:uid="{B6142EFC-5FFA-46CC-9EF8-B17881A7E8A8}"/>
    <cellStyle name="Comma 2 5 7 4" xfId="9700" xr:uid="{00000000-0005-0000-0000-0000D3130000}"/>
    <cellStyle name="Comma 2 5 7 4 2" xfId="20032" xr:uid="{17EC9ECE-E489-4225-8EF8-7162F1F59387}"/>
    <cellStyle name="Comma 2 5 7 4 2 2" xfId="41306" xr:uid="{5E813B4B-6107-4DC0-9BAD-AB0EE6AD10D7}"/>
    <cellStyle name="Comma 2 5 7 4 3" xfId="34215" xr:uid="{B86D9884-4FCB-418F-B7E4-2DDE8A73BA98}"/>
    <cellStyle name="Comma 2 5 7 4 4" xfId="27123" xr:uid="{5181D88A-6B8F-4CAE-8EE8-140F78800AAE}"/>
    <cellStyle name="Comma 2 5 7 5" xfId="9701" xr:uid="{00000000-0005-0000-0000-0000D4130000}"/>
    <cellStyle name="Comma 2 5 7 5 2" xfId="20033" xr:uid="{B202ECA3-29EF-4309-82B3-2A54AB39F47D}"/>
    <cellStyle name="Comma 2 5 7 5 2 2" xfId="41307" xr:uid="{17F33992-430E-49A3-9C21-5EF0F40CDEDC}"/>
    <cellStyle name="Comma 2 5 7 5 3" xfId="34216" xr:uid="{9F3C3712-25D1-49EF-8638-F5C361EA6419}"/>
    <cellStyle name="Comma 2 5 7 5 4" xfId="27124" xr:uid="{B60FAB7E-6F1A-4365-97FD-68FD0D3B7C74}"/>
    <cellStyle name="Comma 2 5 7 6" xfId="17471" xr:uid="{C67F52C3-E224-4DD9-9022-F3D058D085E5}"/>
    <cellStyle name="Comma 2 5 7 6 2" xfId="38745" xr:uid="{4C7C4E87-4BA0-4C30-9B58-85A3FB6C60AC}"/>
    <cellStyle name="Comma 2 5 7 7" xfId="31654" xr:uid="{D91B2804-4874-4657-ADEF-84EF71F91CC7}"/>
    <cellStyle name="Comma 2 5 7 8" xfId="24562" xr:uid="{B7C05F71-0951-4175-AD7B-DCB6854F0A51}"/>
    <cellStyle name="Comma 2 5 8" xfId="3477" xr:uid="{00000000-0005-0000-0000-0000D5130000}"/>
    <cellStyle name="Comma 2 5 8 2" xfId="9702" xr:uid="{00000000-0005-0000-0000-0000D6130000}"/>
    <cellStyle name="Comma 2 5 8 2 2" xfId="9703" xr:uid="{00000000-0005-0000-0000-0000D7130000}"/>
    <cellStyle name="Comma 2 5 8 2 2 2" xfId="20035" xr:uid="{9B1FE1B4-F492-4119-9BB0-83B12C55AD5D}"/>
    <cellStyle name="Comma 2 5 8 2 2 2 2" xfId="41309" xr:uid="{7EACD020-465E-4D64-9C1B-3F008DCC7983}"/>
    <cellStyle name="Comma 2 5 8 2 2 3" xfId="34218" xr:uid="{5B3C5876-093A-414A-9312-CF9199C7266B}"/>
    <cellStyle name="Comma 2 5 8 2 2 4" xfId="27126" xr:uid="{6F725832-DFC2-4897-9489-9E54B21FEF55}"/>
    <cellStyle name="Comma 2 5 8 2 3" xfId="20034" xr:uid="{340237A9-03E7-476B-88D8-DB7EEF8232B7}"/>
    <cellStyle name="Comma 2 5 8 2 3 2" xfId="41308" xr:uid="{24740B82-9CA4-4956-B387-1AADE949E368}"/>
    <cellStyle name="Comma 2 5 8 2 4" xfId="34217" xr:uid="{21CAD46B-DC5D-415D-BB29-B0665C610EAB}"/>
    <cellStyle name="Comma 2 5 8 2 5" xfId="27125" xr:uid="{FB971CCF-F401-49D0-9DED-3CB2B9046279}"/>
    <cellStyle name="Comma 2 5 8 3" xfId="9704" xr:uid="{00000000-0005-0000-0000-0000D8130000}"/>
    <cellStyle name="Comma 2 5 8 3 2" xfId="20036" xr:uid="{FD849AC9-B6BE-46F5-8F31-F331B72A613F}"/>
    <cellStyle name="Comma 2 5 8 3 2 2" xfId="41310" xr:uid="{28862308-66D6-4C2E-86DF-45A3DF3DBC25}"/>
    <cellStyle name="Comma 2 5 8 3 3" xfId="34219" xr:uid="{3C280AF5-58B1-4C00-BE0A-D77B0D7A38C2}"/>
    <cellStyle name="Comma 2 5 8 3 4" xfId="27127" xr:uid="{687CFA63-FF03-4660-89D5-093612480B12}"/>
    <cellStyle name="Comma 2 5 8 4" xfId="9705" xr:uid="{00000000-0005-0000-0000-0000D9130000}"/>
    <cellStyle name="Comma 2 5 8 4 2" xfId="20037" xr:uid="{86945855-964F-4F1C-8D62-8E9C39072340}"/>
    <cellStyle name="Comma 2 5 8 4 2 2" xfId="41311" xr:uid="{03493FF2-8B1D-4B0C-80A8-EA9DDC7C2223}"/>
    <cellStyle name="Comma 2 5 8 4 3" xfId="34220" xr:uid="{B50C13A8-230A-453B-86A0-D9CAF8DA4962}"/>
    <cellStyle name="Comma 2 5 8 4 4" xfId="27128" xr:uid="{C50FCE52-A589-47BD-A582-3C98AD44C532}"/>
    <cellStyle name="Comma 2 5 8 5" xfId="9706" xr:uid="{00000000-0005-0000-0000-0000DA130000}"/>
    <cellStyle name="Comma 2 5 8 5 2" xfId="20038" xr:uid="{FB1B4654-6D28-4ACE-9F1C-FCE863C7CA40}"/>
    <cellStyle name="Comma 2 5 8 5 2 2" xfId="41312" xr:uid="{4BE8B2AA-5A7C-4055-A7DE-90E45D86ED11}"/>
    <cellStyle name="Comma 2 5 8 5 3" xfId="34221" xr:uid="{DFEB1158-69D0-4E19-ADB0-C7CDCCA2A581}"/>
    <cellStyle name="Comma 2 5 8 5 4" xfId="27129" xr:uid="{FA98EF79-6210-4C05-B7F8-FE4A82F5CCCE}"/>
    <cellStyle name="Comma 2 5 8 6" xfId="17473" xr:uid="{1A297370-D9F6-4601-878C-58D3CAC9E493}"/>
    <cellStyle name="Comma 2 5 8 6 2" xfId="38747" xr:uid="{9A757386-B69C-4B95-BCF2-A741AE4EE44D}"/>
    <cellStyle name="Comma 2 5 8 7" xfId="31656" xr:uid="{1D30D237-7D6C-4242-8AAA-758F152E9921}"/>
    <cellStyle name="Comma 2 5 8 8" xfId="24564" xr:uid="{D60306D2-1408-41B1-8286-5482FF412A48}"/>
    <cellStyle name="Comma 2 5 9" xfId="13718" xr:uid="{00000000-0005-0000-0000-0000DB130000}"/>
    <cellStyle name="Comma 2 6" xfId="3478" xr:uid="{00000000-0005-0000-0000-0000DC130000}"/>
    <cellStyle name="Comma 2 6 2" xfId="3479" xr:uid="{00000000-0005-0000-0000-0000DD130000}"/>
    <cellStyle name="Comma 2 6 2 2" xfId="3480" xr:uid="{00000000-0005-0000-0000-0000DE130000}"/>
    <cellStyle name="Comma 2 6 2 2 2" xfId="3481" xr:uid="{00000000-0005-0000-0000-0000DF130000}"/>
    <cellStyle name="Comma 2 6 2 2 2 2" xfId="3482" xr:uid="{00000000-0005-0000-0000-0000E0130000}"/>
    <cellStyle name="Comma 2 6 2 2 2 2 2" xfId="3483" xr:uid="{00000000-0005-0000-0000-0000E1130000}"/>
    <cellStyle name="Comma 2 6 2 2 2 2 2 2" xfId="17475" xr:uid="{6B3053BB-B65D-42FB-A4A2-607DE8B0FC9D}"/>
    <cellStyle name="Comma 2 6 2 2 2 2 2 2 2" xfId="38749" xr:uid="{69C3834D-0CFD-46E1-B42A-3D05BE37E247}"/>
    <cellStyle name="Comma 2 6 2 2 2 2 2 3" xfId="31658" xr:uid="{D9762112-DDFD-485B-AB56-2DF1D282B6E4}"/>
    <cellStyle name="Comma 2 6 2 2 2 2 2 4" xfId="24566" xr:uid="{F8C0D897-58B7-4326-B35A-A0844243179C}"/>
    <cellStyle name="Comma 2 6 2 2 2 2 3" xfId="14002" xr:uid="{00000000-0005-0000-0000-0000E2130000}"/>
    <cellStyle name="Comma 2 6 2 2 2 2 3 2" xfId="21401" xr:uid="{54698149-294F-4A02-990B-4EAF0051D34D}"/>
    <cellStyle name="Comma 2 6 2 2 2 2 3 2 2" xfId="42675" xr:uid="{194A6165-F009-4E20-9E0B-1F5CB5C12E17}"/>
    <cellStyle name="Comma 2 6 2 2 2 2 3 3" xfId="35584" xr:uid="{96772321-4192-4863-8994-9228276EC4D9}"/>
    <cellStyle name="Comma 2 6 2 2 2 2 3 4" xfId="28492" xr:uid="{2ED92222-85E7-494F-8BE5-4C375218AAD7}"/>
    <cellStyle name="Comma 2 6 2 2 2 2 4" xfId="17474" xr:uid="{E5244B22-23BA-4A84-A1EA-530A43F2A346}"/>
    <cellStyle name="Comma 2 6 2 2 2 2 4 2" xfId="38748" xr:uid="{F3E1E3C5-6A58-49F0-B2C6-4AC4B18CBD15}"/>
    <cellStyle name="Comma 2 6 2 2 2 2 5" xfId="31657" xr:uid="{6D08FAB3-EF57-426C-81D9-C338F7EC0F16}"/>
    <cellStyle name="Comma 2 6 2 2 2 2 6" xfId="24565" xr:uid="{FC6D88F7-1B23-47B8-82A2-DABF3A7247A7}"/>
    <cellStyle name="Comma 2 6 2 2 2 3" xfId="3484" xr:uid="{00000000-0005-0000-0000-0000E3130000}"/>
    <cellStyle name="Comma 2 6 2 2 2 3 2" xfId="14003" xr:uid="{00000000-0005-0000-0000-0000E4130000}"/>
    <cellStyle name="Comma 2 6 2 2 2 3 2 2" xfId="21402" xr:uid="{F6EB6157-4BD8-4367-A4C0-B50F677F32B7}"/>
    <cellStyle name="Comma 2 6 2 2 2 3 2 2 2" xfId="42676" xr:uid="{FF72AE18-20B9-4C7F-AF31-0A96FD986098}"/>
    <cellStyle name="Comma 2 6 2 2 2 3 2 3" xfId="35585" xr:uid="{D927F04E-B2E3-40F7-A882-C5BD371CB553}"/>
    <cellStyle name="Comma 2 6 2 2 2 3 2 4" xfId="28493" xr:uid="{CF01F09D-09CE-4CDE-BA6E-CEE2E7E903AC}"/>
    <cellStyle name="Comma 2 6 2 2 2 3 3" xfId="17476" xr:uid="{DE8443F7-D116-40FC-B042-AB12682043CB}"/>
    <cellStyle name="Comma 2 6 2 2 2 3 3 2" xfId="38750" xr:uid="{1696DF0D-BD9A-4F44-A956-56962C54BF96}"/>
    <cellStyle name="Comma 2 6 2 2 2 3 4" xfId="31659" xr:uid="{B43173DC-97B9-4D59-83AC-A214435E6625}"/>
    <cellStyle name="Comma 2 6 2 2 2 3 5" xfId="24567" xr:uid="{DFF3F912-7B27-49F1-A495-89618BA94954}"/>
    <cellStyle name="Comma 2 6 2 2 2 4" xfId="9707" xr:uid="{00000000-0005-0000-0000-0000E5130000}"/>
    <cellStyle name="Comma 2 6 2 2 2 4 2" xfId="20039" xr:uid="{C9E59DC8-936A-408E-8B77-760CFB9E8B0B}"/>
    <cellStyle name="Comma 2 6 2 2 2 4 2 2" xfId="41313" xr:uid="{E07B511F-ED9F-43EB-A3D2-E46E5019C854}"/>
    <cellStyle name="Comma 2 6 2 2 2 4 3" xfId="34222" xr:uid="{A686A8DA-C6FB-4370-AF2C-68F4E575A66D}"/>
    <cellStyle name="Comma 2 6 2 2 2 4 4" xfId="27130" xr:uid="{BE8F5EFA-7CDC-4844-BE01-A95292CC4C62}"/>
    <cellStyle name="Comma 2 6 2 2 2 5" xfId="9708" xr:uid="{00000000-0005-0000-0000-0000E6130000}"/>
    <cellStyle name="Comma 2 6 2 2 2 5 2" xfId="20040" xr:uid="{78CA9EF7-1454-40C1-889A-3752E485D587}"/>
    <cellStyle name="Comma 2 6 2 2 2 5 2 2" xfId="41314" xr:uid="{27605AB2-7DFD-458E-AA2F-FFC95001ACDA}"/>
    <cellStyle name="Comma 2 6 2 2 2 5 3" xfId="34223" xr:uid="{529F52AD-9594-4C0D-ADAF-B4962D912D0C}"/>
    <cellStyle name="Comma 2 6 2 2 2 5 4" xfId="27131" xr:uid="{2071FEDF-1390-4F21-96DE-65D6753A4652}"/>
    <cellStyle name="Comma 2 6 2 2 3" xfId="3485" xr:uid="{00000000-0005-0000-0000-0000E7130000}"/>
    <cellStyle name="Comma 2 6 2 2 3 2" xfId="3486" xr:uid="{00000000-0005-0000-0000-0000E8130000}"/>
    <cellStyle name="Comma 2 6 2 2 3 2 2" xfId="17478" xr:uid="{E4A2C7A1-465E-44F5-A8FA-C191561A2B95}"/>
    <cellStyle name="Comma 2 6 2 2 3 2 2 2" xfId="38752" xr:uid="{540A2C24-2B30-4EB7-A047-4C4B52093D1A}"/>
    <cellStyle name="Comma 2 6 2 2 3 2 3" xfId="31661" xr:uid="{A582296F-B777-4443-80C7-6143C2A5A78D}"/>
    <cellStyle name="Comma 2 6 2 2 3 2 4" xfId="24569" xr:uid="{5F93A08A-3972-4CC4-BAC6-D23E5D328316}"/>
    <cellStyle name="Comma 2 6 2 2 3 3" xfId="14004" xr:uid="{00000000-0005-0000-0000-0000E9130000}"/>
    <cellStyle name="Comma 2 6 2 2 3 3 2" xfId="21403" xr:uid="{7B83E5A5-3A96-4D55-83EE-18A31C5FD1AA}"/>
    <cellStyle name="Comma 2 6 2 2 3 3 2 2" xfId="42677" xr:uid="{E0B4EF36-1235-4CE4-AD02-A6AB50B493A5}"/>
    <cellStyle name="Comma 2 6 2 2 3 3 3" xfId="35586" xr:uid="{E8FE9756-08B8-4FA3-B03D-160D7139D583}"/>
    <cellStyle name="Comma 2 6 2 2 3 3 4" xfId="28494" xr:uid="{22F0A602-8C9A-4BA1-B33B-66D20556A27C}"/>
    <cellStyle name="Comma 2 6 2 2 3 4" xfId="17477" xr:uid="{A9CAF407-12B0-468B-9589-EFEE16767823}"/>
    <cellStyle name="Comma 2 6 2 2 3 4 2" xfId="38751" xr:uid="{CEDB7999-CBF2-4D60-84F5-5A38E132EBB2}"/>
    <cellStyle name="Comma 2 6 2 2 3 5" xfId="31660" xr:uid="{767F2752-912B-4CA2-8EC1-01E7BFA9CC8F}"/>
    <cellStyle name="Comma 2 6 2 2 3 6" xfId="24568" xr:uid="{5B5755C7-6B4E-4D1F-A405-2094B7952573}"/>
    <cellStyle name="Comma 2 6 2 2 4" xfId="3487" xr:uid="{00000000-0005-0000-0000-0000EA130000}"/>
    <cellStyle name="Comma 2 6 2 2 4 2" xfId="14005" xr:uid="{00000000-0005-0000-0000-0000EB130000}"/>
    <cellStyle name="Comma 2 6 2 2 4 2 2" xfId="21404" xr:uid="{7B48032F-2C09-4302-9998-6CA9E64ED62F}"/>
    <cellStyle name="Comma 2 6 2 2 4 2 2 2" xfId="42678" xr:uid="{09389D30-4E95-4AEC-8C0C-4C521FF41885}"/>
    <cellStyle name="Comma 2 6 2 2 4 2 3" xfId="35587" xr:uid="{476FC2A4-9498-48F3-9DD4-D7E52466D59C}"/>
    <cellStyle name="Comma 2 6 2 2 4 2 4" xfId="28495" xr:uid="{395AE5F6-5524-4050-9178-799DE1AEC023}"/>
    <cellStyle name="Comma 2 6 2 2 4 3" xfId="17479" xr:uid="{9FBC54F3-472B-4680-B32C-EB3066F69A1E}"/>
    <cellStyle name="Comma 2 6 2 2 4 3 2" xfId="38753" xr:uid="{24BB7D2D-882F-42A3-8882-AEEF0E86C3AA}"/>
    <cellStyle name="Comma 2 6 2 2 4 4" xfId="31662" xr:uid="{440D88EF-52D2-4BF1-9CFB-E8AD6A2F1472}"/>
    <cellStyle name="Comma 2 6 2 2 4 5" xfId="24570" xr:uid="{83BE1A73-365E-4EDF-A9BE-EDC3B6015899}"/>
    <cellStyle name="Comma 2 6 2 2 5" xfId="9709" xr:uid="{00000000-0005-0000-0000-0000EC130000}"/>
    <cellStyle name="Comma 2 6 2 2 5 2" xfId="20041" xr:uid="{95499F3B-ECF9-4F12-94EA-EAA4E722BCB3}"/>
    <cellStyle name="Comma 2 6 2 2 5 2 2" xfId="41315" xr:uid="{A3E1624F-9D32-4E2C-BDCB-604894D740FB}"/>
    <cellStyle name="Comma 2 6 2 2 5 3" xfId="34224" xr:uid="{EEB6681A-06D2-4F3A-BA82-E289406E9DBF}"/>
    <cellStyle name="Comma 2 6 2 2 5 4" xfId="27132" xr:uid="{D99F50AF-7936-49AF-B654-032CD207241B}"/>
    <cellStyle name="Comma 2 6 2 2 6" xfId="9710" xr:uid="{00000000-0005-0000-0000-0000ED130000}"/>
    <cellStyle name="Comma 2 6 2 2 6 2" xfId="20042" xr:uid="{81BDE792-206D-4A62-B2D1-3A414379259F}"/>
    <cellStyle name="Comma 2 6 2 2 6 2 2" xfId="41316" xr:uid="{CB672156-386D-49A1-9EF0-514E14160CE9}"/>
    <cellStyle name="Comma 2 6 2 2 6 3" xfId="34225" xr:uid="{64AB264E-F462-4BAD-A81F-FE476D9DB6B2}"/>
    <cellStyle name="Comma 2 6 2 2 6 4" xfId="27133" xr:uid="{33D6C00A-FB61-4934-948E-1097FB5DEBC0}"/>
    <cellStyle name="Comma 2 6 2 3" xfId="3488" xr:uid="{00000000-0005-0000-0000-0000EE130000}"/>
    <cellStyle name="Comma 2 6 2 3 2" xfId="3489" xr:uid="{00000000-0005-0000-0000-0000EF130000}"/>
    <cellStyle name="Comma 2 6 2 3 2 2" xfId="3490" xr:uid="{00000000-0005-0000-0000-0000F0130000}"/>
    <cellStyle name="Comma 2 6 2 3 2 2 2" xfId="9711" xr:uid="{00000000-0005-0000-0000-0000F1130000}"/>
    <cellStyle name="Comma 2 6 2 3 2 2 2 2" xfId="20043" xr:uid="{C275C189-6FD9-4AEE-AC88-F3F3DF4C54A0}"/>
    <cellStyle name="Comma 2 6 2 3 2 2 2 2 2" xfId="41317" xr:uid="{89043FC5-534E-4E38-A8E4-97AC15E667FF}"/>
    <cellStyle name="Comma 2 6 2 3 2 2 2 3" xfId="34226" xr:uid="{F958A43E-DBA8-489C-A687-2E93DC351B5E}"/>
    <cellStyle name="Comma 2 6 2 3 2 2 2 4" xfId="27134" xr:uid="{4D3F954E-E122-4CF6-8527-1AB60FCCF094}"/>
    <cellStyle name="Comma 2 6 2 3 2 2 3" xfId="17481" xr:uid="{79E5DD6C-F444-4D88-A7A5-5D93875865AA}"/>
    <cellStyle name="Comma 2 6 2 3 2 2 3 2" xfId="38755" xr:uid="{3DD7EB86-86F8-46EE-BFAE-ECE56A8A6A70}"/>
    <cellStyle name="Comma 2 6 2 3 2 2 4" xfId="31664" xr:uid="{696A64DE-54E0-488A-A0E7-D488D32761D1}"/>
    <cellStyle name="Comma 2 6 2 3 2 2 5" xfId="24572" xr:uid="{5F0A96EE-3FEA-4C99-805B-10AF07A81F13}"/>
    <cellStyle name="Comma 2 6 2 3 2 3" xfId="9712" xr:uid="{00000000-0005-0000-0000-0000F2130000}"/>
    <cellStyle name="Comma 2 6 2 3 2 3 2" xfId="20044" xr:uid="{6195F844-602A-4C48-BF92-285C264CC8CA}"/>
    <cellStyle name="Comma 2 6 2 3 2 3 2 2" xfId="41318" xr:uid="{0F56EDBB-0121-4AFE-83F6-2C3538F6C9BB}"/>
    <cellStyle name="Comma 2 6 2 3 2 3 3" xfId="34227" xr:uid="{220AFD92-9B8E-4D9D-871A-DC2179D1B07A}"/>
    <cellStyle name="Comma 2 6 2 3 2 3 4" xfId="27135" xr:uid="{7BBCFF34-7B32-4865-870A-90C9C7527D7A}"/>
    <cellStyle name="Comma 2 6 2 3 2 4" xfId="9713" xr:uid="{00000000-0005-0000-0000-0000F3130000}"/>
    <cellStyle name="Comma 2 6 2 3 2 4 2" xfId="20045" xr:uid="{56DF46F5-EBD1-4D3C-BDFE-8734C8FC18C3}"/>
    <cellStyle name="Comma 2 6 2 3 2 4 2 2" xfId="41319" xr:uid="{D222C6C5-5581-46DD-B150-60E0CE3A19BF}"/>
    <cellStyle name="Comma 2 6 2 3 2 4 3" xfId="34228" xr:uid="{135FE42D-297A-441A-B32D-3DA67C69385B}"/>
    <cellStyle name="Comma 2 6 2 3 2 4 4" xfId="27136" xr:uid="{87ACA2BB-5532-463C-874D-C290B949099F}"/>
    <cellStyle name="Comma 2 6 2 3 2 5" xfId="9714" xr:uid="{00000000-0005-0000-0000-0000F4130000}"/>
    <cellStyle name="Comma 2 6 2 3 2 5 2" xfId="20046" xr:uid="{1754A2B9-9368-43C4-BC42-30FC494FC64B}"/>
    <cellStyle name="Comma 2 6 2 3 2 5 2 2" xfId="41320" xr:uid="{E4E305F6-5D3C-4659-84A3-46C0213D0406}"/>
    <cellStyle name="Comma 2 6 2 3 2 5 3" xfId="34229" xr:uid="{5B21E792-75F5-414B-94AC-105C5CFA0C7A}"/>
    <cellStyle name="Comma 2 6 2 3 2 5 4" xfId="27137" xr:uid="{167E6817-6251-49B6-843D-40DC44C57F3D}"/>
    <cellStyle name="Comma 2 6 2 3 2 6" xfId="17480" xr:uid="{024BC9C6-E38C-426A-839E-317D7E191FB0}"/>
    <cellStyle name="Comma 2 6 2 3 2 6 2" xfId="38754" xr:uid="{85EC3442-DAB2-4FD5-B44F-F699907B60D7}"/>
    <cellStyle name="Comma 2 6 2 3 2 7" xfId="31663" xr:uid="{5D3CE355-308C-4F9C-8A75-32BC41E18B7C}"/>
    <cellStyle name="Comma 2 6 2 3 2 8" xfId="24571" xr:uid="{B31EB946-CABC-4502-8FCB-5E89855966DA}"/>
    <cellStyle name="Comma 2 6 2 3 3" xfId="3491" xr:uid="{00000000-0005-0000-0000-0000F5130000}"/>
    <cellStyle name="Comma 2 6 2 3 3 2" xfId="9715" xr:uid="{00000000-0005-0000-0000-0000F6130000}"/>
    <cellStyle name="Comma 2 6 2 3 3 2 2" xfId="20047" xr:uid="{A0CDE5DC-F6F7-440F-998E-A2154DD471FD}"/>
    <cellStyle name="Comma 2 6 2 3 3 2 2 2" xfId="41321" xr:uid="{65A0B51C-63B1-4B59-BD15-5E43C631BCB2}"/>
    <cellStyle name="Comma 2 6 2 3 3 2 3" xfId="34230" xr:uid="{EF40CABB-F6CC-41AD-886E-E1EAEDB45279}"/>
    <cellStyle name="Comma 2 6 2 3 3 2 4" xfId="27138" xr:uid="{0DC39879-EAC3-44D5-A3EC-81C27EA061CA}"/>
    <cellStyle name="Comma 2 6 2 3 3 3" xfId="17482" xr:uid="{E178C54A-AFCC-4939-9670-C47997200E59}"/>
    <cellStyle name="Comma 2 6 2 3 3 3 2" xfId="38756" xr:uid="{F49F27EF-8BAC-4853-897D-523EC6E63372}"/>
    <cellStyle name="Comma 2 6 2 3 3 4" xfId="31665" xr:uid="{C3EA2CDB-F591-4189-A28F-E6E10FBEADE0}"/>
    <cellStyle name="Comma 2 6 2 3 3 5" xfId="24573" xr:uid="{2589F728-44F6-4E49-90D8-C8B643E87DEC}"/>
    <cellStyle name="Comma 2 6 2 3 4" xfId="9716" xr:uid="{00000000-0005-0000-0000-0000F7130000}"/>
    <cellStyle name="Comma 2 6 2 3 4 2" xfId="20048" xr:uid="{5A7FAA68-4B8A-4989-AC3B-B96C768C0D66}"/>
    <cellStyle name="Comma 2 6 2 3 4 2 2" xfId="41322" xr:uid="{999FC48C-820C-4286-816F-B83A59F411A5}"/>
    <cellStyle name="Comma 2 6 2 3 4 3" xfId="34231" xr:uid="{8A00F90A-03CF-44E6-B6C9-3F6EF4D45692}"/>
    <cellStyle name="Comma 2 6 2 3 4 4" xfId="27139" xr:uid="{73CCB23A-F630-4619-9D6D-DBB71A322D5B}"/>
    <cellStyle name="Comma 2 6 2 3 5" xfId="9717" xr:uid="{00000000-0005-0000-0000-0000F8130000}"/>
    <cellStyle name="Comma 2 6 2 3 5 2" xfId="20049" xr:uid="{316045BE-CA3F-4B7C-A60B-EFBB74201911}"/>
    <cellStyle name="Comma 2 6 2 3 5 2 2" xfId="41323" xr:uid="{F8417386-C851-4B49-9786-B78CF38FFC56}"/>
    <cellStyle name="Comma 2 6 2 3 5 3" xfId="34232" xr:uid="{733E1622-6A82-4FC9-B43C-2DDD82C4BD5E}"/>
    <cellStyle name="Comma 2 6 2 3 5 4" xfId="27140" xr:uid="{37562FFD-07D5-481B-97BB-5C7EB538BADE}"/>
    <cellStyle name="Comma 2 6 2 3 6" xfId="9718" xr:uid="{00000000-0005-0000-0000-0000F9130000}"/>
    <cellStyle name="Comma 2 6 2 3 6 2" xfId="20050" xr:uid="{ACC1B6FD-6982-4A7A-A88C-3F2280DF526E}"/>
    <cellStyle name="Comma 2 6 2 3 6 2 2" xfId="41324" xr:uid="{EDE8A772-CBCE-4F1B-8B06-9C70BBC3CC80}"/>
    <cellStyle name="Comma 2 6 2 3 6 3" xfId="34233" xr:uid="{F71C5BB0-C623-4BE3-8214-76623C79B61F}"/>
    <cellStyle name="Comma 2 6 2 3 6 4" xfId="27141" xr:uid="{55E02C85-3EFD-4999-BAE0-9CFC58F308CD}"/>
    <cellStyle name="Comma 2 6 2 4" xfId="3492" xr:uid="{00000000-0005-0000-0000-0000FA130000}"/>
    <cellStyle name="Comma 2 6 2 4 2" xfId="3493" xr:uid="{00000000-0005-0000-0000-0000FB130000}"/>
    <cellStyle name="Comma 2 6 2 4 2 2" xfId="9719" xr:uid="{00000000-0005-0000-0000-0000FC130000}"/>
    <cellStyle name="Comma 2 6 2 4 2 2 2" xfId="20051" xr:uid="{6931478F-DC28-4A8E-B5CD-4A1F0BB3696B}"/>
    <cellStyle name="Comma 2 6 2 4 2 2 2 2" xfId="41325" xr:uid="{2CA619FE-73B2-4F52-AFE9-4426E069436B}"/>
    <cellStyle name="Comma 2 6 2 4 2 2 3" xfId="34234" xr:uid="{FDDB044E-ABED-445F-96F5-B847C9AC6284}"/>
    <cellStyle name="Comma 2 6 2 4 2 2 4" xfId="27142" xr:uid="{3487D2E6-9754-48B3-A1A2-0F574B32A036}"/>
    <cellStyle name="Comma 2 6 2 4 2 3" xfId="17484" xr:uid="{95AD1100-2572-464C-A7BD-08F3BEB1C726}"/>
    <cellStyle name="Comma 2 6 2 4 2 3 2" xfId="38758" xr:uid="{5ECE1E49-F215-4655-BF2B-47B8ADA3D64D}"/>
    <cellStyle name="Comma 2 6 2 4 2 4" xfId="31667" xr:uid="{58B63862-1CD1-4A4F-B6E2-5921F8E98072}"/>
    <cellStyle name="Comma 2 6 2 4 2 5" xfId="24575" xr:uid="{9FC06993-DABE-4180-AA19-B5A54E1BC315}"/>
    <cellStyle name="Comma 2 6 2 4 3" xfId="9720" xr:uid="{00000000-0005-0000-0000-0000FD130000}"/>
    <cellStyle name="Comma 2 6 2 4 3 2" xfId="20052" xr:uid="{B05FE2A2-96E9-44FE-86DF-C0E03CD33C33}"/>
    <cellStyle name="Comma 2 6 2 4 3 2 2" xfId="41326" xr:uid="{2FC9F0ED-D18E-424F-BE43-A5190614E4AA}"/>
    <cellStyle name="Comma 2 6 2 4 3 3" xfId="34235" xr:uid="{80C94201-C727-4C02-8DF7-C745EBA3C489}"/>
    <cellStyle name="Comma 2 6 2 4 3 4" xfId="27143" xr:uid="{6FCF33A4-3F30-4919-A2F6-747CC83423CF}"/>
    <cellStyle name="Comma 2 6 2 4 4" xfId="9721" xr:uid="{00000000-0005-0000-0000-0000FE130000}"/>
    <cellStyle name="Comma 2 6 2 4 4 2" xfId="20053" xr:uid="{711BA890-2560-4B6C-A4D0-6F22404EC6BE}"/>
    <cellStyle name="Comma 2 6 2 4 4 2 2" xfId="41327" xr:uid="{F24DCE85-373F-4D60-8B01-064C6CBA79FB}"/>
    <cellStyle name="Comma 2 6 2 4 4 3" xfId="34236" xr:uid="{F9A44951-FEB2-4283-83B3-CB1230F0533E}"/>
    <cellStyle name="Comma 2 6 2 4 4 4" xfId="27144" xr:uid="{6661B61A-3A83-4007-AB5E-81C1160CA665}"/>
    <cellStyle name="Comma 2 6 2 4 5" xfId="9722" xr:uid="{00000000-0005-0000-0000-0000FF130000}"/>
    <cellStyle name="Comma 2 6 2 4 5 2" xfId="20054" xr:uid="{9EEE8AB5-3B68-4B42-B548-D29842F2AA06}"/>
    <cellStyle name="Comma 2 6 2 4 5 2 2" xfId="41328" xr:uid="{FA763169-6C45-4248-95A3-1A283A076232}"/>
    <cellStyle name="Comma 2 6 2 4 5 3" xfId="34237" xr:uid="{8214CFEF-D84A-4754-B4AB-0EB04AC6F956}"/>
    <cellStyle name="Comma 2 6 2 4 5 4" xfId="27145" xr:uid="{410EE5C3-F75B-440C-AD25-A6BDE8E1D320}"/>
    <cellStyle name="Comma 2 6 2 4 6" xfId="17483" xr:uid="{A113A018-4437-4F8E-9478-417ED234CB72}"/>
    <cellStyle name="Comma 2 6 2 4 6 2" xfId="38757" xr:uid="{0DAB7204-B99F-4A7E-A21B-505FB411B4D5}"/>
    <cellStyle name="Comma 2 6 2 4 7" xfId="31666" xr:uid="{168F4D11-70EC-4F95-A1FE-6DB9CF9828C6}"/>
    <cellStyle name="Comma 2 6 2 4 8" xfId="24574" xr:uid="{1D79E053-6030-47E7-89F8-2E9ACA90EA55}"/>
    <cellStyle name="Comma 2 6 2 5" xfId="3494" xr:uid="{00000000-0005-0000-0000-000000140000}"/>
    <cellStyle name="Comma 2 6 2 5 2" xfId="3495" xr:uid="{00000000-0005-0000-0000-000001140000}"/>
    <cellStyle name="Comma 2 6 2 5 2 2" xfId="9723" xr:uid="{00000000-0005-0000-0000-000002140000}"/>
    <cellStyle name="Comma 2 6 2 5 2 2 2" xfId="20055" xr:uid="{061452CB-499D-44CC-9EE8-6025D1EF2353}"/>
    <cellStyle name="Comma 2 6 2 5 2 2 2 2" xfId="41329" xr:uid="{C775D41E-62F9-4EB5-9CA4-D9D2FFA2C0A5}"/>
    <cellStyle name="Comma 2 6 2 5 2 2 3" xfId="34238" xr:uid="{98D9C8C0-61C1-4FD2-A632-5A087199454C}"/>
    <cellStyle name="Comma 2 6 2 5 2 2 4" xfId="27146" xr:uid="{F8F1FE26-0609-473A-B5C6-FFBECCC593CE}"/>
    <cellStyle name="Comma 2 6 2 5 2 3" xfId="17486" xr:uid="{67AA24FB-9612-4371-AF42-17890531F792}"/>
    <cellStyle name="Comma 2 6 2 5 2 3 2" xfId="38760" xr:uid="{C40A6F91-E2AE-499D-94C6-0AD833B16605}"/>
    <cellStyle name="Comma 2 6 2 5 2 4" xfId="31669" xr:uid="{09C48C98-9F66-427A-9461-AA4E0248C401}"/>
    <cellStyle name="Comma 2 6 2 5 2 5" xfId="24577" xr:uid="{C6E2125E-D746-498B-9F42-A123A2A91870}"/>
    <cellStyle name="Comma 2 6 2 5 3" xfId="9724" xr:uid="{00000000-0005-0000-0000-000003140000}"/>
    <cellStyle name="Comma 2 6 2 5 3 2" xfId="20056" xr:uid="{5D2008A9-7766-453A-BA31-5CA875505966}"/>
    <cellStyle name="Comma 2 6 2 5 3 2 2" xfId="41330" xr:uid="{6E87E16B-2D40-4D7F-9D82-7E08E579170D}"/>
    <cellStyle name="Comma 2 6 2 5 3 3" xfId="34239" xr:uid="{E5A3D630-6B96-4456-8E39-00F45AB9EBBF}"/>
    <cellStyle name="Comma 2 6 2 5 3 4" xfId="27147" xr:uid="{FC5A3D6A-4EBC-496A-ACE7-B536D18E7DC1}"/>
    <cellStyle name="Comma 2 6 2 5 4" xfId="9725" xr:uid="{00000000-0005-0000-0000-000004140000}"/>
    <cellStyle name="Comma 2 6 2 5 4 2" xfId="20057" xr:uid="{676E17BB-45ED-4BA5-AE11-D3F530C22912}"/>
    <cellStyle name="Comma 2 6 2 5 4 2 2" xfId="41331" xr:uid="{30AA2866-E5A3-492A-AC70-0C31CE4CEC5E}"/>
    <cellStyle name="Comma 2 6 2 5 4 3" xfId="34240" xr:uid="{E8B0DC59-B855-40BC-ADA5-8709D4D6724B}"/>
    <cellStyle name="Comma 2 6 2 5 4 4" xfId="27148" xr:uid="{E74A3471-7069-40C4-B728-2C11524FF33B}"/>
    <cellStyle name="Comma 2 6 2 5 5" xfId="9726" xr:uid="{00000000-0005-0000-0000-000005140000}"/>
    <cellStyle name="Comma 2 6 2 5 5 2" xfId="20058" xr:uid="{DD2DF79B-A31C-4DDF-8DD2-2CC0539A9ED4}"/>
    <cellStyle name="Comma 2 6 2 5 5 2 2" xfId="41332" xr:uid="{0746A4D6-A00C-4021-8D8C-5407C35A5E96}"/>
    <cellStyle name="Comma 2 6 2 5 5 3" xfId="34241" xr:uid="{64B081F6-38A6-424D-8BFD-B3131973864F}"/>
    <cellStyle name="Comma 2 6 2 5 5 4" xfId="27149" xr:uid="{907088B0-2135-4006-83C9-2CFAAFA59402}"/>
    <cellStyle name="Comma 2 6 2 5 6" xfId="17485" xr:uid="{2E796E8C-EBB4-45CD-8869-99020412D2C5}"/>
    <cellStyle name="Comma 2 6 2 5 6 2" xfId="38759" xr:uid="{9AE0F9D9-37C1-4233-92F5-58FF6F1F4511}"/>
    <cellStyle name="Comma 2 6 2 5 7" xfId="31668" xr:uid="{DB109108-2B0E-4360-B49F-7A45B34C9355}"/>
    <cellStyle name="Comma 2 6 2 5 8" xfId="24576" xr:uid="{B2ADCCC3-31FB-4104-86BC-B27E8E30664D}"/>
    <cellStyle name="Comma 2 6 2 6" xfId="3496" xr:uid="{00000000-0005-0000-0000-000006140000}"/>
    <cellStyle name="Comma 2 6 2 6 2" xfId="9727" xr:uid="{00000000-0005-0000-0000-000007140000}"/>
    <cellStyle name="Comma 2 6 2 6 2 2" xfId="20059" xr:uid="{6B5095BF-8E54-4766-9209-FC9EC7C6D4AB}"/>
    <cellStyle name="Comma 2 6 2 6 2 2 2" xfId="41333" xr:uid="{5B5BE9C8-CE55-41C4-8FC7-78635ECDC7E5}"/>
    <cellStyle name="Comma 2 6 2 6 2 3" xfId="34242" xr:uid="{F17FA708-27A6-4F98-A4BE-B941487849ED}"/>
    <cellStyle name="Comma 2 6 2 6 2 4" xfId="27150" xr:uid="{C85970A5-A02D-41A4-8207-A16E417DF94E}"/>
    <cellStyle name="Comma 2 6 2 6 3" xfId="17487" xr:uid="{6D0AC04B-AA6F-4C59-BB71-C8E4A745037F}"/>
    <cellStyle name="Comma 2 6 2 6 3 2" xfId="38761" xr:uid="{CC7D8E89-368A-4DBB-9F42-65927668771A}"/>
    <cellStyle name="Comma 2 6 2 6 4" xfId="31670" xr:uid="{536EEAC8-E92B-4FD9-A064-D924305070B9}"/>
    <cellStyle name="Comma 2 6 2 6 5" xfId="24578" xr:uid="{0CAC7A51-2F49-4C85-8B66-DF6B740A0E94}"/>
    <cellStyle name="Comma 2 6 2 7" xfId="9728" xr:uid="{00000000-0005-0000-0000-000008140000}"/>
    <cellStyle name="Comma 2 6 2 7 2" xfId="20060" xr:uid="{3F3FBFEF-95EC-4EAC-B707-DB902308E7B4}"/>
    <cellStyle name="Comma 2 6 2 7 2 2" xfId="41334" xr:uid="{0A552456-D429-4803-B7D6-A67723CA723F}"/>
    <cellStyle name="Comma 2 6 2 7 3" xfId="34243" xr:uid="{2D0F703A-378A-4CCC-BD4A-126FD2D41AB0}"/>
    <cellStyle name="Comma 2 6 2 7 4" xfId="27151" xr:uid="{D68B083F-1A8F-4B20-A67B-8D7A2BA0F2B1}"/>
    <cellStyle name="Comma 2 6 2 8" xfId="9729" xr:uid="{00000000-0005-0000-0000-000009140000}"/>
    <cellStyle name="Comma 2 6 2 8 2" xfId="20061" xr:uid="{8F833583-4057-4234-8FAD-5DB2E6237BBA}"/>
    <cellStyle name="Comma 2 6 2 8 2 2" xfId="41335" xr:uid="{56552B23-2BAB-43DA-BD53-E27B28356B4B}"/>
    <cellStyle name="Comma 2 6 2 8 3" xfId="34244" xr:uid="{71A1A9B4-E9A6-4A9C-92DA-C9711BE41E01}"/>
    <cellStyle name="Comma 2 6 2 8 4" xfId="27152" xr:uid="{81838721-C5C5-40C6-86A9-7487C1B6A0E7}"/>
    <cellStyle name="Comma 2 6 2 9" xfId="9730" xr:uid="{00000000-0005-0000-0000-00000A140000}"/>
    <cellStyle name="Comma 2 6 2 9 2" xfId="20062" xr:uid="{D5CB4870-C6AA-43E5-B5DB-8FE471E09E73}"/>
    <cellStyle name="Comma 2 6 2 9 2 2" xfId="41336" xr:uid="{3C611081-D518-4C51-A30A-D432B7815872}"/>
    <cellStyle name="Comma 2 6 2 9 3" xfId="34245" xr:uid="{FFDB7B3B-2F75-419A-B908-2FBFD3D4037A}"/>
    <cellStyle name="Comma 2 6 2 9 4" xfId="27153" xr:uid="{AFE18DB3-0400-4805-A7E5-07812E4D8D12}"/>
    <cellStyle name="Comma 2 6 3" xfId="3497" xr:uid="{00000000-0005-0000-0000-00000B140000}"/>
    <cellStyle name="Comma 2 6 3 2" xfId="3498" xr:uid="{00000000-0005-0000-0000-00000C140000}"/>
    <cellStyle name="Comma 2 6 3 2 2" xfId="3499" xr:uid="{00000000-0005-0000-0000-00000D140000}"/>
    <cellStyle name="Comma 2 6 3 2 2 2" xfId="3500" xr:uid="{00000000-0005-0000-0000-00000E140000}"/>
    <cellStyle name="Comma 2 6 3 2 2 2 2" xfId="17489" xr:uid="{3EDD9F08-ED63-4949-AC62-A94473988A46}"/>
    <cellStyle name="Comma 2 6 3 2 2 2 2 2" xfId="38763" xr:uid="{753A4EFD-E031-4A64-BCA9-DB473FF1F391}"/>
    <cellStyle name="Comma 2 6 3 2 2 2 3" xfId="31672" xr:uid="{61FF8A9F-6EAA-40EA-BD44-61AAB4A45CC3}"/>
    <cellStyle name="Comma 2 6 3 2 2 2 4" xfId="24580" xr:uid="{DF985DE6-FDC4-4848-8405-1957D86AF514}"/>
    <cellStyle name="Comma 2 6 3 2 2 3" xfId="14006" xr:uid="{00000000-0005-0000-0000-00000F140000}"/>
    <cellStyle name="Comma 2 6 3 2 2 3 2" xfId="21405" xr:uid="{BF55E336-1B9B-44AD-BDE1-ADA7436113DE}"/>
    <cellStyle name="Comma 2 6 3 2 2 3 2 2" xfId="42679" xr:uid="{66336052-C91D-4E2D-92E0-00D304B858E4}"/>
    <cellStyle name="Comma 2 6 3 2 2 3 3" xfId="35588" xr:uid="{57E2328F-6F5A-4665-90DC-9139CDE2D322}"/>
    <cellStyle name="Comma 2 6 3 2 2 3 4" xfId="28496" xr:uid="{43889BBA-6F9D-4370-BE27-58F8508A6F24}"/>
    <cellStyle name="Comma 2 6 3 2 2 4" xfId="17488" xr:uid="{6C4F8C4A-814A-4CBE-8699-619FD3196102}"/>
    <cellStyle name="Comma 2 6 3 2 2 4 2" xfId="38762" xr:uid="{1674655F-EB80-40B5-8808-9144917B8758}"/>
    <cellStyle name="Comma 2 6 3 2 2 5" xfId="31671" xr:uid="{8F82BD79-DA09-4AE1-9B0B-1AEA2F38A67D}"/>
    <cellStyle name="Comma 2 6 3 2 2 6" xfId="24579" xr:uid="{34BF2EBD-2CCB-4EAE-958B-0F5C8B26F99A}"/>
    <cellStyle name="Comma 2 6 3 2 3" xfId="3501" xr:uid="{00000000-0005-0000-0000-000010140000}"/>
    <cellStyle name="Comma 2 6 3 2 3 2" xfId="14007" xr:uid="{00000000-0005-0000-0000-000011140000}"/>
    <cellStyle name="Comma 2 6 3 2 3 2 2" xfId="21406" xr:uid="{FDB731AA-8282-49BD-91ED-A8D758E03AA9}"/>
    <cellStyle name="Comma 2 6 3 2 3 2 2 2" xfId="42680" xr:uid="{1E65DB3A-4E2D-4BCB-9A8D-5D43D566E129}"/>
    <cellStyle name="Comma 2 6 3 2 3 2 3" xfId="35589" xr:uid="{05F970D3-C9D8-4C1C-B66B-E6A48606FC22}"/>
    <cellStyle name="Comma 2 6 3 2 3 2 4" xfId="28497" xr:uid="{6AB018AE-694D-42AF-AA27-D1FB0A81FE53}"/>
    <cellStyle name="Comma 2 6 3 2 3 3" xfId="17490" xr:uid="{36C79FE1-1937-4569-9173-A4D67E552A80}"/>
    <cellStyle name="Comma 2 6 3 2 3 3 2" xfId="38764" xr:uid="{F0068A75-6D64-4D67-8444-21F9CC954AF4}"/>
    <cellStyle name="Comma 2 6 3 2 3 4" xfId="31673" xr:uid="{6F430261-79E0-415E-9F4C-FE4CAAB645EE}"/>
    <cellStyle name="Comma 2 6 3 2 3 5" xfId="24581" xr:uid="{125FE863-3667-4960-AA1A-45735CA5DA1D}"/>
    <cellStyle name="Comma 2 6 3 2 4" xfId="9731" xr:uid="{00000000-0005-0000-0000-000012140000}"/>
    <cellStyle name="Comma 2 6 3 2 4 2" xfId="20063" xr:uid="{C2CF640D-F139-497D-8EF1-DFB56ACDE357}"/>
    <cellStyle name="Comma 2 6 3 2 4 2 2" xfId="41337" xr:uid="{9AFCE297-93EF-4A60-BA6F-9C013D59D0B0}"/>
    <cellStyle name="Comma 2 6 3 2 4 3" xfId="34246" xr:uid="{17A89ECF-EEBC-4DAE-B43C-D6AAB2FCCB2F}"/>
    <cellStyle name="Comma 2 6 3 2 4 4" xfId="27154" xr:uid="{4A8424DD-53F0-4EA9-883B-8B6C622D5C89}"/>
    <cellStyle name="Comma 2 6 3 2 5" xfId="9732" xr:uid="{00000000-0005-0000-0000-000013140000}"/>
    <cellStyle name="Comma 2 6 3 2 5 2" xfId="20064" xr:uid="{4E2953AC-A2BE-4C0B-B949-2047094F045D}"/>
    <cellStyle name="Comma 2 6 3 2 5 2 2" xfId="41338" xr:uid="{264E694B-C61D-4712-BD72-1B40BE6517E6}"/>
    <cellStyle name="Comma 2 6 3 2 5 3" xfId="34247" xr:uid="{77A8E848-42FF-4FB4-B53E-4817BA371AF6}"/>
    <cellStyle name="Comma 2 6 3 2 5 4" xfId="27155" xr:uid="{DE055159-68D3-4566-BF5E-9D95D5796390}"/>
    <cellStyle name="Comma 2 6 3 3" xfId="3502" xr:uid="{00000000-0005-0000-0000-000014140000}"/>
    <cellStyle name="Comma 2 6 3 3 2" xfId="3503" xr:uid="{00000000-0005-0000-0000-000015140000}"/>
    <cellStyle name="Comma 2 6 3 3 2 2" xfId="17492" xr:uid="{EC41A2AF-4051-4D8C-AE62-B0EC9F16D61A}"/>
    <cellStyle name="Comma 2 6 3 3 2 2 2" xfId="38766" xr:uid="{C181DFAB-B687-4813-B33F-53ED8C87BB45}"/>
    <cellStyle name="Comma 2 6 3 3 2 3" xfId="31675" xr:uid="{D9BEB785-00D0-4395-A736-BC2BC08610A6}"/>
    <cellStyle name="Comma 2 6 3 3 2 4" xfId="24583" xr:uid="{BDA4124B-C8DB-4D61-AFD6-3CA218541005}"/>
    <cellStyle name="Comma 2 6 3 3 3" xfId="14008" xr:uid="{00000000-0005-0000-0000-000016140000}"/>
    <cellStyle name="Comma 2 6 3 3 3 2" xfId="21407" xr:uid="{E332B6D9-D045-4D72-AD8E-40A26FA18EE7}"/>
    <cellStyle name="Comma 2 6 3 3 3 2 2" xfId="42681" xr:uid="{B69519E7-D2EF-4D54-A48B-AFD1E8CAA7B1}"/>
    <cellStyle name="Comma 2 6 3 3 3 3" xfId="35590" xr:uid="{7359D577-BCEC-4C73-85C8-1B23721C1B11}"/>
    <cellStyle name="Comma 2 6 3 3 3 4" xfId="28498" xr:uid="{A569C8BF-0979-45B3-9623-D82C32ABE463}"/>
    <cellStyle name="Comma 2 6 3 3 4" xfId="17491" xr:uid="{F370A539-3A49-4BBA-8BB5-BB5F0046F83B}"/>
    <cellStyle name="Comma 2 6 3 3 4 2" xfId="38765" xr:uid="{DB82384F-CA16-42AA-9ABC-6077DB0B50EA}"/>
    <cellStyle name="Comma 2 6 3 3 5" xfId="31674" xr:uid="{DE59CC25-6C1B-4879-8C9E-34D8F94E3B7E}"/>
    <cellStyle name="Comma 2 6 3 3 6" xfId="24582" xr:uid="{18862D5C-5253-47F8-96E1-7DE858F5780A}"/>
    <cellStyle name="Comma 2 6 3 4" xfId="3504" xr:uid="{00000000-0005-0000-0000-000017140000}"/>
    <cellStyle name="Comma 2 6 3 4 2" xfId="14009" xr:uid="{00000000-0005-0000-0000-000018140000}"/>
    <cellStyle name="Comma 2 6 3 4 2 2" xfId="21408" xr:uid="{CD508FC5-CAD6-49BC-B85A-96FFE61FA834}"/>
    <cellStyle name="Comma 2 6 3 4 2 2 2" xfId="42682" xr:uid="{D0FA5580-FACB-4EF7-8C92-82152A12AAF1}"/>
    <cellStyle name="Comma 2 6 3 4 2 3" xfId="35591" xr:uid="{755EF1C8-E2DE-4163-8B09-25623CC14D79}"/>
    <cellStyle name="Comma 2 6 3 4 2 4" xfId="28499" xr:uid="{CF0C712F-7E5B-432F-A297-C4BEF6D813CC}"/>
    <cellStyle name="Comma 2 6 3 4 3" xfId="17493" xr:uid="{F88D5C21-CE04-4C89-84C3-554C521BF257}"/>
    <cellStyle name="Comma 2 6 3 4 3 2" xfId="38767" xr:uid="{0DC7EC6F-EC4E-4163-9DD5-4E8423F9CED0}"/>
    <cellStyle name="Comma 2 6 3 4 4" xfId="31676" xr:uid="{6A3AA584-5EAA-4EBE-8C1E-81753407AAFD}"/>
    <cellStyle name="Comma 2 6 3 4 5" xfId="24584" xr:uid="{B1BE2F8C-E463-4051-B21B-4777C30BABD5}"/>
    <cellStyle name="Comma 2 6 3 5" xfId="9733" xr:uid="{00000000-0005-0000-0000-000019140000}"/>
    <cellStyle name="Comma 2 6 3 5 2" xfId="20065" xr:uid="{50BD3BA4-4402-4C76-86CA-0F75E4B9DA37}"/>
    <cellStyle name="Comma 2 6 3 5 2 2" xfId="41339" xr:uid="{B9E45A80-8A38-4EFA-8E8B-AC3002570861}"/>
    <cellStyle name="Comma 2 6 3 5 3" xfId="34248" xr:uid="{8E063256-C100-434F-B473-9B6BA8592947}"/>
    <cellStyle name="Comma 2 6 3 5 4" xfId="27156" xr:uid="{08B4FB55-AC8E-4CD9-A27B-C4040B4F5B87}"/>
    <cellStyle name="Comma 2 6 3 6" xfId="9734" xr:uid="{00000000-0005-0000-0000-00001A140000}"/>
    <cellStyle name="Comma 2 6 3 6 2" xfId="20066" xr:uid="{EB1A00A5-0626-45F8-AB70-8F8F1E1FCAA4}"/>
    <cellStyle name="Comma 2 6 3 6 2 2" xfId="41340" xr:uid="{82F6B7AB-E3E6-4E04-A51D-D45AE5CC196A}"/>
    <cellStyle name="Comma 2 6 3 6 3" xfId="34249" xr:uid="{885509D7-7281-4279-91CE-18FAF71C26AB}"/>
    <cellStyle name="Comma 2 6 3 6 4" xfId="27157" xr:uid="{B4E2CA5B-86F0-4614-A7EE-CD634C9207FF}"/>
    <cellStyle name="Comma 2 6 4" xfId="3505" xr:uid="{00000000-0005-0000-0000-00001B140000}"/>
    <cellStyle name="Comma 2 6 4 2" xfId="3506" xr:uid="{00000000-0005-0000-0000-00001C140000}"/>
    <cellStyle name="Comma 2 6 4 2 2" xfId="3507" xr:uid="{00000000-0005-0000-0000-00001D140000}"/>
    <cellStyle name="Comma 2 6 4 2 2 2" xfId="9735" xr:uid="{00000000-0005-0000-0000-00001E140000}"/>
    <cellStyle name="Comma 2 6 4 2 2 2 2" xfId="20067" xr:uid="{F93A004C-AC0A-485F-AA02-AB73B34BF8D8}"/>
    <cellStyle name="Comma 2 6 4 2 2 2 2 2" xfId="41341" xr:uid="{100B657B-2930-43F6-AF8A-36D7065C26EC}"/>
    <cellStyle name="Comma 2 6 4 2 2 2 3" xfId="34250" xr:uid="{527BBC36-2396-4FED-A1B2-8CF4EDA6FFB5}"/>
    <cellStyle name="Comma 2 6 4 2 2 2 4" xfId="27158" xr:uid="{0F7C2E1E-C510-4C2F-82ED-16DF9E79A9CE}"/>
    <cellStyle name="Comma 2 6 4 2 2 3" xfId="17495" xr:uid="{54CC1E24-7261-4F1E-A968-6F021D5BC589}"/>
    <cellStyle name="Comma 2 6 4 2 2 3 2" xfId="38769" xr:uid="{34A29D10-3BB4-47AE-9ECD-8A3E15159289}"/>
    <cellStyle name="Comma 2 6 4 2 2 4" xfId="31678" xr:uid="{9BD6A90E-0D58-40B6-A2FC-74A2CD13C4F6}"/>
    <cellStyle name="Comma 2 6 4 2 2 5" xfId="24586" xr:uid="{D09B05C7-CE19-4621-B544-8458472F046A}"/>
    <cellStyle name="Comma 2 6 4 2 3" xfId="9736" xr:uid="{00000000-0005-0000-0000-00001F140000}"/>
    <cellStyle name="Comma 2 6 4 2 3 2" xfId="20068" xr:uid="{9E9612D8-2E85-4301-9AC0-017A743BCB57}"/>
    <cellStyle name="Comma 2 6 4 2 3 2 2" xfId="41342" xr:uid="{DE915A18-5A15-4F06-B0C8-23FDB3802DB5}"/>
    <cellStyle name="Comma 2 6 4 2 3 3" xfId="34251" xr:uid="{3F4FF4BC-F85F-43F0-AABC-83457B6106CA}"/>
    <cellStyle name="Comma 2 6 4 2 3 4" xfId="27159" xr:uid="{E495DA84-588A-4BE7-B61F-00550EE7AC24}"/>
    <cellStyle name="Comma 2 6 4 2 4" xfId="9737" xr:uid="{00000000-0005-0000-0000-000020140000}"/>
    <cellStyle name="Comma 2 6 4 2 4 2" xfId="20069" xr:uid="{CE9BFC5F-BEB2-4991-98CB-44D578DF18FA}"/>
    <cellStyle name="Comma 2 6 4 2 4 2 2" xfId="41343" xr:uid="{5EB2C01F-28D6-4FD7-87B4-5BA83D4A1D64}"/>
    <cellStyle name="Comma 2 6 4 2 4 3" xfId="34252" xr:uid="{7023A080-09F0-4350-B134-6299A3905998}"/>
    <cellStyle name="Comma 2 6 4 2 4 4" xfId="27160" xr:uid="{19179684-B0FC-43D6-B220-E6E286A6C963}"/>
    <cellStyle name="Comma 2 6 4 2 5" xfId="9738" xr:uid="{00000000-0005-0000-0000-000021140000}"/>
    <cellStyle name="Comma 2 6 4 2 5 2" xfId="20070" xr:uid="{3ABD166A-C782-4079-8251-614AD6F7E33E}"/>
    <cellStyle name="Comma 2 6 4 2 5 2 2" xfId="41344" xr:uid="{D72C0356-0192-48E5-AEF2-EF874BD2359C}"/>
    <cellStyle name="Comma 2 6 4 2 5 3" xfId="34253" xr:uid="{7DABE504-3B42-49F6-A740-0950031B30CE}"/>
    <cellStyle name="Comma 2 6 4 2 5 4" xfId="27161" xr:uid="{7BB09A69-3B72-4FDD-AFC0-EBED16B586A9}"/>
    <cellStyle name="Comma 2 6 4 2 6" xfId="17494" xr:uid="{39B770BF-1340-4DA9-AE1E-CF6F3C8059FF}"/>
    <cellStyle name="Comma 2 6 4 2 6 2" xfId="38768" xr:uid="{9573DF57-6853-40E0-83F5-9A7356F60DEC}"/>
    <cellStyle name="Comma 2 6 4 2 7" xfId="31677" xr:uid="{CD214FC6-0F1C-4B1B-A0BD-72CDE60E0A4E}"/>
    <cellStyle name="Comma 2 6 4 2 8" xfId="24585" xr:uid="{1207C063-81C8-41C8-A83D-602380F10E12}"/>
    <cellStyle name="Comma 2 6 4 3" xfId="3508" xr:uid="{00000000-0005-0000-0000-000022140000}"/>
    <cellStyle name="Comma 2 6 4 3 2" xfId="9739" xr:uid="{00000000-0005-0000-0000-000023140000}"/>
    <cellStyle name="Comma 2 6 4 3 2 2" xfId="20071" xr:uid="{F8795984-8371-4485-8A4D-9D5A78D0326A}"/>
    <cellStyle name="Comma 2 6 4 3 2 2 2" xfId="41345" xr:uid="{5A0C768C-AFD4-478F-B05E-A521D4B4EA8E}"/>
    <cellStyle name="Comma 2 6 4 3 2 3" xfId="34254" xr:uid="{C78EA21E-8C64-4EF8-A5BD-45F1470383B4}"/>
    <cellStyle name="Comma 2 6 4 3 2 4" xfId="27162" xr:uid="{3B77FBE8-CC5A-45F0-9F40-BF5149EDCD0E}"/>
    <cellStyle name="Comma 2 6 4 3 3" xfId="17496" xr:uid="{4CDF2E0A-FB1A-40AE-AE9F-DE68DCDC8AF2}"/>
    <cellStyle name="Comma 2 6 4 3 3 2" xfId="38770" xr:uid="{88B5873B-40E3-4A3F-B28B-2E3C5DAD2045}"/>
    <cellStyle name="Comma 2 6 4 3 4" xfId="31679" xr:uid="{244FAB2E-CCCF-4770-A430-FB1C85A9C53E}"/>
    <cellStyle name="Comma 2 6 4 3 5" xfId="24587" xr:uid="{FE568A5A-6860-4479-AA55-5ED044497650}"/>
    <cellStyle name="Comma 2 6 4 4" xfId="9740" xr:uid="{00000000-0005-0000-0000-000024140000}"/>
    <cellStyle name="Comma 2 6 4 4 2" xfId="20072" xr:uid="{3EC0346B-2502-48D5-8BA0-B2425B72670E}"/>
    <cellStyle name="Comma 2 6 4 4 2 2" xfId="41346" xr:uid="{908B0A00-90BA-48FE-BAA8-CEAA9F70847A}"/>
    <cellStyle name="Comma 2 6 4 4 3" xfId="34255" xr:uid="{5F5F1E37-0447-4FDC-B8BB-53242688446D}"/>
    <cellStyle name="Comma 2 6 4 4 4" xfId="27163" xr:uid="{3F91A902-B0B7-4A5C-B2AE-B3C16D4E2822}"/>
    <cellStyle name="Comma 2 6 4 5" xfId="9741" xr:uid="{00000000-0005-0000-0000-000025140000}"/>
    <cellStyle name="Comma 2 6 4 5 2" xfId="20073" xr:uid="{DC0BF1BE-F7FB-41FC-903E-6D09D4EA507D}"/>
    <cellStyle name="Comma 2 6 4 5 2 2" xfId="41347" xr:uid="{5E50E7C6-DCA2-4AEA-B92F-1B7312613986}"/>
    <cellStyle name="Comma 2 6 4 5 3" xfId="34256" xr:uid="{222C45D0-37D9-474E-9BB1-ED3C139BA07D}"/>
    <cellStyle name="Comma 2 6 4 5 4" xfId="27164" xr:uid="{5FA4EFF3-95C0-4812-95B1-83C81B0BBD50}"/>
    <cellStyle name="Comma 2 6 4 6" xfId="9742" xr:uid="{00000000-0005-0000-0000-000026140000}"/>
    <cellStyle name="Comma 2 6 4 6 2" xfId="20074" xr:uid="{F9A919B5-6329-469B-993C-FB6317A091B4}"/>
    <cellStyle name="Comma 2 6 4 6 2 2" xfId="41348" xr:uid="{58B57F43-6A13-402B-A113-0F913C99BFE7}"/>
    <cellStyle name="Comma 2 6 4 6 3" xfId="34257" xr:uid="{CFD9D421-7162-41E9-B50B-AFC95C3AF2F0}"/>
    <cellStyle name="Comma 2 6 4 6 4" xfId="27165" xr:uid="{C14F650A-1EEE-4D51-B60A-A8020DFECBC8}"/>
    <cellStyle name="Comma 2 6 5" xfId="3509" xr:uid="{00000000-0005-0000-0000-000027140000}"/>
    <cellStyle name="Comma 2 6 5 2" xfId="3510" xr:uid="{00000000-0005-0000-0000-000028140000}"/>
    <cellStyle name="Comma 2 6 5 2 2" xfId="9743" xr:uid="{00000000-0005-0000-0000-000029140000}"/>
    <cellStyle name="Comma 2 6 5 2 2 2" xfId="20075" xr:uid="{1C2CFA89-012D-401A-A6BE-F4E97EA619DC}"/>
    <cellStyle name="Comma 2 6 5 2 2 2 2" xfId="41349" xr:uid="{9A844EEF-5FDF-4AA6-9596-E881B11FD229}"/>
    <cellStyle name="Comma 2 6 5 2 2 3" xfId="34258" xr:uid="{FC4195E7-39AE-41FC-9B6A-83B8A117C2F5}"/>
    <cellStyle name="Comma 2 6 5 2 2 4" xfId="27166" xr:uid="{D53E1541-1507-4330-8131-BAEF9543538B}"/>
    <cellStyle name="Comma 2 6 5 2 3" xfId="17498" xr:uid="{CB8D2317-6AE7-4E31-B467-DB4581F4DA85}"/>
    <cellStyle name="Comma 2 6 5 2 3 2" xfId="38772" xr:uid="{0D6555C6-9822-4B19-851E-C486BE6BABF4}"/>
    <cellStyle name="Comma 2 6 5 2 4" xfId="31681" xr:uid="{23E68EA6-98E2-40AE-A191-90F17F460750}"/>
    <cellStyle name="Comma 2 6 5 2 5" xfId="24589" xr:uid="{D441B23B-FFDA-4CDD-A182-86356DDD8F58}"/>
    <cellStyle name="Comma 2 6 5 3" xfId="9744" xr:uid="{00000000-0005-0000-0000-00002A140000}"/>
    <cellStyle name="Comma 2 6 5 3 2" xfId="20076" xr:uid="{5D705463-DFB1-4B10-BCD2-6D49FFD624FF}"/>
    <cellStyle name="Comma 2 6 5 3 2 2" xfId="41350" xr:uid="{BBB4C0A6-97EE-471F-8916-77B5FC9FA45E}"/>
    <cellStyle name="Comma 2 6 5 3 3" xfId="34259" xr:uid="{1667A546-82A5-44E2-94D3-3CA36107BCA5}"/>
    <cellStyle name="Comma 2 6 5 3 4" xfId="27167" xr:uid="{F4A12D79-7D9F-4FD5-B701-FDE22ED7CF5C}"/>
    <cellStyle name="Comma 2 6 5 4" xfId="9745" xr:uid="{00000000-0005-0000-0000-00002B140000}"/>
    <cellStyle name="Comma 2 6 5 4 2" xfId="20077" xr:uid="{70E975F8-DA8F-4775-80E0-5806F4EA96C7}"/>
    <cellStyle name="Comma 2 6 5 4 2 2" xfId="41351" xr:uid="{FDA98D74-C6BC-4379-9BE8-D3C584DB1ECB}"/>
    <cellStyle name="Comma 2 6 5 4 3" xfId="34260" xr:uid="{AC2E9F33-E446-4DD8-ADA9-7F3D4E00D237}"/>
    <cellStyle name="Comma 2 6 5 4 4" xfId="27168" xr:uid="{EFE85A1F-399D-4343-962A-7911369778CE}"/>
    <cellStyle name="Comma 2 6 5 5" xfId="9746" xr:uid="{00000000-0005-0000-0000-00002C140000}"/>
    <cellStyle name="Comma 2 6 5 5 2" xfId="20078" xr:uid="{DB204F6D-C21C-496A-B7D1-4C5D45F4FE01}"/>
    <cellStyle name="Comma 2 6 5 5 2 2" xfId="41352" xr:uid="{8FF8EAD4-D5BB-4FE2-978A-764B0BFA8525}"/>
    <cellStyle name="Comma 2 6 5 5 3" xfId="34261" xr:uid="{0FA63B71-BE53-48AD-BE33-398B0FEF3000}"/>
    <cellStyle name="Comma 2 6 5 5 4" xfId="27169" xr:uid="{9F6EFF23-0FED-433F-8AD1-14C77D574267}"/>
    <cellStyle name="Comma 2 6 5 6" xfId="17497" xr:uid="{22CBA26C-03DB-4DA7-8187-F413558AB8D8}"/>
    <cellStyle name="Comma 2 6 5 6 2" xfId="38771" xr:uid="{D127B904-1D5F-4410-8069-0C3898A3D6B6}"/>
    <cellStyle name="Comma 2 6 5 7" xfId="31680" xr:uid="{9A67BEE9-4D39-417D-9F65-6552E6683D77}"/>
    <cellStyle name="Comma 2 6 5 8" xfId="24588" xr:uid="{69DE74E0-CB16-41BD-A2DD-6FFDE4780A74}"/>
    <cellStyle name="Comma 2 6 6" xfId="3511" xr:uid="{00000000-0005-0000-0000-00002D140000}"/>
    <cellStyle name="Comma 2 6 6 2" xfId="3512" xr:uid="{00000000-0005-0000-0000-00002E140000}"/>
    <cellStyle name="Comma 2 6 6 2 2" xfId="9747" xr:uid="{00000000-0005-0000-0000-00002F140000}"/>
    <cellStyle name="Comma 2 6 6 2 2 2" xfId="20079" xr:uid="{16CD8569-258D-44D6-9699-901116DBD3A6}"/>
    <cellStyle name="Comma 2 6 6 2 2 2 2" xfId="41353" xr:uid="{4D8D9806-605C-4812-AC99-483423A768D7}"/>
    <cellStyle name="Comma 2 6 6 2 2 3" xfId="34262" xr:uid="{58D6FF89-8DC5-433B-9259-576772AEAF2C}"/>
    <cellStyle name="Comma 2 6 6 2 2 4" xfId="27170" xr:uid="{4A4B49FF-9CE0-4296-B792-DC88AC47A0A5}"/>
    <cellStyle name="Comma 2 6 6 2 3" xfId="17500" xr:uid="{69A3785E-0239-459E-AE33-D7D3907326C8}"/>
    <cellStyle name="Comma 2 6 6 2 3 2" xfId="38774" xr:uid="{35A3ED9D-2895-46CA-A66B-A80E33599FCB}"/>
    <cellStyle name="Comma 2 6 6 2 4" xfId="31683" xr:uid="{A24FF93F-9914-4166-AC5D-17DC7239950A}"/>
    <cellStyle name="Comma 2 6 6 2 5" xfId="24591" xr:uid="{C533975C-67EA-4BC4-A843-80CE612DD6C9}"/>
    <cellStyle name="Comma 2 6 6 3" xfId="9748" xr:uid="{00000000-0005-0000-0000-000030140000}"/>
    <cellStyle name="Comma 2 6 6 3 2" xfId="20080" xr:uid="{2B4E262F-9D14-4452-9991-8BD763A53713}"/>
    <cellStyle name="Comma 2 6 6 3 2 2" xfId="41354" xr:uid="{9AB46DEA-9CD2-4B30-AD40-3C2D244E4148}"/>
    <cellStyle name="Comma 2 6 6 3 3" xfId="34263" xr:uid="{B7C41FDC-8D5C-4BBE-8075-B099BF956F4D}"/>
    <cellStyle name="Comma 2 6 6 3 4" xfId="27171" xr:uid="{90B590FB-FEBA-437C-8A00-19B6B5B13261}"/>
    <cellStyle name="Comma 2 6 6 4" xfId="9749" xr:uid="{00000000-0005-0000-0000-000031140000}"/>
    <cellStyle name="Comma 2 6 6 4 2" xfId="20081" xr:uid="{C0658AD7-F676-41C7-B04A-C309436AF3B3}"/>
    <cellStyle name="Comma 2 6 6 4 2 2" xfId="41355" xr:uid="{2500F4B0-1FB0-47F6-B747-3C553067757A}"/>
    <cellStyle name="Comma 2 6 6 4 3" xfId="34264" xr:uid="{A388C74A-B4CF-4390-B58B-5231565542E3}"/>
    <cellStyle name="Comma 2 6 6 4 4" xfId="27172" xr:uid="{9EB9E5D9-2610-4B89-B821-69427D114056}"/>
    <cellStyle name="Comma 2 6 6 5" xfId="9750" xr:uid="{00000000-0005-0000-0000-000032140000}"/>
    <cellStyle name="Comma 2 6 6 5 2" xfId="20082" xr:uid="{57526E93-0A92-4994-968F-7429E7F1D93E}"/>
    <cellStyle name="Comma 2 6 6 5 2 2" xfId="41356" xr:uid="{43649F99-442B-4B8C-B775-37F6DE7D4202}"/>
    <cellStyle name="Comma 2 6 6 5 3" xfId="34265" xr:uid="{D846EF86-324C-45AC-AE7A-7821A6FC962C}"/>
    <cellStyle name="Comma 2 6 6 5 4" xfId="27173" xr:uid="{CABF8476-D872-4B0C-A7CA-D3EBD685F2C7}"/>
    <cellStyle name="Comma 2 6 6 6" xfId="17499" xr:uid="{43A63E02-FC1C-432C-828C-9BDAE46CBD3C}"/>
    <cellStyle name="Comma 2 6 6 6 2" xfId="38773" xr:uid="{616AAD7C-ABE5-491E-825C-E97C467C383A}"/>
    <cellStyle name="Comma 2 6 6 7" xfId="31682" xr:uid="{89188E7D-BDB1-42EE-86BC-C3FCA3133865}"/>
    <cellStyle name="Comma 2 6 6 8" xfId="24590" xr:uid="{6477D414-D02E-4759-8D31-D74F6BB5E163}"/>
    <cellStyle name="Comma 2 6 7" xfId="3513" xr:uid="{00000000-0005-0000-0000-000033140000}"/>
    <cellStyle name="Comma 2 6 7 2" xfId="9751" xr:uid="{00000000-0005-0000-0000-000034140000}"/>
    <cellStyle name="Comma 2 6 7 2 2" xfId="9752" xr:uid="{00000000-0005-0000-0000-000035140000}"/>
    <cellStyle name="Comma 2 6 7 2 2 2" xfId="20084" xr:uid="{62602B0E-CD39-454F-B11F-C93D76A3AB11}"/>
    <cellStyle name="Comma 2 6 7 2 2 2 2" xfId="41358" xr:uid="{45F5AA3A-4A87-4CC7-8F85-7DFA1C67987F}"/>
    <cellStyle name="Comma 2 6 7 2 2 3" xfId="34267" xr:uid="{CE7EDA14-D4AD-4110-A718-075196156793}"/>
    <cellStyle name="Comma 2 6 7 2 2 4" xfId="27175" xr:uid="{DC8A3F86-9F77-469F-93D7-CEA4A9A3AA55}"/>
    <cellStyle name="Comma 2 6 7 2 3" xfId="20083" xr:uid="{0010053B-A7C6-4433-9EE8-6F2FF241455A}"/>
    <cellStyle name="Comma 2 6 7 2 3 2" xfId="41357" xr:uid="{BC071E3B-B546-4136-9383-AD103BA9B926}"/>
    <cellStyle name="Comma 2 6 7 2 4" xfId="34266" xr:uid="{B38C26D1-96B8-4874-A2C5-FFE6BA0F0B53}"/>
    <cellStyle name="Comma 2 6 7 2 5" xfId="27174" xr:uid="{31690826-00AF-4C8A-A6FA-A01E2F434B12}"/>
    <cellStyle name="Comma 2 6 7 3" xfId="9753" xr:uid="{00000000-0005-0000-0000-000036140000}"/>
    <cellStyle name="Comma 2 6 7 3 2" xfId="20085" xr:uid="{D6924259-5A05-4C51-B9A4-F8B0CAC7DC7C}"/>
    <cellStyle name="Comma 2 6 7 3 2 2" xfId="41359" xr:uid="{D09A5AF1-9FAD-4947-957B-874DCE21E60C}"/>
    <cellStyle name="Comma 2 6 7 3 3" xfId="34268" xr:uid="{AE295CB0-7204-44F2-8949-5489671744BC}"/>
    <cellStyle name="Comma 2 6 7 3 4" xfId="27176" xr:uid="{7714660E-E580-45FB-B65E-6249DB961375}"/>
    <cellStyle name="Comma 2 6 7 4" xfId="9754" xr:uid="{00000000-0005-0000-0000-000037140000}"/>
    <cellStyle name="Comma 2 6 7 4 2" xfId="20086" xr:uid="{0D2635B3-C700-47FA-983A-5A38A94070EC}"/>
    <cellStyle name="Comma 2 6 7 4 2 2" xfId="41360" xr:uid="{B91E3115-30FE-41AF-A3EA-7353B257B51F}"/>
    <cellStyle name="Comma 2 6 7 4 3" xfId="34269" xr:uid="{78C93ABB-D745-44C8-A717-C1C1F1B97DB0}"/>
    <cellStyle name="Comma 2 6 7 4 4" xfId="27177" xr:uid="{6D5D0B6A-2A58-4ECE-9D0C-7DD3542395B6}"/>
    <cellStyle name="Comma 2 6 7 5" xfId="9755" xr:uid="{00000000-0005-0000-0000-000038140000}"/>
    <cellStyle name="Comma 2 6 7 5 2" xfId="20087" xr:uid="{F24DCCC6-1ADA-437D-8CB1-AFAB374256F0}"/>
    <cellStyle name="Comma 2 6 7 5 2 2" xfId="41361" xr:uid="{C0CD3B6F-77FC-4CAD-9459-EADB7EF0DED7}"/>
    <cellStyle name="Comma 2 6 7 5 3" xfId="34270" xr:uid="{BA5DA49B-116B-4176-A8EB-02EB20C5BA09}"/>
    <cellStyle name="Comma 2 6 7 5 4" xfId="27178" xr:uid="{4C99D675-0FA0-4841-867A-99BFDF1C2220}"/>
    <cellStyle name="Comma 2 6 7 6" xfId="17501" xr:uid="{2A0B59D3-5EF9-4680-B34D-D8A171BA1F38}"/>
    <cellStyle name="Comma 2 6 7 6 2" xfId="38775" xr:uid="{A6D2CFA0-1477-4B12-8ADF-B9B81D7576C8}"/>
    <cellStyle name="Comma 2 6 7 7" xfId="31684" xr:uid="{5021C618-95B5-4129-A623-986EBE98BEFE}"/>
    <cellStyle name="Comma 2 6 7 8" xfId="24592" xr:uid="{C47D60C1-42D4-4D50-A222-25E9AC45DF45}"/>
    <cellStyle name="Comma 2 6 8" xfId="13719" xr:uid="{00000000-0005-0000-0000-000039140000}"/>
    <cellStyle name="Comma 2 7" xfId="3514" xr:uid="{00000000-0005-0000-0000-00003A140000}"/>
    <cellStyle name="Comma 2 7 2" xfId="3515" xr:uid="{00000000-0005-0000-0000-00003B140000}"/>
    <cellStyle name="Comma 2 7 2 2" xfId="3516" xr:uid="{00000000-0005-0000-0000-00003C140000}"/>
    <cellStyle name="Comma 2 7 2 2 2" xfId="3517" xr:uid="{00000000-0005-0000-0000-00003D140000}"/>
    <cellStyle name="Comma 2 7 2 2 2 2" xfId="3518" xr:uid="{00000000-0005-0000-0000-00003E140000}"/>
    <cellStyle name="Comma 2 7 2 2 2 2 2" xfId="17502" xr:uid="{B43E7BEF-7C97-4024-BA56-9EF8AD762973}"/>
    <cellStyle name="Comma 2 7 2 2 2 2 2 2" xfId="38776" xr:uid="{A04E1FE2-588C-4DFF-9228-1EBF214C74BE}"/>
    <cellStyle name="Comma 2 7 2 2 2 2 3" xfId="31685" xr:uid="{3B1D8E8D-A3E6-4F30-9CB2-5013987DD6B3}"/>
    <cellStyle name="Comma 2 7 2 2 2 2 4" xfId="24593" xr:uid="{82BC1306-12BD-4B78-B342-589DCDB9A4A6}"/>
    <cellStyle name="Comma 2 7 2 2 2 3" xfId="14010" xr:uid="{00000000-0005-0000-0000-00003F140000}"/>
    <cellStyle name="Comma 2 7 2 2 2 3 2" xfId="21409" xr:uid="{519C50B3-4A1D-441E-9E2B-0C422176219B}"/>
    <cellStyle name="Comma 2 7 2 2 2 3 2 2" xfId="42683" xr:uid="{42147953-3ECF-421C-8ACC-D337CC5499B6}"/>
    <cellStyle name="Comma 2 7 2 2 2 3 3" xfId="35592" xr:uid="{DBA76163-BA88-418B-9ADE-3AF0DCAD0D13}"/>
    <cellStyle name="Comma 2 7 2 2 2 3 4" xfId="28500" xr:uid="{4979C523-865C-4ACE-9BE3-A6474CB6C019}"/>
    <cellStyle name="Comma 2 7 2 2 3" xfId="3519" xr:uid="{00000000-0005-0000-0000-000040140000}"/>
    <cellStyle name="Comma 2 7 2 2 3 2" xfId="14011" xr:uid="{00000000-0005-0000-0000-000041140000}"/>
    <cellStyle name="Comma 2 7 2 2 3 2 2" xfId="21410" xr:uid="{1D7C36DC-0808-488B-88E1-BE2EB90F8472}"/>
    <cellStyle name="Comma 2 7 2 2 3 2 2 2" xfId="42684" xr:uid="{E1DCCDF4-2311-406D-A9D7-0C8C880726C7}"/>
    <cellStyle name="Comma 2 7 2 2 3 2 3" xfId="35593" xr:uid="{39686856-1040-43CF-88BF-110D96CF284B}"/>
    <cellStyle name="Comma 2 7 2 2 3 2 4" xfId="28501" xr:uid="{73378917-64C7-48D0-BC4F-37AE2D60AED7}"/>
    <cellStyle name="Comma 2 7 2 2 3 3" xfId="17503" xr:uid="{B7EE46B9-D4A9-4017-972E-3925283C8AA4}"/>
    <cellStyle name="Comma 2 7 2 2 3 3 2" xfId="38777" xr:uid="{F058E37C-F723-4F52-9107-DA05671DBFA2}"/>
    <cellStyle name="Comma 2 7 2 2 3 4" xfId="31686" xr:uid="{0F7CE1C5-420D-40A4-979B-9FBA7A4A6EB1}"/>
    <cellStyle name="Comma 2 7 2 2 3 5" xfId="24594" xr:uid="{8400AE20-DC71-4121-A581-9C8F3097E947}"/>
    <cellStyle name="Comma 2 7 2 2 4" xfId="9756" xr:uid="{00000000-0005-0000-0000-000042140000}"/>
    <cellStyle name="Comma 2 7 2 2 4 2" xfId="20088" xr:uid="{BC35A843-1B1E-46AC-B943-C410815BEB4C}"/>
    <cellStyle name="Comma 2 7 2 2 4 2 2" xfId="41362" xr:uid="{0A124AB0-4A36-420F-9C58-E7EB02F01C3F}"/>
    <cellStyle name="Comma 2 7 2 2 4 3" xfId="34271" xr:uid="{A86E4BC4-93D8-4258-B3DC-BC151A22CF50}"/>
    <cellStyle name="Comma 2 7 2 2 4 4" xfId="27179" xr:uid="{1B01DEBB-8D56-4368-BF3C-7022AFEDEE6C}"/>
    <cellStyle name="Comma 2 7 2 2 5" xfId="9757" xr:uid="{00000000-0005-0000-0000-000043140000}"/>
    <cellStyle name="Comma 2 7 2 2 5 2" xfId="20089" xr:uid="{C1EDB488-3745-429B-9841-91AAE59114A7}"/>
    <cellStyle name="Comma 2 7 2 2 5 2 2" xfId="41363" xr:uid="{17103503-856E-4C36-B226-2556FF41E211}"/>
    <cellStyle name="Comma 2 7 2 2 5 3" xfId="34272" xr:uid="{903CDB6F-DD32-45D0-A6A7-BEDAC679706C}"/>
    <cellStyle name="Comma 2 7 2 2 5 4" xfId="27180" xr:uid="{A5333AEA-3F20-44DC-A6A1-DE0963AB41D3}"/>
    <cellStyle name="Comma 2 7 2 3" xfId="3520" xr:uid="{00000000-0005-0000-0000-000044140000}"/>
    <cellStyle name="Comma 2 7 2 3 2" xfId="3521" xr:uid="{00000000-0005-0000-0000-000045140000}"/>
    <cellStyle name="Comma 2 7 2 3 2 2" xfId="17504" xr:uid="{A9497FDA-3897-4506-B208-BEC1818D9BB3}"/>
    <cellStyle name="Comma 2 7 2 3 2 2 2" xfId="38778" xr:uid="{57637F3D-9BFF-4436-BA51-4A6FC7D9D9A2}"/>
    <cellStyle name="Comma 2 7 2 3 2 3" xfId="31687" xr:uid="{6E1DF06E-B988-44E5-AB8E-43A363F6A8B7}"/>
    <cellStyle name="Comma 2 7 2 3 2 4" xfId="24595" xr:uid="{62BF7CA8-AE11-433A-A019-A0083EE684E5}"/>
    <cellStyle name="Comma 2 7 2 3 3" xfId="14012" xr:uid="{00000000-0005-0000-0000-000046140000}"/>
    <cellStyle name="Comma 2 7 2 3 3 2" xfId="21411" xr:uid="{1337DFB7-A62C-4554-AF7F-77D82A4899D6}"/>
    <cellStyle name="Comma 2 7 2 3 3 2 2" xfId="42685" xr:uid="{917AF25C-0884-479F-BB1E-7DD89682D618}"/>
    <cellStyle name="Comma 2 7 2 3 3 3" xfId="35594" xr:uid="{DC9AEA2A-59EF-4633-9FE7-2C5D33B52F6B}"/>
    <cellStyle name="Comma 2 7 2 3 3 4" xfId="28502" xr:uid="{7A7CEEA8-E650-4A99-A93B-78688485FD98}"/>
    <cellStyle name="Comma 2 7 2 4" xfId="3522" xr:uid="{00000000-0005-0000-0000-000047140000}"/>
    <cellStyle name="Comma 2 7 2 4 2" xfId="14013" xr:uid="{00000000-0005-0000-0000-000048140000}"/>
    <cellStyle name="Comma 2 7 2 4 2 2" xfId="21412" xr:uid="{DC64224B-34FE-41AC-AAF9-57F607CE7538}"/>
    <cellStyle name="Comma 2 7 2 4 2 2 2" xfId="42686" xr:uid="{B491F441-F043-4C9B-AF48-270EA82FA22E}"/>
    <cellStyle name="Comma 2 7 2 4 2 3" xfId="35595" xr:uid="{16929FD9-F8EC-4710-AE64-B4E3BAC65820}"/>
    <cellStyle name="Comma 2 7 2 4 2 4" xfId="28503" xr:uid="{DEE7EAB0-DB29-4FC3-B8E0-39F79E089816}"/>
    <cellStyle name="Comma 2 7 2 4 3" xfId="17505" xr:uid="{5A3930CC-CC46-4648-BBA0-EABECE2D2D9C}"/>
    <cellStyle name="Comma 2 7 2 4 3 2" xfId="38779" xr:uid="{21D67E6D-85D2-4917-BEE9-29C522CDFC20}"/>
    <cellStyle name="Comma 2 7 2 4 4" xfId="31688" xr:uid="{82BCD5F6-6C30-475C-8962-63617907E90C}"/>
    <cellStyle name="Comma 2 7 2 4 5" xfId="24596" xr:uid="{2F9F4C17-84E4-4137-B7E7-C22B278E43DE}"/>
    <cellStyle name="Comma 2 7 2 5" xfId="9758" xr:uid="{00000000-0005-0000-0000-000049140000}"/>
    <cellStyle name="Comma 2 7 2 5 2" xfId="20090" xr:uid="{C8D0A481-A5E0-4414-B875-3F0821B6FD50}"/>
    <cellStyle name="Comma 2 7 2 5 2 2" xfId="41364" xr:uid="{83249487-1442-489E-84C3-98A7A01DD21D}"/>
    <cellStyle name="Comma 2 7 2 5 3" xfId="34273" xr:uid="{C71C26B8-6CDD-4516-977F-581089EA26B0}"/>
    <cellStyle name="Comma 2 7 2 5 4" xfId="27181" xr:uid="{2051DA22-B294-439F-A215-EB9F97D6A3EE}"/>
    <cellStyle name="Comma 2 7 2 6" xfId="9759" xr:uid="{00000000-0005-0000-0000-00004A140000}"/>
    <cellStyle name="Comma 2 7 2 6 2" xfId="20091" xr:uid="{F46BC6A8-0E89-4910-9B3B-45571C5940A0}"/>
    <cellStyle name="Comma 2 7 2 6 2 2" xfId="41365" xr:uid="{E07CF929-49A5-474D-89A4-C401CA739DD5}"/>
    <cellStyle name="Comma 2 7 2 6 3" xfId="34274" xr:uid="{31F19598-959E-4016-8490-D54FFD5C71C7}"/>
    <cellStyle name="Comma 2 7 2 6 4" xfId="27182" xr:uid="{058EB95C-81FB-4490-81D7-F7D9A210967E}"/>
    <cellStyle name="Comma 2 7 3" xfId="3523" xr:uid="{00000000-0005-0000-0000-00004B140000}"/>
    <cellStyle name="Comma 2 7 3 2" xfId="3524" xr:uid="{00000000-0005-0000-0000-00004C140000}"/>
    <cellStyle name="Comma 2 7 3 2 2" xfId="3525" xr:uid="{00000000-0005-0000-0000-00004D140000}"/>
    <cellStyle name="Comma 2 7 3 2 2 2" xfId="9760" xr:uid="{00000000-0005-0000-0000-00004E140000}"/>
    <cellStyle name="Comma 2 7 3 2 2 2 2" xfId="20092" xr:uid="{BE61FD84-9F41-49D1-A7BE-37EA70B17904}"/>
    <cellStyle name="Comma 2 7 3 2 2 2 2 2" xfId="41366" xr:uid="{B93976D1-70E7-4F41-A249-91370B0CC996}"/>
    <cellStyle name="Comma 2 7 3 2 2 2 3" xfId="34275" xr:uid="{1883558F-2D4A-46B0-9D49-83F5EE21D956}"/>
    <cellStyle name="Comma 2 7 3 2 2 2 4" xfId="27183" xr:uid="{840E788A-3089-4D8E-9821-4482414FD56E}"/>
    <cellStyle name="Comma 2 7 3 2 2 3" xfId="17506" xr:uid="{FC513BE4-C93B-46E8-A280-C59D8989D520}"/>
    <cellStyle name="Comma 2 7 3 2 2 3 2" xfId="38780" xr:uid="{6CE026C6-F1B1-44D1-A500-38405C591670}"/>
    <cellStyle name="Comma 2 7 3 2 2 4" xfId="31689" xr:uid="{49D1A521-C372-48DD-BCB0-5412344E355B}"/>
    <cellStyle name="Comma 2 7 3 2 2 5" xfId="24597" xr:uid="{1FBEA9C2-467C-4E19-9657-0C148F331F56}"/>
    <cellStyle name="Comma 2 7 3 2 3" xfId="9761" xr:uid="{00000000-0005-0000-0000-00004F140000}"/>
    <cellStyle name="Comma 2 7 3 2 3 2" xfId="20093" xr:uid="{BA57727F-3EFD-4805-B966-81C38C7290B3}"/>
    <cellStyle name="Comma 2 7 3 2 3 2 2" xfId="41367" xr:uid="{EBA92633-AC79-4096-AE7D-31D8C5D8C4C0}"/>
    <cellStyle name="Comma 2 7 3 2 3 3" xfId="34276" xr:uid="{5993253B-65FC-453D-BE2A-5E50A958DB75}"/>
    <cellStyle name="Comma 2 7 3 2 3 4" xfId="27184" xr:uid="{60E7E776-18D0-4AC5-A157-DFE09472402D}"/>
    <cellStyle name="Comma 2 7 3 2 4" xfId="9762" xr:uid="{00000000-0005-0000-0000-000050140000}"/>
    <cellStyle name="Comma 2 7 3 2 4 2" xfId="20094" xr:uid="{9450B39B-1F3C-4C0E-AA08-C92E85D48A29}"/>
    <cellStyle name="Comma 2 7 3 2 4 2 2" xfId="41368" xr:uid="{71C8CEC8-45E5-46BD-B31C-D12A4BC16DAC}"/>
    <cellStyle name="Comma 2 7 3 2 4 3" xfId="34277" xr:uid="{A852D883-71A7-406D-B178-443E78D29FA3}"/>
    <cellStyle name="Comma 2 7 3 2 4 4" xfId="27185" xr:uid="{02DCAE81-E2FB-4840-8142-30A0B42EF362}"/>
    <cellStyle name="Comma 2 7 3 2 5" xfId="9763" xr:uid="{00000000-0005-0000-0000-000051140000}"/>
    <cellStyle name="Comma 2 7 3 2 5 2" xfId="20095" xr:uid="{F5481469-8916-4CD1-9AD4-B5C6C2D81A31}"/>
    <cellStyle name="Comma 2 7 3 2 5 2 2" xfId="41369" xr:uid="{B5C20D2C-3CAB-4531-8FDC-1F3C5CB7E242}"/>
    <cellStyle name="Comma 2 7 3 2 5 3" xfId="34278" xr:uid="{A2475A37-924A-4CDD-AECC-064DD21C8FCF}"/>
    <cellStyle name="Comma 2 7 3 2 5 4" xfId="27186" xr:uid="{481919DB-D53B-407D-977F-FBA3305AE8C5}"/>
    <cellStyle name="Comma 2 7 3 3" xfId="3526" xr:uid="{00000000-0005-0000-0000-000052140000}"/>
    <cellStyle name="Comma 2 7 3 3 2" xfId="9764" xr:uid="{00000000-0005-0000-0000-000053140000}"/>
    <cellStyle name="Comma 2 7 3 3 2 2" xfId="20096" xr:uid="{0BD2212C-5DEE-4553-BE50-4DC3FD2807D8}"/>
    <cellStyle name="Comma 2 7 3 3 2 2 2" xfId="41370" xr:uid="{A7FCC0EF-DE43-477D-B18A-118822400A78}"/>
    <cellStyle name="Comma 2 7 3 3 2 3" xfId="34279" xr:uid="{3C8D560B-0FF7-40FD-BA0F-C4B4601F3164}"/>
    <cellStyle name="Comma 2 7 3 3 2 4" xfId="27187" xr:uid="{31CEEA6C-7AF9-4F47-B0FC-5ED04AB657AE}"/>
    <cellStyle name="Comma 2 7 3 3 3" xfId="17507" xr:uid="{0C3A70F7-5DDD-46A6-8AA3-D06606968923}"/>
    <cellStyle name="Comma 2 7 3 3 3 2" xfId="38781" xr:uid="{86F4D9DB-83A7-4B36-92E9-17DC132FDAD0}"/>
    <cellStyle name="Comma 2 7 3 3 4" xfId="31690" xr:uid="{9A186584-E717-4AF4-872C-155435ED327A}"/>
    <cellStyle name="Comma 2 7 3 3 5" xfId="24598" xr:uid="{83894682-13B5-4D3D-91B4-1F2820E59318}"/>
    <cellStyle name="Comma 2 7 3 4" xfId="9765" xr:uid="{00000000-0005-0000-0000-000054140000}"/>
    <cellStyle name="Comma 2 7 3 4 2" xfId="20097" xr:uid="{929ACFCF-9F5E-4667-B9B9-DF93DE6636CB}"/>
    <cellStyle name="Comma 2 7 3 4 2 2" xfId="41371" xr:uid="{7C6FEBDC-DC52-4003-BBEA-E8D68105C6AF}"/>
    <cellStyle name="Comma 2 7 3 4 3" xfId="34280" xr:uid="{BB10093D-10E8-41CE-9649-6A8143D1FEDC}"/>
    <cellStyle name="Comma 2 7 3 4 4" xfId="27188" xr:uid="{43916511-1AFA-4C78-BBDD-0B992679E297}"/>
    <cellStyle name="Comma 2 7 3 5" xfId="9766" xr:uid="{00000000-0005-0000-0000-000055140000}"/>
    <cellStyle name="Comma 2 7 3 5 2" xfId="20098" xr:uid="{8E91B2A1-F5BE-41AD-B24A-B2F875BE69DC}"/>
    <cellStyle name="Comma 2 7 3 5 2 2" xfId="41372" xr:uid="{13E1E941-860E-409C-B6F8-067F781050ED}"/>
    <cellStyle name="Comma 2 7 3 5 3" xfId="34281" xr:uid="{6965F8CF-1D4D-4802-82BA-6C363A11BAFF}"/>
    <cellStyle name="Comma 2 7 3 5 4" xfId="27189" xr:uid="{A3219BB0-EA59-4B55-B893-1A4A3370DBC5}"/>
    <cellStyle name="Comma 2 7 3 6" xfId="9767" xr:uid="{00000000-0005-0000-0000-000056140000}"/>
    <cellStyle name="Comma 2 7 3 6 2" xfId="20099" xr:uid="{33608015-4E38-459B-BB22-CB7155DE802F}"/>
    <cellStyle name="Comma 2 7 3 6 2 2" xfId="41373" xr:uid="{DDC3F899-DF70-4E21-9600-F908EFBD3AF0}"/>
    <cellStyle name="Comma 2 7 3 6 3" xfId="34282" xr:uid="{C5DABA80-EFC1-487E-A37A-46B70D2ECFDF}"/>
    <cellStyle name="Comma 2 7 3 6 4" xfId="27190" xr:uid="{F1A55BD4-D6BB-4F58-9FCF-362F6A3F4C03}"/>
    <cellStyle name="Comma 2 7 4" xfId="3527" xr:uid="{00000000-0005-0000-0000-000057140000}"/>
    <cellStyle name="Comma 2 7 4 2" xfId="3528" xr:uid="{00000000-0005-0000-0000-000058140000}"/>
    <cellStyle name="Comma 2 7 4 2 2" xfId="9768" xr:uid="{00000000-0005-0000-0000-000059140000}"/>
    <cellStyle name="Comma 2 7 4 2 2 2" xfId="20100" xr:uid="{531B4B2F-2C6F-489F-8F9E-6BE7CAEEC702}"/>
    <cellStyle name="Comma 2 7 4 2 2 2 2" xfId="41374" xr:uid="{3BAB3082-6D14-4B34-AEF2-F05E1E87BB29}"/>
    <cellStyle name="Comma 2 7 4 2 2 3" xfId="34283" xr:uid="{0A648CD7-1EBE-44BA-8C08-B38E05C6E16D}"/>
    <cellStyle name="Comma 2 7 4 2 2 4" xfId="27191" xr:uid="{AD4D35C0-24FF-44CB-BCE1-4314E8D01BA1}"/>
    <cellStyle name="Comma 2 7 4 2 3" xfId="17508" xr:uid="{9A02037E-1D08-4CA8-8970-9EA3DE243B02}"/>
    <cellStyle name="Comma 2 7 4 2 3 2" xfId="38782" xr:uid="{D11E3401-C0C4-4104-9233-59151AD7CE42}"/>
    <cellStyle name="Comma 2 7 4 2 4" xfId="31691" xr:uid="{82370DE9-D51B-44B9-8538-5701B4930051}"/>
    <cellStyle name="Comma 2 7 4 2 5" xfId="24599" xr:uid="{7B88E432-7ADA-4EFD-BD81-25DDC7BE2C98}"/>
    <cellStyle name="Comma 2 7 4 3" xfId="9769" xr:uid="{00000000-0005-0000-0000-00005A140000}"/>
    <cellStyle name="Comma 2 7 4 3 2" xfId="20101" xr:uid="{89C7BB0D-D9BF-4164-AAAD-3AAA1A5BB2CA}"/>
    <cellStyle name="Comma 2 7 4 3 2 2" xfId="41375" xr:uid="{DBE0D493-7197-457E-B779-3109A513422B}"/>
    <cellStyle name="Comma 2 7 4 3 3" xfId="34284" xr:uid="{E8065C3C-97A9-4D3B-B212-58C54FBF4039}"/>
    <cellStyle name="Comma 2 7 4 3 4" xfId="27192" xr:uid="{70F716E9-48EE-41D6-9B82-A1B65FABC201}"/>
    <cellStyle name="Comma 2 7 4 4" xfId="9770" xr:uid="{00000000-0005-0000-0000-00005B140000}"/>
    <cellStyle name="Comma 2 7 4 4 2" xfId="20102" xr:uid="{B5B5C5E4-465C-4E3B-8D5F-860C8AE05422}"/>
    <cellStyle name="Comma 2 7 4 4 2 2" xfId="41376" xr:uid="{C40B90FC-E34D-4632-AA08-8DB2E05F364F}"/>
    <cellStyle name="Comma 2 7 4 4 3" xfId="34285" xr:uid="{0EA0B299-6F15-47A3-8C67-0E0BAF5E975E}"/>
    <cellStyle name="Comma 2 7 4 4 4" xfId="27193" xr:uid="{C96A0F01-11C2-4054-86DE-22EF63A0C6CA}"/>
    <cellStyle name="Comma 2 7 4 5" xfId="9771" xr:uid="{00000000-0005-0000-0000-00005C140000}"/>
    <cellStyle name="Comma 2 7 4 5 2" xfId="20103" xr:uid="{0E242098-2FB1-4064-AAAC-9EFB33E132B7}"/>
    <cellStyle name="Comma 2 7 4 5 2 2" xfId="41377" xr:uid="{4959C0D1-3960-4E28-B6C1-45634DB083D5}"/>
    <cellStyle name="Comma 2 7 4 5 3" xfId="34286" xr:uid="{C505FF5F-2D04-4DB5-AC5B-E2E357064DC2}"/>
    <cellStyle name="Comma 2 7 4 5 4" xfId="27194" xr:uid="{DFEAEEAA-4605-4620-A319-1B10486CBE30}"/>
    <cellStyle name="Comma 2 7 5" xfId="3529" xr:uid="{00000000-0005-0000-0000-00005D140000}"/>
    <cellStyle name="Comma 2 7 5 2" xfId="3530" xr:uid="{00000000-0005-0000-0000-00005E140000}"/>
    <cellStyle name="Comma 2 7 5 2 2" xfId="9772" xr:uid="{00000000-0005-0000-0000-00005F140000}"/>
    <cellStyle name="Comma 2 7 5 2 2 2" xfId="20104" xr:uid="{B09E28B5-2ADA-4EA3-8473-C9A77182339D}"/>
    <cellStyle name="Comma 2 7 5 2 2 2 2" xfId="41378" xr:uid="{0D898068-6FCA-410C-918C-C37EA9845322}"/>
    <cellStyle name="Comma 2 7 5 2 2 3" xfId="34287" xr:uid="{7DAC212A-BC55-4ACB-9316-16D0AA1290EB}"/>
    <cellStyle name="Comma 2 7 5 2 2 4" xfId="27195" xr:uid="{3327AD36-0691-4455-888A-EA8AAB73185C}"/>
    <cellStyle name="Comma 2 7 5 2 3" xfId="17510" xr:uid="{605A1272-34A0-4E05-B2EF-88CFC2134C23}"/>
    <cellStyle name="Comma 2 7 5 2 3 2" xfId="38784" xr:uid="{18D8C882-0A5D-462C-90CA-862B84A204CB}"/>
    <cellStyle name="Comma 2 7 5 2 4" xfId="31693" xr:uid="{B0CA789B-B91D-4B36-BD1C-A0C4D219F15F}"/>
    <cellStyle name="Comma 2 7 5 2 5" xfId="24601" xr:uid="{F137C2BC-8546-41F6-8263-38C86C783054}"/>
    <cellStyle name="Comma 2 7 5 3" xfId="9773" xr:uid="{00000000-0005-0000-0000-000060140000}"/>
    <cellStyle name="Comma 2 7 5 3 2" xfId="20105" xr:uid="{E118821E-B325-4044-A2F6-0114E017C315}"/>
    <cellStyle name="Comma 2 7 5 3 2 2" xfId="41379" xr:uid="{E2358C63-06DE-489F-A76A-D3B69DA24E64}"/>
    <cellStyle name="Comma 2 7 5 3 3" xfId="34288" xr:uid="{9B17E6D9-A68B-4F6C-A388-411E49A52540}"/>
    <cellStyle name="Comma 2 7 5 3 4" xfId="27196" xr:uid="{0B6B28B1-264B-4D6F-B8BE-2BAF6BC1CF5C}"/>
    <cellStyle name="Comma 2 7 5 4" xfId="9774" xr:uid="{00000000-0005-0000-0000-000061140000}"/>
    <cellStyle name="Comma 2 7 5 4 2" xfId="20106" xr:uid="{6DF14FE8-D539-4FDB-A79B-E3D7F7320E51}"/>
    <cellStyle name="Comma 2 7 5 4 2 2" xfId="41380" xr:uid="{7F2A1FAB-F11E-4D62-95DE-87A464017ABB}"/>
    <cellStyle name="Comma 2 7 5 4 3" xfId="34289" xr:uid="{B309CA8E-B058-4416-8B33-5E3BFF2B4795}"/>
    <cellStyle name="Comma 2 7 5 4 4" xfId="27197" xr:uid="{2D0CCBEE-4164-4A37-8A7E-EA152276D108}"/>
    <cellStyle name="Comma 2 7 5 5" xfId="9775" xr:uid="{00000000-0005-0000-0000-000062140000}"/>
    <cellStyle name="Comma 2 7 5 5 2" xfId="20107" xr:uid="{2457A861-CDA8-4D7F-ADBB-68F789814238}"/>
    <cellStyle name="Comma 2 7 5 5 2 2" xfId="41381" xr:uid="{5725F789-A48F-435E-B7E8-8F3E87ACAECD}"/>
    <cellStyle name="Comma 2 7 5 5 3" xfId="34290" xr:uid="{6B76E682-F895-4D2E-85EF-9994F3868873}"/>
    <cellStyle name="Comma 2 7 5 5 4" xfId="27198" xr:uid="{65F6A533-2E8D-40C4-9E87-438F7895A373}"/>
    <cellStyle name="Comma 2 7 5 6" xfId="17509" xr:uid="{A7790E5B-9EBE-4E26-8576-650FD0B58F7F}"/>
    <cellStyle name="Comma 2 7 5 6 2" xfId="38783" xr:uid="{7A5D5F9A-F555-4132-923C-269DA2B2E27F}"/>
    <cellStyle name="Comma 2 7 5 7" xfId="31692" xr:uid="{2CA3BD3B-E129-4655-9BEF-C5AF282C9A7E}"/>
    <cellStyle name="Comma 2 7 5 8" xfId="24600" xr:uid="{0533D835-9B9A-4890-B27D-EC925A066B1A}"/>
    <cellStyle name="Comma 2 7 6" xfId="3531" xr:uid="{00000000-0005-0000-0000-000063140000}"/>
    <cellStyle name="Comma 2 7 6 2" xfId="9776" xr:uid="{00000000-0005-0000-0000-000064140000}"/>
    <cellStyle name="Comma 2 7 6 2 2" xfId="9777" xr:uid="{00000000-0005-0000-0000-000065140000}"/>
    <cellStyle name="Comma 2 7 6 2 2 2" xfId="20109" xr:uid="{BFE2CE73-44F6-43D1-81C2-C2A002EB2E65}"/>
    <cellStyle name="Comma 2 7 6 2 2 2 2" xfId="41383" xr:uid="{CF836CDD-1D07-4AED-991E-CEA4657C9DF5}"/>
    <cellStyle name="Comma 2 7 6 2 2 3" xfId="34292" xr:uid="{DE53F4EB-E9A5-4978-A929-5CF952D8E992}"/>
    <cellStyle name="Comma 2 7 6 2 2 4" xfId="27200" xr:uid="{59D30C12-6BD3-4C8B-9653-3D911A5EDD60}"/>
    <cellStyle name="Comma 2 7 6 2 3" xfId="20108" xr:uid="{9CDCD9EB-C572-46CD-8EFF-B5B2EDE08FB8}"/>
    <cellStyle name="Comma 2 7 6 2 3 2" xfId="41382" xr:uid="{9CDBF06C-3B78-4FC0-9290-9E9E8AB0D4BA}"/>
    <cellStyle name="Comma 2 7 6 2 4" xfId="34291" xr:uid="{0240A234-C406-40E0-8740-96EB3EB2AA9D}"/>
    <cellStyle name="Comma 2 7 6 2 5" xfId="27199" xr:uid="{C1740521-8F3B-4B65-B78F-F13EF769160D}"/>
    <cellStyle name="Comma 2 7 6 3" xfId="9778" xr:uid="{00000000-0005-0000-0000-000066140000}"/>
    <cellStyle name="Comma 2 7 6 3 2" xfId="20110" xr:uid="{A72DCFC8-3C65-4345-9AB3-D2110EAD16A2}"/>
    <cellStyle name="Comma 2 7 6 3 2 2" xfId="41384" xr:uid="{12A67FDD-F350-4829-8D00-EA7F0D0DE550}"/>
    <cellStyle name="Comma 2 7 6 3 3" xfId="34293" xr:uid="{88B44AC1-AE76-4A03-A071-404849B5C8A9}"/>
    <cellStyle name="Comma 2 7 6 3 4" xfId="27201" xr:uid="{248D5FE9-4917-454A-88E1-75399E3E63C1}"/>
    <cellStyle name="Comma 2 7 6 4" xfId="9779" xr:uid="{00000000-0005-0000-0000-000067140000}"/>
    <cellStyle name="Comma 2 7 6 4 2" xfId="20111" xr:uid="{8D054BFF-65CC-456C-9572-4BA74E09E17C}"/>
    <cellStyle name="Comma 2 7 6 4 2 2" xfId="41385" xr:uid="{33C3966C-6A60-4DDE-9056-65B622961AD0}"/>
    <cellStyle name="Comma 2 7 6 4 3" xfId="34294" xr:uid="{E654E084-91C4-424A-9024-A94C78C77E4A}"/>
    <cellStyle name="Comma 2 7 6 4 4" xfId="27202" xr:uid="{CFD22B67-0B14-45DE-8F1C-207ECC853D50}"/>
    <cellStyle name="Comma 2 7 6 5" xfId="9780" xr:uid="{00000000-0005-0000-0000-000068140000}"/>
    <cellStyle name="Comma 2 7 6 5 2" xfId="20112" xr:uid="{7777E6E1-D9DB-4020-8979-625BFFF2667B}"/>
    <cellStyle name="Comma 2 7 6 5 2 2" xfId="41386" xr:uid="{3A30CC41-AD95-4C67-B427-2E04DB89F973}"/>
    <cellStyle name="Comma 2 7 6 5 3" xfId="34295" xr:uid="{0E38D44D-E6D7-4311-AC17-4AE5DBBC7471}"/>
    <cellStyle name="Comma 2 7 6 5 4" xfId="27203" xr:uid="{4BC85575-A27A-4691-82CA-E7B2F5DC44C2}"/>
    <cellStyle name="Comma 2 7 6 6" xfId="17511" xr:uid="{5CA8ED82-CBD0-4685-9505-655B682D35C5}"/>
    <cellStyle name="Comma 2 7 6 6 2" xfId="38785" xr:uid="{B6649F18-47DA-44DE-B1F6-DB4CB00B72BC}"/>
    <cellStyle name="Comma 2 7 6 7" xfId="31694" xr:uid="{FAB49639-0420-46A5-B903-1C375E3FB5BA}"/>
    <cellStyle name="Comma 2 7 6 8" xfId="24602" xr:uid="{5817D9E9-4B50-48EA-AFEA-1CC2E9FB615F}"/>
    <cellStyle name="Comma 2 7 7" xfId="13720" xr:uid="{00000000-0005-0000-0000-000069140000}"/>
    <cellStyle name="Comma 2 8" xfId="3532" xr:uid="{00000000-0005-0000-0000-00006A140000}"/>
    <cellStyle name="Comma 2 8 2" xfId="3533" xr:uid="{00000000-0005-0000-0000-00006B140000}"/>
    <cellStyle name="Comma 2 8 2 2" xfId="3534" xr:uid="{00000000-0005-0000-0000-00006C140000}"/>
    <cellStyle name="Comma 2 8 2 2 2" xfId="3535" xr:uid="{00000000-0005-0000-0000-00006D140000}"/>
    <cellStyle name="Comma 2 8 2 2 3" xfId="14014" xr:uid="{00000000-0005-0000-0000-00006E140000}"/>
    <cellStyle name="Comma 2 8 2 2 3 2" xfId="21413" xr:uid="{5F0B22CB-3CEE-4F00-B2E0-EB617E7FA872}"/>
    <cellStyle name="Comma 2 8 2 2 3 2 2" xfId="42687" xr:uid="{DD734F6A-78E6-4DEE-9FE3-9AAA73CF7041}"/>
    <cellStyle name="Comma 2 8 2 2 3 3" xfId="35596" xr:uid="{9CFF391B-0153-4D8D-AF45-49955971355B}"/>
    <cellStyle name="Comma 2 8 2 2 3 4" xfId="28504" xr:uid="{12994BE8-74E2-4F3D-AC9A-A4FE5821602D}"/>
    <cellStyle name="Comma 2 8 2 3" xfId="3536" xr:uid="{00000000-0005-0000-0000-00006F140000}"/>
    <cellStyle name="Comma 2 8 2 3 2" xfId="14015" xr:uid="{00000000-0005-0000-0000-000070140000}"/>
    <cellStyle name="Comma 2 8 2 3 2 2" xfId="21414" xr:uid="{0BB8D1F8-B5D6-4A54-AE46-57BCBA4A09D3}"/>
    <cellStyle name="Comma 2 8 2 3 2 2 2" xfId="42688" xr:uid="{57ED6384-7EE5-4AB3-922B-9080B249D892}"/>
    <cellStyle name="Comma 2 8 2 3 2 3" xfId="35597" xr:uid="{89DFFDE2-DD68-4F96-B4AA-4A0800BC0DE4}"/>
    <cellStyle name="Comma 2 8 2 3 2 4" xfId="28505" xr:uid="{927BFF16-1952-4DB9-823F-F3D08C347564}"/>
    <cellStyle name="Comma 2 8 2 4" xfId="9781" xr:uid="{00000000-0005-0000-0000-000071140000}"/>
    <cellStyle name="Comma 2 8 2 4 2" xfId="20113" xr:uid="{4C773552-B29B-411C-AB20-9DAB82995B9D}"/>
    <cellStyle name="Comma 2 8 2 4 2 2" xfId="41387" xr:uid="{BDF12E77-B8A0-4980-A529-CB70BAC87A5B}"/>
    <cellStyle name="Comma 2 8 2 4 3" xfId="34296" xr:uid="{EF1D12D1-BE89-4101-834D-9ABAF4DC5BC5}"/>
    <cellStyle name="Comma 2 8 2 4 4" xfId="27204" xr:uid="{E43A35BE-FB88-402A-8135-A97C3AEFA2C9}"/>
    <cellStyle name="Comma 2 8 2 5" xfId="9782" xr:uid="{00000000-0005-0000-0000-000072140000}"/>
    <cellStyle name="Comma 2 8 2 5 2" xfId="20114" xr:uid="{0D15ED7A-7AC5-4472-BAEA-9262DFDBA2E8}"/>
    <cellStyle name="Comma 2 8 2 5 2 2" xfId="41388" xr:uid="{BA5C088B-B9FA-4ECE-8156-AC4496F33236}"/>
    <cellStyle name="Comma 2 8 2 5 3" xfId="34297" xr:uid="{FF94B334-27E3-4B18-BB85-CFEE4A7A3D61}"/>
    <cellStyle name="Comma 2 8 2 5 4" xfId="27205" xr:uid="{9C85D5F3-55D6-4819-A806-A9D0A9748287}"/>
    <cellStyle name="Comma 2 8 3" xfId="3537" xr:uid="{00000000-0005-0000-0000-000073140000}"/>
    <cellStyle name="Comma 2 8 3 2" xfId="3538" xr:uid="{00000000-0005-0000-0000-000074140000}"/>
    <cellStyle name="Comma 2 8 3 2 2" xfId="9783" xr:uid="{00000000-0005-0000-0000-000075140000}"/>
    <cellStyle name="Comma 2 8 3 2 2 2" xfId="20115" xr:uid="{181EE61D-E5E8-4398-BFA4-B3FB1B6E43D2}"/>
    <cellStyle name="Comma 2 8 3 2 2 2 2" xfId="41389" xr:uid="{17F434F7-5899-4759-A7CF-465F6D022649}"/>
    <cellStyle name="Comma 2 8 3 2 2 3" xfId="34298" xr:uid="{96F742AB-B965-403F-9E0B-AC6933FF5F65}"/>
    <cellStyle name="Comma 2 8 3 2 2 4" xfId="27206" xr:uid="{890C8EF5-F06C-42BD-8AB9-DA1904EF9AF4}"/>
    <cellStyle name="Comma 2 8 3 3" xfId="9784" xr:uid="{00000000-0005-0000-0000-000076140000}"/>
    <cellStyle name="Comma 2 8 3 3 2" xfId="20116" xr:uid="{EED5A331-9CAB-4F20-AB11-06E9A5A13956}"/>
    <cellStyle name="Comma 2 8 3 3 2 2" xfId="41390" xr:uid="{46FB15AB-B1BB-43C8-89B9-F7B4AB3F5FE0}"/>
    <cellStyle name="Comma 2 8 3 3 3" xfId="34299" xr:uid="{EEA309A1-B4D5-406B-AC6C-550C00B25343}"/>
    <cellStyle name="Comma 2 8 3 3 4" xfId="27207" xr:uid="{23A162D7-9701-4117-A10B-4717C0D1A4CB}"/>
    <cellStyle name="Comma 2 8 3 4" xfId="9785" xr:uid="{00000000-0005-0000-0000-000077140000}"/>
    <cellStyle name="Comma 2 8 3 4 2" xfId="20117" xr:uid="{E2AFCF65-7B5D-4E98-8F73-6551EC142CD7}"/>
    <cellStyle name="Comma 2 8 3 4 2 2" xfId="41391" xr:uid="{0521A5AB-D66B-44E9-8A47-4BB0361D139D}"/>
    <cellStyle name="Comma 2 8 3 4 3" xfId="34300" xr:uid="{A2CB9872-7412-4608-A459-003EBE0C0298}"/>
    <cellStyle name="Comma 2 8 3 4 4" xfId="27208" xr:uid="{194BC99C-33E5-489A-915D-078457874183}"/>
    <cellStyle name="Comma 2 8 3 5" xfId="9786" xr:uid="{00000000-0005-0000-0000-000078140000}"/>
    <cellStyle name="Comma 2 8 3 5 2" xfId="20118" xr:uid="{41D4A8F4-D30F-47E7-BCAC-CF6898D7735B}"/>
    <cellStyle name="Comma 2 8 3 5 2 2" xfId="41392" xr:uid="{91E20860-4ED2-46CD-BAFC-5EFE37D451FC}"/>
    <cellStyle name="Comma 2 8 3 5 3" xfId="34301" xr:uid="{87F818DC-A33B-47B7-9475-12F1225739D9}"/>
    <cellStyle name="Comma 2 8 3 5 4" xfId="27209" xr:uid="{093C7304-7DFC-4F3C-B4F3-C87620240CBD}"/>
    <cellStyle name="Comma 2 8 4" xfId="3539" xr:uid="{00000000-0005-0000-0000-000079140000}"/>
    <cellStyle name="Comma 2 8 4 2" xfId="9787" xr:uid="{00000000-0005-0000-0000-00007A140000}"/>
    <cellStyle name="Comma 2 8 4 2 2" xfId="9788" xr:uid="{00000000-0005-0000-0000-00007B140000}"/>
    <cellStyle name="Comma 2 8 4 2 2 2" xfId="20120" xr:uid="{6203B214-4941-4972-BB8C-8864330128E2}"/>
    <cellStyle name="Comma 2 8 4 2 2 2 2" xfId="41394" xr:uid="{47DAF597-5972-46E4-B10C-69E3161F6A97}"/>
    <cellStyle name="Comma 2 8 4 2 2 3" xfId="34303" xr:uid="{25803EEA-AFED-40F7-8B8B-C476C7190D6F}"/>
    <cellStyle name="Comma 2 8 4 2 2 4" xfId="27211" xr:uid="{40491C34-EF3A-4A6C-BF51-ACF4AB073183}"/>
    <cellStyle name="Comma 2 8 4 2 3" xfId="20119" xr:uid="{9D254DC2-F4E0-4E80-B425-55379B72A88E}"/>
    <cellStyle name="Comma 2 8 4 2 3 2" xfId="41393" xr:uid="{698821F8-2AF2-423A-946E-2CC9DC22A913}"/>
    <cellStyle name="Comma 2 8 4 2 4" xfId="34302" xr:uid="{B151134D-6536-4886-9919-0D5F83B4C95C}"/>
    <cellStyle name="Comma 2 8 4 2 5" xfId="27210" xr:uid="{D6C4B5EF-C589-4346-AEAD-142C75BF13E8}"/>
    <cellStyle name="Comma 2 8 4 3" xfId="9789" xr:uid="{00000000-0005-0000-0000-00007C140000}"/>
    <cellStyle name="Comma 2 8 4 3 2" xfId="20121" xr:uid="{7297FFA2-61B7-4990-AF95-7E273B222903}"/>
    <cellStyle name="Comma 2 8 4 3 2 2" xfId="41395" xr:uid="{8E012636-CB74-4848-A6F5-E56DCCE504F5}"/>
    <cellStyle name="Comma 2 8 4 3 3" xfId="34304" xr:uid="{73DE7DC0-5F17-438F-A3DC-1DE62C56E21A}"/>
    <cellStyle name="Comma 2 8 4 3 4" xfId="27212" xr:uid="{17C203B6-5B90-4729-B14E-A3C24EBD2C21}"/>
    <cellStyle name="Comma 2 8 4 4" xfId="9790" xr:uid="{00000000-0005-0000-0000-00007D140000}"/>
    <cellStyle name="Comma 2 8 4 4 2" xfId="20122" xr:uid="{A7DA39BE-8418-48A4-BC27-68E79F758DD6}"/>
    <cellStyle name="Comma 2 8 4 4 2 2" xfId="41396" xr:uid="{D3E153A5-1D4E-44CD-8A58-06E17AAD82C6}"/>
    <cellStyle name="Comma 2 8 4 4 3" xfId="34305" xr:uid="{E083A4CA-3440-48E2-A50E-B39275FDE720}"/>
    <cellStyle name="Comma 2 8 4 4 4" xfId="27213" xr:uid="{410ABCA8-97CB-4E42-87A8-5C2A9BDCFFD4}"/>
    <cellStyle name="Comma 2 8 4 5" xfId="9791" xr:uid="{00000000-0005-0000-0000-00007E140000}"/>
    <cellStyle name="Comma 2 8 4 5 2" xfId="20123" xr:uid="{8DD3CCE3-1DBD-4A7B-A20F-F402DD9D0BA4}"/>
    <cellStyle name="Comma 2 8 4 5 2 2" xfId="41397" xr:uid="{83061CB3-EB2D-462F-BC15-9DF7E9D87E79}"/>
    <cellStyle name="Comma 2 8 4 5 3" xfId="34306" xr:uid="{0B0B0155-6BA2-4D4F-986B-523D590E8AED}"/>
    <cellStyle name="Comma 2 8 4 5 4" xfId="27214" xr:uid="{C6629423-DB44-40D1-AFBA-454DFF330523}"/>
    <cellStyle name="Comma 2 8 5" xfId="13721" xr:uid="{00000000-0005-0000-0000-00007F140000}"/>
    <cellStyle name="Comma 2 9" xfId="3540" xr:uid="{00000000-0005-0000-0000-000080140000}"/>
    <cellStyle name="Comma 2 9 2" xfId="3541" xr:uid="{00000000-0005-0000-0000-000081140000}"/>
    <cellStyle name="Comma 2 9 2 2" xfId="3542" xr:uid="{00000000-0005-0000-0000-000082140000}"/>
    <cellStyle name="Comma 2 9 2 2 2" xfId="9792" xr:uid="{00000000-0005-0000-0000-000083140000}"/>
    <cellStyle name="Comma 2 9 2 2 2 2" xfId="20124" xr:uid="{5A9C36A6-A041-47E6-B9B5-3F04F049545C}"/>
    <cellStyle name="Comma 2 9 2 2 2 2 2" xfId="41398" xr:uid="{A5235961-9265-475B-BD8B-97EC94A7F5D9}"/>
    <cellStyle name="Comma 2 9 2 2 2 3" xfId="34307" xr:uid="{E27FE37A-BD34-4628-97F8-302DEE75C77E}"/>
    <cellStyle name="Comma 2 9 2 2 2 4" xfId="27215" xr:uid="{9FC6E208-D9C1-482E-B1A1-B7B77BB60F07}"/>
    <cellStyle name="Comma 2 9 2 3" xfId="9793" xr:uid="{00000000-0005-0000-0000-000084140000}"/>
    <cellStyle name="Comma 2 9 2 3 2" xfId="20125" xr:uid="{90D0683C-7372-4E5A-9627-57F7FFC59ADB}"/>
    <cellStyle name="Comma 2 9 2 3 2 2" xfId="41399" xr:uid="{DC094BF4-005E-4761-BE6A-2DC1B0A61032}"/>
    <cellStyle name="Comma 2 9 2 3 3" xfId="34308" xr:uid="{384C398E-E8CE-4A13-8824-57C1E9CA1421}"/>
    <cellStyle name="Comma 2 9 2 3 4" xfId="27216" xr:uid="{C2D1600D-FCDC-4B7E-9241-21DA93E68D77}"/>
    <cellStyle name="Comma 2 9 2 4" xfId="9794" xr:uid="{00000000-0005-0000-0000-000085140000}"/>
    <cellStyle name="Comma 2 9 2 4 2" xfId="20126" xr:uid="{30762B59-60E4-4D12-9855-4DAC56C9B7A4}"/>
    <cellStyle name="Comma 2 9 2 4 2 2" xfId="41400" xr:uid="{89E517BB-66C0-4E0A-9D22-2235B2CC0FC2}"/>
    <cellStyle name="Comma 2 9 2 4 3" xfId="34309" xr:uid="{8F0C35D4-D7E9-4A4A-AEDF-B9B95E6A9E56}"/>
    <cellStyle name="Comma 2 9 2 4 4" xfId="27217" xr:uid="{0274D565-9FD3-4CB3-81C1-D6FE69EFC5AA}"/>
    <cellStyle name="Comma 2 9 2 5" xfId="9795" xr:uid="{00000000-0005-0000-0000-000086140000}"/>
    <cellStyle name="Comma 2 9 2 5 2" xfId="20127" xr:uid="{2007B042-56C0-4120-B601-7D16C7088B24}"/>
    <cellStyle name="Comma 2 9 2 5 2 2" xfId="41401" xr:uid="{B26B5EAB-BE0F-46BF-B840-C2BF03BE9F0E}"/>
    <cellStyle name="Comma 2 9 2 5 3" xfId="34310" xr:uid="{D90B551D-87E9-4BD6-9185-400A72B66C79}"/>
    <cellStyle name="Comma 2 9 2 5 4" xfId="27218" xr:uid="{83A85EEC-01CC-40D0-A480-0E6E14A2C50A}"/>
    <cellStyle name="Comma 2 9 3" xfId="3543" xr:uid="{00000000-0005-0000-0000-000087140000}"/>
    <cellStyle name="Comma 2 9 3 2" xfId="9796" xr:uid="{00000000-0005-0000-0000-000088140000}"/>
    <cellStyle name="Comma 2 9 3 2 2" xfId="9797" xr:uid="{00000000-0005-0000-0000-000089140000}"/>
    <cellStyle name="Comma 2 9 3 2 2 2" xfId="20129" xr:uid="{7B4B21DB-964D-4571-A059-11AF504F46CB}"/>
    <cellStyle name="Comma 2 9 3 2 2 2 2" xfId="41403" xr:uid="{40F5EC42-B686-472E-B58C-C7BF5D2133D0}"/>
    <cellStyle name="Comma 2 9 3 2 2 3" xfId="34312" xr:uid="{11C302CD-F267-4D63-9DCD-B583D0966502}"/>
    <cellStyle name="Comma 2 9 3 2 2 4" xfId="27220" xr:uid="{C6908C68-459B-43DF-9697-6355C412F64F}"/>
    <cellStyle name="Comma 2 9 3 2 3" xfId="20128" xr:uid="{5764E5BD-1F93-4167-9FB2-7743375BFD71}"/>
    <cellStyle name="Comma 2 9 3 2 3 2" xfId="41402" xr:uid="{9E2CE7E8-EAA6-4D0D-833B-42DF5DB5B394}"/>
    <cellStyle name="Comma 2 9 3 2 4" xfId="34311" xr:uid="{02B3149C-6911-40CF-9499-17F916ED6FF0}"/>
    <cellStyle name="Comma 2 9 3 2 5" xfId="27219" xr:uid="{A96CA45C-FD29-4335-B280-8D1BC5E3713D}"/>
    <cellStyle name="Comma 2 9 3 3" xfId="9798" xr:uid="{00000000-0005-0000-0000-00008A140000}"/>
    <cellStyle name="Comma 2 9 3 3 2" xfId="20130" xr:uid="{FDCA2AC0-43DD-4715-AF4E-E4621CC5BB5A}"/>
    <cellStyle name="Comma 2 9 3 3 2 2" xfId="41404" xr:uid="{4A48DDFB-C67A-41CA-8165-7F689AF04A0C}"/>
    <cellStyle name="Comma 2 9 3 3 3" xfId="34313" xr:uid="{528263FC-7FB7-4919-9DD5-F8A08052AFF7}"/>
    <cellStyle name="Comma 2 9 3 3 4" xfId="27221" xr:uid="{B8A21300-C4B8-4FAC-B94F-CC9EC68D049C}"/>
    <cellStyle name="Comma 2 9 3 4" xfId="9799" xr:uid="{00000000-0005-0000-0000-00008B140000}"/>
    <cellStyle name="Comma 2 9 3 4 2" xfId="20131" xr:uid="{6438ABAE-D7D5-4C8D-9448-2E01562BFD93}"/>
    <cellStyle name="Comma 2 9 3 4 2 2" xfId="41405" xr:uid="{C55F335A-4A95-4A12-BA48-36C3369D2F02}"/>
    <cellStyle name="Comma 2 9 3 4 3" xfId="34314" xr:uid="{73974B4D-D9CE-4AEA-B68C-3D1415975EE6}"/>
    <cellStyle name="Comma 2 9 3 4 4" xfId="27222" xr:uid="{DAE343B2-FFB7-4D44-961A-9C3C048778C6}"/>
    <cellStyle name="Comma 2 9 3 5" xfId="9800" xr:uid="{00000000-0005-0000-0000-00008C140000}"/>
    <cellStyle name="Comma 2 9 3 5 2" xfId="20132" xr:uid="{8854BAC9-CBF1-4A28-B793-E4296662F665}"/>
    <cellStyle name="Comma 2 9 3 5 2 2" xfId="41406" xr:uid="{22BD536D-D47A-4643-9F7A-B45A34FCC955}"/>
    <cellStyle name="Comma 2 9 3 5 3" xfId="34315" xr:uid="{66DEFD11-AE24-4DCC-9D0D-5512869EB4AF}"/>
    <cellStyle name="Comma 2 9 3 5 4" xfId="27223" xr:uid="{79A393F9-A72B-4998-9485-E3EFCE29B5EE}"/>
    <cellStyle name="Comma 2 9 4" xfId="13722" xr:uid="{00000000-0005-0000-0000-00008D140000}"/>
    <cellStyle name="Comma 20" xfId="3544" xr:uid="{00000000-0005-0000-0000-00008E140000}"/>
    <cellStyle name="Comma 20 2" xfId="9801" xr:uid="{00000000-0005-0000-0000-00008F140000}"/>
    <cellStyle name="Comma 21" xfId="3545" xr:uid="{00000000-0005-0000-0000-000090140000}"/>
    <cellStyle name="Comma 21 2" xfId="9802" xr:uid="{00000000-0005-0000-0000-000091140000}"/>
    <cellStyle name="Comma 22" xfId="3546" xr:uid="{00000000-0005-0000-0000-000092140000}"/>
    <cellStyle name="Comma 23" xfId="3547" xr:uid="{00000000-0005-0000-0000-000093140000}"/>
    <cellStyle name="Comma 24" xfId="3548" xr:uid="{00000000-0005-0000-0000-000094140000}"/>
    <cellStyle name="Comma 25" xfId="3549" xr:uid="{00000000-0005-0000-0000-000095140000}"/>
    <cellStyle name="Comma 26" xfId="3550" xr:uid="{00000000-0005-0000-0000-000096140000}"/>
    <cellStyle name="Comma 27" xfId="3551" xr:uid="{00000000-0005-0000-0000-000097140000}"/>
    <cellStyle name="Comma 28" xfId="3552" xr:uid="{00000000-0005-0000-0000-000098140000}"/>
    <cellStyle name="Comma 29" xfId="3553" xr:uid="{00000000-0005-0000-0000-000099140000}"/>
    <cellStyle name="Comma 29 2" xfId="14232" xr:uid="{00000000-0005-0000-0000-00009A140000}"/>
    <cellStyle name="Comma 29 2 2" xfId="21530" xr:uid="{BA32BB08-F325-4DFE-A554-02257B9972DE}"/>
    <cellStyle name="Comma 29 2 2 2" xfId="42804" xr:uid="{E0FF9B2C-4D24-4F88-90B5-1A285066632E}"/>
    <cellStyle name="Comma 29 2 3" xfId="35713" xr:uid="{6DAE562E-FC78-49BC-82F8-A9742AD9E7B3}"/>
    <cellStyle name="Comma 29 2 4" xfId="28621" xr:uid="{3C3CC76A-EAFB-48F0-948F-A2752B68AD64}"/>
    <cellStyle name="Comma 3" xfId="3554" xr:uid="{00000000-0005-0000-0000-00009B140000}"/>
    <cellStyle name="Comma 3 10" xfId="3555" xr:uid="{00000000-0005-0000-0000-00009C140000}"/>
    <cellStyle name="Comma 3 11" xfId="3556" xr:uid="{00000000-0005-0000-0000-00009D140000}"/>
    <cellStyle name="Comma 3 12" xfId="14532" xr:uid="{00000000-0005-0000-0000-00009E140000}"/>
    <cellStyle name="Comma 3 2" xfId="3557" xr:uid="{00000000-0005-0000-0000-00009F140000}"/>
    <cellStyle name="Comma 3 2 10" xfId="17512" xr:uid="{18FE4036-C2AF-4576-959C-9A3AA0BE45A1}"/>
    <cellStyle name="Comma 3 2 10 2" xfId="38786" xr:uid="{1815B51F-8670-40D7-BF2D-91CC3D2DBF38}"/>
    <cellStyle name="Comma 3 2 11" xfId="31695" xr:uid="{615CF8D9-7A29-4364-9259-D23DF8F5AFE7}"/>
    <cellStyle name="Comma 3 2 12" xfId="24603" xr:uid="{5E1557DA-C2BF-437E-9B2E-86FF422BA15A}"/>
    <cellStyle name="Comma 3 2 2" xfId="3558" xr:uid="{00000000-0005-0000-0000-0000A0140000}"/>
    <cellStyle name="Comma 3 2 2 10" xfId="31696" xr:uid="{C8964334-4BB1-44AC-AFEB-ED5F91862927}"/>
    <cellStyle name="Comma 3 2 2 11" xfId="24604" xr:uid="{9A33A9E7-8429-42FB-A2D0-50F2816034BF}"/>
    <cellStyle name="Comma 3 2 2 2" xfId="3559" xr:uid="{00000000-0005-0000-0000-0000A1140000}"/>
    <cellStyle name="Comma 3 2 2 2 10" xfId="24605" xr:uid="{998D5809-DF66-4914-BF63-7324D9314C88}"/>
    <cellStyle name="Comma 3 2 2 2 2" xfId="3560" xr:uid="{00000000-0005-0000-0000-0000A2140000}"/>
    <cellStyle name="Comma 3 2 2 2 2 2" xfId="3561" xr:uid="{00000000-0005-0000-0000-0000A3140000}"/>
    <cellStyle name="Comma 3 2 2 2 2 2 2" xfId="3562" xr:uid="{00000000-0005-0000-0000-0000A4140000}"/>
    <cellStyle name="Comma 3 2 2 2 2 2 2 2" xfId="3563" xr:uid="{00000000-0005-0000-0000-0000A5140000}"/>
    <cellStyle name="Comma 3 2 2 2 2 2 3" xfId="3564" xr:uid="{00000000-0005-0000-0000-0000A6140000}"/>
    <cellStyle name="Comma 3 2 2 2 2 3" xfId="3565" xr:uid="{00000000-0005-0000-0000-0000A7140000}"/>
    <cellStyle name="Comma 3 2 2 2 2 3 2" xfId="3566" xr:uid="{00000000-0005-0000-0000-0000A8140000}"/>
    <cellStyle name="Comma 3 2 2 2 2 4" xfId="3567" xr:uid="{00000000-0005-0000-0000-0000A9140000}"/>
    <cellStyle name="Comma 3 2 2 2 2 5" xfId="14533" xr:uid="{00000000-0005-0000-0000-0000AA140000}"/>
    <cellStyle name="Comma 3 2 2 2 3" xfId="3568" xr:uid="{00000000-0005-0000-0000-0000AB140000}"/>
    <cellStyle name="Comma 3 2 2 2 3 2" xfId="3569" xr:uid="{00000000-0005-0000-0000-0000AC140000}"/>
    <cellStyle name="Comma 3 2 2 2 3 2 2" xfId="3570" xr:uid="{00000000-0005-0000-0000-0000AD140000}"/>
    <cellStyle name="Comma 3 2 2 2 3 3" xfId="3571" xr:uid="{00000000-0005-0000-0000-0000AE140000}"/>
    <cellStyle name="Comma 3 2 2 2 4" xfId="3572" xr:uid="{00000000-0005-0000-0000-0000AF140000}"/>
    <cellStyle name="Comma 3 2 2 2 4 2" xfId="3573" xr:uid="{00000000-0005-0000-0000-0000B0140000}"/>
    <cellStyle name="Comma 3 2 2 2 5" xfId="3574" xr:uid="{00000000-0005-0000-0000-0000B1140000}"/>
    <cellStyle name="Comma 3 2 2 2 6" xfId="3575" xr:uid="{00000000-0005-0000-0000-0000B2140000}"/>
    <cellStyle name="Comma 3 2 2 2 7" xfId="14017" xr:uid="{00000000-0005-0000-0000-0000B3140000}"/>
    <cellStyle name="Comma 3 2 2 2 8" xfId="17514" xr:uid="{EFB54385-0A62-4B28-88B0-EDA01287E5BC}"/>
    <cellStyle name="Comma 3 2 2 2 8 2" xfId="38788" xr:uid="{23362E49-D74C-45D4-B1F7-791447014369}"/>
    <cellStyle name="Comma 3 2 2 2 9" xfId="31697" xr:uid="{ACCF2B70-643D-4C02-969C-070B7F26AC83}"/>
    <cellStyle name="Comma 3 2 2 3" xfId="3576" xr:uid="{00000000-0005-0000-0000-0000B4140000}"/>
    <cellStyle name="Comma 3 2 2 3 2" xfId="3577" xr:uid="{00000000-0005-0000-0000-0000B5140000}"/>
    <cellStyle name="Comma 3 2 2 3 2 2" xfId="3578" xr:uid="{00000000-0005-0000-0000-0000B6140000}"/>
    <cellStyle name="Comma 3 2 2 3 2 2 2" xfId="3579" xr:uid="{00000000-0005-0000-0000-0000B7140000}"/>
    <cellStyle name="Comma 3 2 2 3 2 3" xfId="3580" xr:uid="{00000000-0005-0000-0000-0000B8140000}"/>
    <cellStyle name="Comma 3 2 2 3 3" xfId="3581" xr:uid="{00000000-0005-0000-0000-0000B9140000}"/>
    <cellStyle name="Comma 3 2 2 3 3 2" xfId="3582" xr:uid="{00000000-0005-0000-0000-0000BA140000}"/>
    <cellStyle name="Comma 3 2 2 3 4" xfId="3583" xr:uid="{00000000-0005-0000-0000-0000BB140000}"/>
    <cellStyle name="Comma 3 2 2 3 5" xfId="14534" xr:uid="{00000000-0005-0000-0000-0000BC140000}"/>
    <cellStyle name="Comma 3 2 2 4" xfId="3584" xr:uid="{00000000-0005-0000-0000-0000BD140000}"/>
    <cellStyle name="Comma 3 2 2 4 2" xfId="3585" xr:uid="{00000000-0005-0000-0000-0000BE140000}"/>
    <cellStyle name="Comma 3 2 2 4 2 2" xfId="3586" xr:uid="{00000000-0005-0000-0000-0000BF140000}"/>
    <cellStyle name="Comma 3 2 2 4 3" xfId="3587" xr:uid="{00000000-0005-0000-0000-0000C0140000}"/>
    <cellStyle name="Comma 3 2 2 5" xfId="3588" xr:uid="{00000000-0005-0000-0000-0000C1140000}"/>
    <cellStyle name="Comma 3 2 2 5 2" xfId="3589" xr:uid="{00000000-0005-0000-0000-0000C2140000}"/>
    <cellStyle name="Comma 3 2 2 6" xfId="3590" xr:uid="{00000000-0005-0000-0000-0000C3140000}"/>
    <cellStyle name="Comma 3 2 2 7" xfId="3591" xr:uid="{00000000-0005-0000-0000-0000C4140000}"/>
    <cellStyle name="Comma 3 2 2 8" xfId="14016" xr:uid="{00000000-0005-0000-0000-0000C5140000}"/>
    <cellStyle name="Comma 3 2 2 9" xfId="17513" xr:uid="{E4CFFD60-115D-4CFB-9537-D1A610B4D2C7}"/>
    <cellStyle name="Comma 3 2 2 9 2" xfId="38787" xr:uid="{B10CC9AC-C837-40B5-9241-B4E879B04192}"/>
    <cellStyle name="Comma 3 2 3" xfId="3592" xr:uid="{00000000-0005-0000-0000-0000C6140000}"/>
    <cellStyle name="Comma 3 2 3 10" xfId="24606" xr:uid="{7D55BB69-16BC-48A5-90BA-51C0751D9BAC}"/>
    <cellStyle name="Comma 3 2 3 2" xfId="3593" xr:uid="{00000000-0005-0000-0000-0000C7140000}"/>
    <cellStyle name="Comma 3 2 3 2 2" xfId="3594" xr:uid="{00000000-0005-0000-0000-0000C8140000}"/>
    <cellStyle name="Comma 3 2 3 2 2 2" xfId="3595" xr:uid="{00000000-0005-0000-0000-0000C9140000}"/>
    <cellStyle name="Comma 3 2 3 2 2 2 2" xfId="3596" xr:uid="{00000000-0005-0000-0000-0000CA140000}"/>
    <cellStyle name="Comma 3 2 3 2 2 3" xfId="3597" xr:uid="{00000000-0005-0000-0000-0000CB140000}"/>
    <cellStyle name="Comma 3 2 3 2 3" xfId="3598" xr:uid="{00000000-0005-0000-0000-0000CC140000}"/>
    <cellStyle name="Comma 3 2 3 2 3 2" xfId="3599" xr:uid="{00000000-0005-0000-0000-0000CD140000}"/>
    <cellStyle name="Comma 3 2 3 2 4" xfId="3600" xr:uid="{00000000-0005-0000-0000-0000CE140000}"/>
    <cellStyle name="Comma 3 2 3 2 5" xfId="14535" xr:uid="{00000000-0005-0000-0000-0000CF140000}"/>
    <cellStyle name="Comma 3 2 3 3" xfId="3601" xr:uid="{00000000-0005-0000-0000-0000D0140000}"/>
    <cellStyle name="Comma 3 2 3 3 2" xfId="3602" xr:uid="{00000000-0005-0000-0000-0000D1140000}"/>
    <cellStyle name="Comma 3 2 3 3 2 2" xfId="3603" xr:uid="{00000000-0005-0000-0000-0000D2140000}"/>
    <cellStyle name="Comma 3 2 3 3 3" xfId="3604" xr:uid="{00000000-0005-0000-0000-0000D3140000}"/>
    <cellStyle name="Comma 3 2 3 4" xfId="3605" xr:uid="{00000000-0005-0000-0000-0000D4140000}"/>
    <cellStyle name="Comma 3 2 3 4 2" xfId="3606" xr:uid="{00000000-0005-0000-0000-0000D5140000}"/>
    <cellStyle name="Comma 3 2 3 5" xfId="3607" xr:uid="{00000000-0005-0000-0000-0000D6140000}"/>
    <cellStyle name="Comma 3 2 3 6" xfId="3608" xr:uid="{00000000-0005-0000-0000-0000D7140000}"/>
    <cellStyle name="Comma 3 2 3 7" xfId="14018" xr:uid="{00000000-0005-0000-0000-0000D8140000}"/>
    <cellStyle name="Comma 3 2 3 8" xfId="17515" xr:uid="{098FD72E-7EFE-4403-B140-95F655AEA2C2}"/>
    <cellStyle name="Comma 3 2 3 8 2" xfId="38789" xr:uid="{45ADFE43-00E7-48D4-8C30-7F0B52E99FA0}"/>
    <cellStyle name="Comma 3 2 3 9" xfId="31698" xr:uid="{CC8926D7-8318-4976-9B52-05CCB169FA38}"/>
    <cellStyle name="Comma 3 2 4" xfId="3609" xr:uid="{00000000-0005-0000-0000-0000D9140000}"/>
    <cellStyle name="Comma 3 2 4 2" xfId="3610" xr:uid="{00000000-0005-0000-0000-0000DA140000}"/>
    <cellStyle name="Comma 3 2 4 2 2" xfId="3611" xr:uid="{00000000-0005-0000-0000-0000DB140000}"/>
    <cellStyle name="Comma 3 2 4 2 2 2" xfId="3612" xr:uid="{00000000-0005-0000-0000-0000DC140000}"/>
    <cellStyle name="Comma 3 2 4 2 2 2 2" xfId="3613" xr:uid="{00000000-0005-0000-0000-0000DD140000}"/>
    <cellStyle name="Comma 3 2 4 2 2 3" xfId="3614" xr:uid="{00000000-0005-0000-0000-0000DE140000}"/>
    <cellStyle name="Comma 3 2 4 2 3" xfId="3615" xr:uid="{00000000-0005-0000-0000-0000DF140000}"/>
    <cellStyle name="Comma 3 2 4 2 3 2" xfId="3616" xr:uid="{00000000-0005-0000-0000-0000E0140000}"/>
    <cellStyle name="Comma 3 2 4 2 4" xfId="3617" xr:uid="{00000000-0005-0000-0000-0000E1140000}"/>
    <cellStyle name="Comma 3 2 4 3" xfId="3618" xr:uid="{00000000-0005-0000-0000-0000E2140000}"/>
    <cellStyle name="Comma 3 2 4 3 2" xfId="3619" xr:uid="{00000000-0005-0000-0000-0000E3140000}"/>
    <cellStyle name="Comma 3 2 4 3 2 2" xfId="3620" xr:uid="{00000000-0005-0000-0000-0000E4140000}"/>
    <cellStyle name="Comma 3 2 4 3 3" xfId="3621" xr:uid="{00000000-0005-0000-0000-0000E5140000}"/>
    <cellStyle name="Comma 3 2 4 4" xfId="3622" xr:uid="{00000000-0005-0000-0000-0000E6140000}"/>
    <cellStyle name="Comma 3 2 4 4 2" xfId="3623" xr:uid="{00000000-0005-0000-0000-0000E7140000}"/>
    <cellStyle name="Comma 3 2 4 5" xfId="3624" xr:uid="{00000000-0005-0000-0000-0000E8140000}"/>
    <cellStyle name="Comma 3 2 4 6" xfId="14536" xr:uid="{00000000-0005-0000-0000-0000E9140000}"/>
    <cellStyle name="Comma 3 2 5" xfId="3625" xr:uid="{00000000-0005-0000-0000-0000EA140000}"/>
    <cellStyle name="Comma 3 2 5 2" xfId="3626" xr:uid="{00000000-0005-0000-0000-0000EB140000}"/>
    <cellStyle name="Comma 3 2 5 2 2" xfId="3627" xr:uid="{00000000-0005-0000-0000-0000EC140000}"/>
    <cellStyle name="Comma 3 2 5 2 2 2" xfId="3628" xr:uid="{00000000-0005-0000-0000-0000ED140000}"/>
    <cellStyle name="Comma 3 2 5 2 3" xfId="3629" xr:uid="{00000000-0005-0000-0000-0000EE140000}"/>
    <cellStyle name="Comma 3 2 5 3" xfId="3630" xr:uid="{00000000-0005-0000-0000-0000EF140000}"/>
    <cellStyle name="Comma 3 2 5 3 2" xfId="3631" xr:uid="{00000000-0005-0000-0000-0000F0140000}"/>
    <cellStyle name="Comma 3 2 5 4" xfId="3632" xr:uid="{00000000-0005-0000-0000-0000F1140000}"/>
    <cellStyle name="Comma 3 2 6" xfId="3633" xr:uid="{00000000-0005-0000-0000-0000F2140000}"/>
    <cellStyle name="Comma 3 2 6 2" xfId="3634" xr:uid="{00000000-0005-0000-0000-0000F3140000}"/>
    <cellStyle name="Comma 3 2 6 2 2" xfId="3635" xr:uid="{00000000-0005-0000-0000-0000F4140000}"/>
    <cellStyle name="Comma 3 2 6 3" xfId="3636" xr:uid="{00000000-0005-0000-0000-0000F5140000}"/>
    <cellStyle name="Comma 3 2 7" xfId="3637" xr:uid="{00000000-0005-0000-0000-0000F6140000}"/>
    <cellStyle name="Comma 3 2 7 2" xfId="3638" xr:uid="{00000000-0005-0000-0000-0000F7140000}"/>
    <cellStyle name="Comma 3 2 8" xfId="3639" xr:uid="{00000000-0005-0000-0000-0000F8140000}"/>
    <cellStyle name="Comma 3 2 9" xfId="14537" xr:uid="{00000000-0005-0000-0000-0000F9140000}"/>
    <cellStyle name="Comma 3 2 9 2" xfId="21697" xr:uid="{8E34FF59-2B76-4F1A-BC32-F89213221194}"/>
    <cellStyle name="Comma 3 2 9 2 2" xfId="42971" xr:uid="{69298BFA-6C45-4E2D-8364-99D67F76B05F}"/>
    <cellStyle name="Comma 3 2 9 3" xfId="35880" xr:uid="{A87A48C4-E3ED-4F8D-B9C0-49CEE9559E9E}"/>
    <cellStyle name="Comma 3 2 9 4" xfId="28788" xr:uid="{942F6240-63A0-4BDF-8EBF-6A32FE8C1CC8}"/>
    <cellStyle name="Comma 3 3" xfId="3640" xr:uid="{00000000-0005-0000-0000-0000FA140000}"/>
    <cellStyle name="Comma 3 3 10" xfId="31699" xr:uid="{009BDF05-43E9-4EEE-AE4B-522F674E8F85}"/>
    <cellStyle name="Comma 3 3 11" xfId="24607" xr:uid="{BE229655-8C1F-4D27-A226-B117375D5063}"/>
    <cellStyle name="Comma 3 3 2" xfId="3641" xr:uid="{00000000-0005-0000-0000-0000FB140000}"/>
    <cellStyle name="Comma 3 3 2 10" xfId="24608" xr:uid="{57DAC8BD-0278-41E7-BF41-446A9E96464C}"/>
    <cellStyle name="Comma 3 3 2 2" xfId="3642" xr:uid="{00000000-0005-0000-0000-0000FC140000}"/>
    <cellStyle name="Comma 3 3 2 2 2" xfId="3643" xr:uid="{00000000-0005-0000-0000-0000FD140000}"/>
    <cellStyle name="Comma 3 3 2 2 2 2" xfId="3644" xr:uid="{00000000-0005-0000-0000-0000FE140000}"/>
    <cellStyle name="Comma 3 3 2 2 2 2 2" xfId="3645" xr:uid="{00000000-0005-0000-0000-0000FF140000}"/>
    <cellStyle name="Comma 3 3 2 2 2 3" xfId="3646" xr:uid="{00000000-0005-0000-0000-000000150000}"/>
    <cellStyle name="Comma 3 3 2 2 2 4" xfId="14538" xr:uid="{00000000-0005-0000-0000-000001150000}"/>
    <cellStyle name="Comma 3 3 2 2 3" xfId="3647" xr:uid="{00000000-0005-0000-0000-000002150000}"/>
    <cellStyle name="Comma 3 3 2 2 3 2" xfId="3648" xr:uid="{00000000-0005-0000-0000-000003150000}"/>
    <cellStyle name="Comma 3 3 2 2 4" xfId="3649" xr:uid="{00000000-0005-0000-0000-000004150000}"/>
    <cellStyle name="Comma 3 3 2 2 5" xfId="3650" xr:uid="{00000000-0005-0000-0000-000005150000}"/>
    <cellStyle name="Comma 3 3 2 2 6" xfId="14021" xr:uid="{00000000-0005-0000-0000-000006150000}"/>
    <cellStyle name="Comma 3 3 2 2 7" xfId="17518" xr:uid="{0F419589-665E-4A53-BE0E-F827C7D63062}"/>
    <cellStyle name="Comma 3 3 2 2 7 2" xfId="38792" xr:uid="{9B4BBF32-49F5-4492-86D8-30C7E42F8FD0}"/>
    <cellStyle name="Comma 3 3 2 2 8" xfId="31701" xr:uid="{77DB1D01-CD4D-4B41-822B-A22FF4C4EFBA}"/>
    <cellStyle name="Comma 3 3 2 2 9" xfId="24609" xr:uid="{F832ED80-4C64-4759-B78B-CCC5C5B71892}"/>
    <cellStyle name="Comma 3 3 2 3" xfId="3651" xr:uid="{00000000-0005-0000-0000-000007150000}"/>
    <cellStyle name="Comma 3 3 2 3 2" xfId="3652" xr:uid="{00000000-0005-0000-0000-000008150000}"/>
    <cellStyle name="Comma 3 3 2 3 2 2" xfId="3653" xr:uid="{00000000-0005-0000-0000-000009150000}"/>
    <cellStyle name="Comma 3 3 2 3 3" xfId="3654" xr:uid="{00000000-0005-0000-0000-00000A150000}"/>
    <cellStyle name="Comma 3 3 2 3 4" xfId="14539" xr:uid="{00000000-0005-0000-0000-00000B150000}"/>
    <cellStyle name="Comma 3 3 2 4" xfId="3655" xr:uid="{00000000-0005-0000-0000-00000C150000}"/>
    <cellStyle name="Comma 3 3 2 4 2" xfId="3656" xr:uid="{00000000-0005-0000-0000-00000D150000}"/>
    <cellStyle name="Comma 3 3 2 5" xfId="3657" xr:uid="{00000000-0005-0000-0000-00000E150000}"/>
    <cellStyle name="Comma 3 3 2 6" xfId="3658" xr:uid="{00000000-0005-0000-0000-00000F150000}"/>
    <cellStyle name="Comma 3 3 2 7" xfId="14020" xr:uid="{00000000-0005-0000-0000-000010150000}"/>
    <cellStyle name="Comma 3 3 2 8" xfId="17517" xr:uid="{532843A1-5994-43C3-8B3F-E396B2F5EC48}"/>
    <cellStyle name="Comma 3 3 2 8 2" xfId="38791" xr:uid="{697854AE-7A63-4498-8F5B-3A00F331D45F}"/>
    <cellStyle name="Comma 3 3 2 9" xfId="31700" xr:uid="{0F00071A-1624-4DC8-80CE-A0FA6422B98B}"/>
    <cellStyle name="Comma 3 3 3" xfId="3659" xr:uid="{00000000-0005-0000-0000-000011150000}"/>
    <cellStyle name="Comma 3 3 3 2" xfId="3660" xr:uid="{00000000-0005-0000-0000-000012150000}"/>
    <cellStyle name="Comma 3 3 3 2 2" xfId="3661" xr:uid="{00000000-0005-0000-0000-000013150000}"/>
    <cellStyle name="Comma 3 3 3 2 2 2" xfId="3662" xr:uid="{00000000-0005-0000-0000-000014150000}"/>
    <cellStyle name="Comma 3 3 3 2 3" xfId="3663" xr:uid="{00000000-0005-0000-0000-000015150000}"/>
    <cellStyle name="Comma 3 3 3 2 4" xfId="14540" xr:uid="{00000000-0005-0000-0000-000016150000}"/>
    <cellStyle name="Comma 3 3 3 3" xfId="3664" xr:uid="{00000000-0005-0000-0000-000017150000}"/>
    <cellStyle name="Comma 3 3 3 3 2" xfId="3665" xr:uid="{00000000-0005-0000-0000-000018150000}"/>
    <cellStyle name="Comma 3 3 3 4" xfId="3666" xr:uid="{00000000-0005-0000-0000-000019150000}"/>
    <cellStyle name="Comma 3 3 3 5" xfId="3667" xr:uid="{00000000-0005-0000-0000-00001A150000}"/>
    <cellStyle name="Comma 3 3 3 6" xfId="14022" xr:uid="{00000000-0005-0000-0000-00001B150000}"/>
    <cellStyle name="Comma 3 3 3 7" xfId="17519" xr:uid="{80CEBF06-56FA-4E97-BD80-D54D89E4D5D3}"/>
    <cellStyle name="Comma 3 3 3 7 2" xfId="38793" xr:uid="{A5952997-F5BB-44A9-8CC5-3E46104AEA0E}"/>
    <cellStyle name="Comma 3 3 3 8" xfId="31702" xr:uid="{9B80494F-221C-4AC5-8403-9D47F17DCB1A}"/>
    <cellStyle name="Comma 3 3 3 9" xfId="24610" xr:uid="{6AD8B57E-FB5F-47B4-826B-AEA9DF420EA4}"/>
    <cellStyle name="Comma 3 3 4" xfId="3668" xr:uid="{00000000-0005-0000-0000-00001C150000}"/>
    <cellStyle name="Comma 3 3 4 2" xfId="3669" xr:uid="{00000000-0005-0000-0000-00001D150000}"/>
    <cellStyle name="Comma 3 3 4 2 2" xfId="3670" xr:uid="{00000000-0005-0000-0000-00001E150000}"/>
    <cellStyle name="Comma 3 3 4 3" xfId="3671" xr:uid="{00000000-0005-0000-0000-00001F150000}"/>
    <cellStyle name="Comma 3 3 4 4" xfId="14541" xr:uid="{00000000-0005-0000-0000-000020150000}"/>
    <cellStyle name="Comma 3 3 5" xfId="3672" xr:uid="{00000000-0005-0000-0000-000021150000}"/>
    <cellStyle name="Comma 3 3 5 2" xfId="3673" xr:uid="{00000000-0005-0000-0000-000022150000}"/>
    <cellStyle name="Comma 3 3 6" xfId="3674" xr:uid="{00000000-0005-0000-0000-000023150000}"/>
    <cellStyle name="Comma 3 3 7" xfId="3675" xr:uid="{00000000-0005-0000-0000-000024150000}"/>
    <cellStyle name="Comma 3 3 8" xfId="14019" xr:uid="{00000000-0005-0000-0000-000025150000}"/>
    <cellStyle name="Comma 3 3 9" xfId="17516" xr:uid="{0536E0FF-53AE-427D-8B8A-2C17692EE96F}"/>
    <cellStyle name="Comma 3 3 9 2" xfId="38790" xr:uid="{E24B09D6-CAF1-4CC5-A172-8FE7B00C0211}"/>
    <cellStyle name="Comma 3 4" xfId="3676" xr:uid="{00000000-0005-0000-0000-000026150000}"/>
    <cellStyle name="Comma 3 4 10" xfId="31703" xr:uid="{FEA45EB7-9954-4FFA-A921-2AE3E8C1DB39}"/>
    <cellStyle name="Comma 3 4 11" xfId="24611" xr:uid="{53EC32AA-749F-44A5-828C-1F668C36195A}"/>
    <cellStyle name="Comma 3 4 2" xfId="3677" xr:uid="{00000000-0005-0000-0000-000027150000}"/>
    <cellStyle name="Comma 3 4 2 2" xfId="3678" xr:uid="{00000000-0005-0000-0000-000028150000}"/>
    <cellStyle name="Comma 3 4 2 2 2" xfId="3679" xr:uid="{00000000-0005-0000-0000-000029150000}"/>
    <cellStyle name="Comma 3 4 2 2 2 2" xfId="3680" xr:uid="{00000000-0005-0000-0000-00002A150000}"/>
    <cellStyle name="Comma 3 4 2 2 2 3" xfId="14542" xr:uid="{00000000-0005-0000-0000-00002B150000}"/>
    <cellStyle name="Comma 3 4 2 2 3" xfId="3681" xr:uid="{00000000-0005-0000-0000-00002C150000}"/>
    <cellStyle name="Comma 3 4 2 2 4" xfId="3682" xr:uid="{00000000-0005-0000-0000-00002D150000}"/>
    <cellStyle name="Comma 3 4 2 2 5" xfId="14543" xr:uid="{00000000-0005-0000-0000-00002E150000}"/>
    <cellStyle name="Comma 3 4 2 2 5 2" xfId="21698" xr:uid="{38B5B183-9337-4C97-8F06-4B296AAAE1D4}"/>
    <cellStyle name="Comma 3 4 2 2 5 2 2" xfId="42972" xr:uid="{D87A9D7C-4CAF-48F2-A5F6-4EB6C8911C60}"/>
    <cellStyle name="Comma 3 4 2 2 5 3" xfId="35881" xr:uid="{B181DE79-E99E-4164-8753-66A0558FD2FF}"/>
    <cellStyle name="Comma 3 4 2 2 5 4" xfId="28789" xr:uid="{FDE3A9BD-23CA-4238-A798-7F24EF4D5C55}"/>
    <cellStyle name="Comma 3 4 2 2 6" xfId="17522" xr:uid="{B321842B-F789-423F-8301-FEA6ECBADF60}"/>
    <cellStyle name="Comma 3 4 2 2 6 2" xfId="38796" xr:uid="{D87E6C02-B7B5-4D37-84F1-D9C02A088B80}"/>
    <cellStyle name="Comma 3 4 2 2 7" xfId="31705" xr:uid="{7270A22E-769C-4428-8179-B6077809A257}"/>
    <cellStyle name="Comma 3 4 2 2 8" xfId="24613" xr:uid="{68D4AF30-4290-487C-83D7-2B202F598B36}"/>
    <cellStyle name="Comma 3 4 2 3" xfId="3683" xr:uid="{00000000-0005-0000-0000-00002F150000}"/>
    <cellStyle name="Comma 3 4 2 3 2" xfId="3684" xr:uid="{00000000-0005-0000-0000-000030150000}"/>
    <cellStyle name="Comma 3 4 2 3 3" xfId="14544" xr:uid="{00000000-0005-0000-0000-000031150000}"/>
    <cellStyle name="Comma 3 4 2 4" xfId="3685" xr:uid="{00000000-0005-0000-0000-000032150000}"/>
    <cellStyle name="Comma 3 4 2 5" xfId="3686" xr:uid="{00000000-0005-0000-0000-000033150000}"/>
    <cellStyle name="Comma 3 4 2 6" xfId="14233" xr:uid="{00000000-0005-0000-0000-000034150000}"/>
    <cellStyle name="Comma 3 4 2 6 2" xfId="21531" xr:uid="{B1D78E5D-2577-47AB-9C84-A3361DA7DDEF}"/>
    <cellStyle name="Comma 3 4 2 6 2 2" xfId="42805" xr:uid="{5359CC6D-8D7B-4788-A312-B67668D335F0}"/>
    <cellStyle name="Comma 3 4 2 6 3" xfId="35714" xr:uid="{AB3DEC3D-72AB-4DAE-B4C5-03C063068B5B}"/>
    <cellStyle name="Comma 3 4 2 6 4" xfId="28622" xr:uid="{1A573A04-E69E-4DE8-B53D-4E32037F14CF}"/>
    <cellStyle name="Comma 3 4 2 7" xfId="17521" xr:uid="{71CE74F8-E2A9-4C0E-9296-00A518BB890A}"/>
    <cellStyle name="Comma 3 4 2 7 2" xfId="38795" xr:uid="{3598307A-E333-490C-8981-61C831F58A35}"/>
    <cellStyle name="Comma 3 4 2 8" xfId="31704" xr:uid="{5F2292F2-4E09-41DB-9D6E-A3970ECD2009}"/>
    <cellStyle name="Comma 3 4 2 9" xfId="24612" xr:uid="{B322DD5F-5C75-4763-9020-8CA8792D7554}"/>
    <cellStyle name="Comma 3 4 3" xfId="3687" xr:uid="{00000000-0005-0000-0000-000035150000}"/>
    <cellStyle name="Comma 3 4 3 2" xfId="3688" xr:uid="{00000000-0005-0000-0000-000036150000}"/>
    <cellStyle name="Comma 3 4 3 2 2" xfId="3689" xr:uid="{00000000-0005-0000-0000-000037150000}"/>
    <cellStyle name="Comma 3 4 3 2 3" xfId="14545" xr:uid="{00000000-0005-0000-0000-000038150000}"/>
    <cellStyle name="Comma 3 4 3 3" xfId="3690" xr:uid="{00000000-0005-0000-0000-000039150000}"/>
    <cellStyle name="Comma 3 4 3 4" xfId="3691" xr:uid="{00000000-0005-0000-0000-00003A150000}"/>
    <cellStyle name="Comma 3 4 3 5" xfId="14546" xr:uid="{00000000-0005-0000-0000-00003B150000}"/>
    <cellStyle name="Comma 3 4 3 5 2" xfId="21699" xr:uid="{75642B1B-538D-47EE-B03A-24906848F6BA}"/>
    <cellStyle name="Comma 3 4 3 5 2 2" xfId="42973" xr:uid="{8803A347-DD14-46DE-A3F8-FBB7D08DB67D}"/>
    <cellStyle name="Comma 3 4 3 5 3" xfId="35882" xr:uid="{68BB273D-ABA4-4E12-8B59-A196F8020CD8}"/>
    <cellStyle name="Comma 3 4 3 5 4" xfId="28790" xr:uid="{DA53084D-623C-4443-AD91-ABB0F6B4988B}"/>
    <cellStyle name="Comma 3 4 3 6" xfId="17523" xr:uid="{595573D0-0A45-468F-BB53-E1D5D538E879}"/>
    <cellStyle name="Comma 3 4 3 6 2" xfId="38797" xr:uid="{DF9E633E-77FE-4324-96EE-3CD30E26C241}"/>
    <cellStyle name="Comma 3 4 3 7" xfId="31706" xr:uid="{34D69606-FF75-419D-A685-A2AC80AEFE1C}"/>
    <cellStyle name="Comma 3 4 3 8" xfId="24614" xr:uid="{D3ADBF35-B1BB-45AA-9E42-707547E1E8D5}"/>
    <cellStyle name="Comma 3 4 4" xfId="3692" xr:uid="{00000000-0005-0000-0000-00003C150000}"/>
    <cellStyle name="Comma 3 4 4 2" xfId="3693" xr:uid="{00000000-0005-0000-0000-00003D150000}"/>
    <cellStyle name="Comma 3 4 4 3" xfId="14547" xr:uid="{00000000-0005-0000-0000-00003E150000}"/>
    <cellStyle name="Comma 3 4 5" xfId="3694" xr:uid="{00000000-0005-0000-0000-00003F150000}"/>
    <cellStyle name="Comma 3 4 5 2" xfId="9803" xr:uid="{00000000-0005-0000-0000-000040150000}"/>
    <cellStyle name="Comma 3 4 5 2 2" xfId="20133" xr:uid="{FFCD2542-0FB8-4EC3-9035-CCB155211667}"/>
    <cellStyle name="Comma 3 4 5 2 2 2" xfId="41407" xr:uid="{52A1434F-251D-4816-AFAD-D5001E3FF278}"/>
    <cellStyle name="Comma 3 4 5 2 3" xfId="34316" xr:uid="{4D5EF3E6-56FE-4E87-8CE7-A754DAAD874B}"/>
    <cellStyle name="Comma 3 4 5 2 4" xfId="27224" xr:uid="{FC89A0C9-964E-4ED0-A1A7-D8CA8FA2CCAB}"/>
    <cellStyle name="Comma 3 4 6" xfId="3695" xr:uid="{00000000-0005-0000-0000-000041150000}"/>
    <cellStyle name="Comma 3 4 7" xfId="9804" xr:uid="{00000000-0005-0000-0000-000042150000}"/>
    <cellStyle name="Comma 3 4 7 2" xfId="20134" xr:uid="{75BD3407-6638-4407-82C4-66D78B747119}"/>
    <cellStyle name="Comma 3 4 7 2 2" xfId="41408" xr:uid="{421D096A-DA65-4A39-9A71-F82120DABBB2}"/>
    <cellStyle name="Comma 3 4 7 3" xfId="34317" xr:uid="{B1239859-DECC-447A-A272-30B9E3098A60}"/>
    <cellStyle name="Comma 3 4 7 4" xfId="27225" xr:uid="{5159C1B1-962B-4E95-B220-4035B8DFE419}"/>
    <cellStyle name="Comma 3 4 8" xfId="14023" xr:uid="{00000000-0005-0000-0000-000043150000}"/>
    <cellStyle name="Comma 3 4 9" xfId="17520" xr:uid="{C8302E08-C62F-4EA5-82AD-BADF4ACEEC1F}"/>
    <cellStyle name="Comma 3 4 9 2" xfId="38794" xr:uid="{D9C138BD-FF96-4E6C-8673-B6B3FF60A188}"/>
    <cellStyle name="Comma 3 5" xfId="3696" xr:uid="{00000000-0005-0000-0000-000044150000}"/>
    <cellStyle name="Comma 3 5 10" xfId="24615" xr:uid="{9BB86D2C-34AD-4EC0-9DD1-A30F9A0B14A2}"/>
    <cellStyle name="Comma 3 5 2" xfId="3697" xr:uid="{00000000-0005-0000-0000-000045150000}"/>
    <cellStyle name="Comma 3 5 2 2" xfId="3698" xr:uid="{00000000-0005-0000-0000-000046150000}"/>
    <cellStyle name="Comma 3 5 2 2 2" xfId="3699" xr:uid="{00000000-0005-0000-0000-000047150000}"/>
    <cellStyle name="Comma 3 5 2 2 2 2" xfId="3700" xr:uid="{00000000-0005-0000-0000-000048150000}"/>
    <cellStyle name="Comma 3 5 2 2 3" xfId="3701" xr:uid="{00000000-0005-0000-0000-000049150000}"/>
    <cellStyle name="Comma 3 5 2 2 4" xfId="14548" xr:uid="{00000000-0005-0000-0000-00004A150000}"/>
    <cellStyle name="Comma 3 5 2 3" xfId="3702" xr:uid="{00000000-0005-0000-0000-00004B150000}"/>
    <cellStyle name="Comma 3 5 2 3 2" xfId="3703" xr:uid="{00000000-0005-0000-0000-00004C150000}"/>
    <cellStyle name="Comma 3 5 2 4" xfId="3704" xr:uid="{00000000-0005-0000-0000-00004D150000}"/>
    <cellStyle name="Comma 3 5 2 5" xfId="3705" xr:uid="{00000000-0005-0000-0000-00004E150000}"/>
    <cellStyle name="Comma 3 5 2 6" xfId="14549" xr:uid="{00000000-0005-0000-0000-00004F150000}"/>
    <cellStyle name="Comma 3 5 3" xfId="3706" xr:uid="{00000000-0005-0000-0000-000050150000}"/>
    <cellStyle name="Comma 3 5 3 2" xfId="3707" xr:uid="{00000000-0005-0000-0000-000051150000}"/>
    <cellStyle name="Comma 3 5 3 2 2" xfId="3708" xr:uid="{00000000-0005-0000-0000-000052150000}"/>
    <cellStyle name="Comma 3 5 3 3" xfId="3709" xr:uid="{00000000-0005-0000-0000-000053150000}"/>
    <cellStyle name="Comma 3 5 3 4" xfId="14550" xr:uid="{00000000-0005-0000-0000-000054150000}"/>
    <cellStyle name="Comma 3 5 4" xfId="3710" xr:uid="{00000000-0005-0000-0000-000055150000}"/>
    <cellStyle name="Comma 3 5 4 2" xfId="3711" xr:uid="{00000000-0005-0000-0000-000056150000}"/>
    <cellStyle name="Comma 3 5 5" xfId="3712" xr:uid="{00000000-0005-0000-0000-000057150000}"/>
    <cellStyle name="Comma 3 5 6" xfId="3713" xr:uid="{00000000-0005-0000-0000-000058150000}"/>
    <cellStyle name="Comma 3 5 7" xfId="14024" xr:uid="{00000000-0005-0000-0000-000059150000}"/>
    <cellStyle name="Comma 3 5 8" xfId="17524" xr:uid="{3466DD2C-28FB-4B71-B56E-4E125CDDFAB4}"/>
    <cellStyle name="Comma 3 5 8 2" xfId="38798" xr:uid="{383F7FF2-6B90-42F5-A587-F406C8521A17}"/>
    <cellStyle name="Comma 3 5 9" xfId="31707" xr:uid="{697B25EF-507E-4ABE-84A5-00AA613626AE}"/>
    <cellStyle name="Comma 3 6" xfId="3714" xr:uid="{00000000-0005-0000-0000-00005A150000}"/>
    <cellStyle name="Comma 3 6 2" xfId="3715" xr:uid="{00000000-0005-0000-0000-00005B150000}"/>
    <cellStyle name="Comma 3 6 2 2" xfId="3716" xr:uid="{00000000-0005-0000-0000-00005C150000}"/>
    <cellStyle name="Comma 3 6 2 2 2" xfId="3717" xr:uid="{00000000-0005-0000-0000-00005D150000}"/>
    <cellStyle name="Comma 3 6 2 3" xfId="3718" xr:uid="{00000000-0005-0000-0000-00005E150000}"/>
    <cellStyle name="Comma 3 6 2 4" xfId="3719" xr:uid="{00000000-0005-0000-0000-00005F150000}"/>
    <cellStyle name="Comma 3 6 2 5" xfId="14551" xr:uid="{00000000-0005-0000-0000-000060150000}"/>
    <cellStyle name="Comma 3 6 2 5 2" xfId="21700" xr:uid="{F2FDC0B0-13A7-4E85-83EA-2FC8506C7002}"/>
    <cellStyle name="Comma 3 6 2 5 2 2" xfId="42974" xr:uid="{633B7819-6D19-44A0-9256-96C13F960817}"/>
    <cellStyle name="Comma 3 6 2 5 3" xfId="35883" xr:uid="{57DA4BEC-AD42-4B7D-B59D-FD2550F38BFE}"/>
    <cellStyle name="Comma 3 6 2 5 4" xfId="28791" xr:uid="{624CB0A5-7F29-48E9-A00C-E7B03949E817}"/>
    <cellStyle name="Comma 3 6 2 6" xfId="17526" xr:uid="{35E29FF6-AB98-4E10-B24F-199F7D976CC7}"/>
    <cellStyle name="Comma 3 6 2 6 2" xfId="38800" xr:uid="{4FD3257C-23D6-4B60-BDE5-DFC861759CAD}"/>
    <cellStyle name="Comma 3 6 2 7" xfId="31709" xr:uid="{30B3592C-BA92-4459-B8F2-608DCE3BBD89}"/>
    <cellStyle name="Comma 3 6 2 8" xfId="24617" xr:uid="{2D9A57EE-37CB-43DD-8DB5-8392945EE6EC}"/>
    <cellStyle name="Comma 3 6 3" xfId="3720" xr:uid="{00000000-0005-0000-0000-000061150000}"/>
    <cellStyle name="Comma 3 6 3 2" xfId="3721" xr:uid="{00000000-0005-0000-0000-000062150000}"/>
    <cellStyle name="Comma 3 6 4" xfId="3722" xr:uid="{00000000-0005-0000-0000-000063150000}"/>
    <cellStyle name="Comma 3 6 5" xfId="3723" xr:uid="{00000000-0005-0000-0000-000064150000}"/>
    <cellStyle name="Comma 3 6 6" xfId="14552" xr:uid="{00000000-0005-0000-0000-000065150000}"/>
    <cellStyle name="Comma 3 6 6 2" xfId="21701" xr:uid="{FE45930D-C7D8-42A7-B72E-4C7E79575747}"/>
    <cellStyle name="Comma 3 6 6 2 2" xfId="42975" xr:uid="{110DCE0E-525E-4A15-A33E-4616A183A546}"/>
    <cellStyle name="Comma 3 6 6 3" xfId="35884" xr:uid="{25A1C37B-6E94-46C7-A985-9DE6473A2FAB}"/>
    <cellStyle name="Comma 3 6 6 4" xfId="28792" xr:uid="{514B1D87-D623-4375-BE64-4B953D4FECDE}"/>
    <cellStyle name="Comma 3 6 7" xfId="17525" xr:uid="{BFD421C6-C68B-4240-8A91-F842B438390C}"/>
    <cellStyle name="Comma 3 6 7 2" xfId="38799" xr:uid="{6F22B28C-471D-46A4-8027-C6F5C77096E0}"/>
    <cellStyle name="Comma 3 6 8" xfId="31708" xr:uid="{DD333B41-53E1-4DC7-B8D2-66F9E29935AA}"/>
    <cellStyle name="Comma 3 6 9" xfId="24616" xr:uid="{E462CA20-E4F4-4058-9CBD-6DA01BE577B9}"/>
    <cellStyle name="Comma 3 7" xfId="3724" xr:uid="{00000000-0005-0000-0000-000066150000}"/>
    <cellStyle name="Comma 3 7 2" xfId="3725" xr:uid="{00000000-0005-0000-0000-000067150000}"/>
    <cellStyle name="Comma 3 7 2 2" xfId="3726" xr:uid="{00000000-0005-0000-0000-000068150000}"/>
    <cellStyle name="Comma 3 7 3" xfId="3727" xr:uid="{00000000-0005-0000-0000-000069150000}"/>
    <cellStyle name="Comma 3 7 4" xfId="3728" xr:uid="{00000000-0005-0000-0000-00006A150000}"/>
    <cellStyle name="Comma 3 7 5" xfId="14553" xr:uid="{00000000-0005-0000-0000-00006B150000}"/>
    <cellStyle name="Comma 3 7 5 2" xfId="21702" xr:uid="{19E10571-ED7D-466F-BCC2-8308296B5B8F}"/>
    <cellStyle name="Comma 3 7 5 2 2" xfId="42976" xr:uid="{F563C2E0-2B8A-4748-A674-ED4E3525ED2C}"/>
    <cellStyle name="Comma 3 7 5 3" xfId="35885" xr:uid="{1BE517A1-4E6D-494D-8672-C169A7AA69C7}"/>
    <cellStyle name="Comma 3 7 5 4" xfId="28793" xr:uid="{D0209C2B-6BEC-4E51-98D0-CA2AE244A37F}"/>
    <cellStyle name="Comma 3 7 6" xfId="17527" xr:uid="{32D3E27B-1786-4302-860B-BBC73BF15269}"/>
    <cellStyle name="Comma 3 7 6 2" xfId="38801" xr:uid="{885FA9FB-8EE9-4CDF-B70F-EB8F5F9178CF}"/>
    <cellStyle name="Comma 3 7 7" xfId="31710" xr:uid="{8F42EA04-043B-4F74-AE99-A1DE3E411414}"/>
    <cellStyle name="Comma 3 7 8" xfId="24618" xr:uid="{891614B2-C8BA-4C9E-86C2-0B25DB3F8133}"/>
    <cellStyle name="Comma 3 8" xfId="3729" xr:uid="{00000000-0005-0000-0000-00006C150000}"/>
    <cellStyle name="Comma 3 8 2" xfId="3730" xr:uid="{00000000-0005-0000-0000-00006D150000}"/>
    <cellStyle name="Comma 3 8 2 2" xfId="3731" xr:uid="{00000000-0005-0000-0000-00006E150000}"/>
    <cellStyle name="Comma 3 8 3" xfId="3732" xr:uid="{00000000-0005-0000-0000-00006F150000}"/>
    <cellStyle name="Comma 3 9" xfId="3733" xr:uid="{00000000-0005-0000-0000-000070150000}"/>
    <cellStyle name="Comma 3 9 2" xfId="3734" xr:uid="{00000000-0005-0000-0000-000071150000}"/>
    <cellStyle name="Comma 30" xfId="3735" xr:uid="{00000000-0005-0000-0000-000072150000}"/>
    <cellStyle name="Comma 30 2" xfId="3736" xr:uid="{00000000-0005-0000-0000-000073150000}"/>
    <cellStyle name="Comma 30 2 2" xfId="3737" xr:uid="{00000000-0005-0000-0000-000074150000}"/>
    <cellStyle name="Comma 30 2 2 2" xfId="3738" xr:uid="{00000000-0005-0000-0000-000075150000}"/>
    <cellStyle name="Comma 30 2 3" xfId="3739" xr:uid="{00000000-0005-0000-0000-000076150000}"/>
    <cellStyle name="Comma 30 3" xfId="3740" xr:uid="{00000000-0005-0000-0000-000077150000}"/>
    <cellStyle name="Comma 30 3 2" xfId="3741" xr:uid="{00000000-0005-0000-0000-000078150000}"/>
    <cellStyle name="Comma 30 4" xfId="3742" xr:uid="{00000000-0005-0000-0000-000079150000}"/>
    <cellStyle name="Comma 30 5" xfId="14025" xr:uid="{00000000-0005-0000-0000-00007A150000}"/>
    <cellStyle name="Comma 31" xfId="3743" xr:uid="{00000000-0005-0000-0000-00007B150000}"/>
    <cellStyle name="Comma 31 2" xfId="9805" xr:uid="{00000000-0005-0000-0000-00007C150000}"/>
    <cellStyle name="Comma 32" xfId="3744" xr:uid="{00000000-0005-0000-0000-00007D150000}"/>
    <cellStyle name="Comma 33" xfId="3745" xr:uid="{00000000-0005-0000-0000-00007E150000}"/>
    <cellStyle name="Comma 33 2" xfId="14026" xr:uid="{00000000-0005-0000-0000-00007F150000}"/>
    <cellStyle name="Comma 33 2 2" xfId="21415" xr:uid="{18674E3F-B235-4AD4-B556-4BC25D1485CA}"/>
    <cellStyle name="Comma 33 2 2 2" xfId="42689" xr:uid="{1EAF351C-EC9B-4A35-9FC2-E911D1E0F439}"/>
    <cellStyle name="Comma 33 2 3" xfId="35598" xr:uid="{77F2CC37-A3B3-4474-96D0-59C44E0AD6AC}"/>
    <cellStyle name="Comma 33 2 4" xfId="28506" xr:uid="{6997DFF4-8674-44D9-8EEC-4C5DD0A53945}"/>
    <cellStyle name="Comma 34" xfId="3746" xr:uid="{00000000-0005-0000-0000-000080150000}"/>
    <cellStyle name="Comma 34 2" xfId="14027" xr:uid="{00000000-0005-0000-0000-000081150000}"/>
    <cellStyle name="Comma 34 2 2" xfId="21416" xr:uid="{85344ED4-99AB-4E38-9D77-A5560A35B5DE}"/>
    <cellStyle name="Comma 34 2 2 2" xfId="42690" xr:uid="{463B4DF8-4BB1-4005-93AC-4EABD82DAA14}"/>
    <cellStyle name="Comma 34 2 3" xfId="35599" xr:uid="{DAA7D7DE-DBA7-4CCF-8DA8-96AFA5DF2EAE}"/>
    <cellStyle name="Comma 34 2 4" xfId="28507" xr:uid="{FAC408D9-8C64-4184-B34F-B713C9438DFC}"/>
    <cellStyle name="Comma 35" xfId="3747" xr:uid="{00000000-0005-0000-0000-000082150000}"/>
    <cellStyle name="Comma 35 2" xfId="14162" xr:uid="{00000000-0005-0000-0000-000083150000}"/>
    <cellStyle name="Comma 35 2 2" xfId="21501" xr:uid="{6BA1E2EB-B266-496B-AD99-0517BC4D85D1}"/>
    <cellStyle name="Comma 35 2 2 2" xfId="42775" xr:uid="{64B891AE-7E2B-4926-9E04-9F26021A9A0A}"/>
    <cellStyle name="Comma 35 2 3" xfId="35684" xr:uid="{6ADF7968-4107-40B6-8230-1D42E6813011}"/>
    <cellStyle name="Comma 35 2 4" xfId="28592" xr:uid="{8F16A96A-42CC-4E33-928D-BD047E845DFB}"/>
    <cellStyle name="Comma 36" xfId="3748" xr:uid="{00000000-0005-0000-0000-000084150000}"/>
    <cellStyle name="Comma 36 2" xfId="14234" xr:uid="{00000000-0005-0000-0000-000085150000}"/>
    <cellStyle name="Comma 36 2 2" xfId="21532" xr:uid="{63030A5E-E54A-4CDC-B3E7-7ECD83F817FF}"/>
    <cellStyle name="Comma 36 2 2 2" xfId="42806" xr:uid="{C02875DB-7ABD-496B-B41E-7C5A6D1F3253}"/>
    <cellStyle name="Comma 36 2 3" xfId="35715" xr:uid="{4BA20A74-8ABC-4FE4-84F1-669865255B7B}"/>
    <cellStyle name="Comma 36 2 4" xfId="28623" xr:uid="{E16B70A8-6DC5-49BA-8CAD-D6A1FE24A0C0}"/>
    <cellStyle name="Comma 37" xfId="3749" xr:uid="{00000000-0005-0000-0000-000086150000}"/>
    <cellStyle name="Comma 37 2" xfId="14235" xr:uid="{00000000-0005-0000-0000-000087150000}"/>
    <cellStyle name="Comma 37 2 2" xfId="21533" xr:uid="{9AD06A12-6481-4E71-B1E4-04D4433578CE}"/>
    <cellStyle name="Comma 37 2 2 2" xfId="42807" xr:uid="{FC566E2D-35AA-43B0-B0C3-22ABBE43B8EE}"/>
    <cellStyle name="Comma 37 2 3" xfId="35716" xr:uid="{28F06385-EBC5-4829-97C5-3C58A5E55D06}"/>
    <cellStyle name="Comma 37 2 4" xfId="28624" xr:uid="{929C460D-4B8D-495E-938E-6A16A232F3BD}"/>
    <cellStyle name="Comma 38" xfId="3750" xr:uid="{00000000-0005-0000-0000-000088150000}"/>
    <cellStyle name="Comma 39" xfId="3751" xr:uid="{00000000-0005-0000-0000-000089150000}"/>
    <cellStyle name="Comma 4" xfId="3752" xr:uid="{00000000-0005-0000-0000-00008A150000}"/>
    <cellStyle name="Comma 4 10" xfId="9806" xr:uid="{00000000-0005-0000-0000-00008B150000}"/>
    <cellStyle name="Comma 4 10 2" xfId="20135" xr:uid="{024624B8-E9D3-466F-9080-E7C115743661}"/>
    <cellStyle name="Comma 4 10 2 2" xfId="41409" xr:uid="{C6D6544A-E110-4E01-A943-CA8AEF77D152}"/>
    <cellStyle name="Comma 4 10 3" xfId="34318" xr:uid="{C1176AB0-DA43-43D1-897C-23BCA812BB9C}"/>
    <cellStyle name="Comma 4 10 4" xfId="27226" xr:uid="{8F0AF662-9E90-4721-8266-D951C3CA4E95}"/>
    <cellStyle name="Comma 4 11" xfId="17528" xr:uid="{025257E0-2A7D-4985-9C3B-EC4CE00F141F}"/>
    <cellStyle name="Comma 4 11 2" xfId="38802" xr:uid="{E0AEEDE4-6FD6-4FFC-9B18-5F134953503E}"/>
    <cellStyle name="Comma 4 12" xfId="31711" xr:uid="{C44ABBCF-AE84-4337-AD5D-AC73F4884EA4}"/>
    <cellStyle name="Comma 4 13" xfId="24619" xr:uid="{8FDC56C6-78C2-46FE-8A96-D5D73F24787B}"/>
    <cellStyle name="Comma 4 2" xfId="3753" xr:uid="{00000000-0005-0000-0000-00008C150000}"/>
    <cellStyle name="Comma 4 2 10" xfId="17529" xr:uid="{50950A4A-8F2C-49DF-B89B-61FBAEE552F1}"/>
    <cellStyle name="Comma 4 2 10 2" xfId="38803" xr:uid="{7CAB0DB2-1057-45AF-8064-2346BAA65D59}"/>
    <cellStyle name="Comma 4 2 11" xfId="31712" xr:uid="{3EF8B1CB-FB15-42B9-B4AF-2A2AF7F4D9C6}"/>
    <cellStyle name="Comma 4 2 12" xfId="24620" xr:uid="{0A652493-73DD-4BC2-8008-A920CD049B0D}"/>
    <cellStyle name="Comma 4 2 2" xfId="3754" xr:uid="{00000000-0005-0000-0000-00008D150000}"/>
    <cellStyle name="Comma 4 2 2 2" xfId="3755" xr:uid="{00000000-0005-0000-0000-00008E150000}"/>
    <cellStyle name="Comma 4 2 2 2 2" xfId="9807" xr:uid="{00000000-0005-0000-0000-00008F150000}"/>
    <cellStyle name="Comma 4 2 2 2 2 2" xfId="9808" xr:uid="{00000000-0005-0000-0000-000090150000}"/>
    <cellStyle name="Comma 4 2 2 2 2 2 2" xfId="20137" xr:uid="{F2E59763-ECAF-48EF-8857-60163894A7CD}"/>
    <cellStyle name="Comma 4 2 2 2 2 2 2 2" xfId="41411" xr:uid="{96E1DE48-8237-4A83-ACAF-604436FABC48}"/>
    <cellStyle name="Comma 4 2 2 2 2 2 3" xfId="34320" xr:uid="{E9E1EA9C-1030-4CB7-A6B0-61E3A4B734A8}"/>
    <cellStyle name="Comma 4 2 2 2 2 2 4" xfId="27228" xr:uid="{AA9F02A1-3F63-40C9-9B7C-D5042E46F7FF}"/>
    <cellStyle name="Comma 4 2 2 2 2 3" xfId="20136" xr:uid="{5746CFE7-EE99-46D0-A6AB-38196FD250E5}"/>
    <cellStyle name="Comma 4 2 2 2 2 3 2" xfId="41410" xr:uid="{61073B68-81B3-4322-954A-E92C82F388C2}"/>
    <cellStyle name="Comma 4 2 2 2 2 4" xfId="34319" xr:uid="{2DEEE3AB-D244-4CAE-B76C-04A33DE8C034}"/>
    <cellStyle name="Comma 4 2 2 2 2 5" xfId="27227" xr:uid="{F7BFE155-C3D2-4513-BE55-5DE9328CDFB5}"/>
    <cellStyle name="Comma 4 2 2 2 3" xfId="9809" xr:uid="{00000000-0005-0000-0000-000091150000}"/>
    <cellStyle name="Comma 4 2 2 2 3 2" xfId="20138" xr:uid="{27D34503-DCA4-4C89-B3D0-FFFD69E15108}"/>
    <cellStyle name="Comma 4 2 2 2 3 2 2" xfId="41412" xr:uid="{3F10D32C-761B-4A36-B77D-1DF7797D2F7F}"/>
    <cellStyle name="Comma 4 2 2 2 3 3" xfId="34321" xr:uid="{5FA924B4-898A-4875-A4E0-2A40C1041352}"/>
    <cellStyle name="Comma 4 2 2 2 3 4" xfId="27229" xr:uid="{4ACAF01A-BE1B-42DA-B245-E8A29C95994E}"/>
    <cellStyle name="Comma 4 2 2 2 4" xfId="9810" xr:uid="{00000000-0005-0000-0000-000092150000}"/>
    <cellStyle name="Comma 4 2 2 2 5" xfId="9811" xr:uid="{00000000-0005-0000-0000-000093150000}"/>
    <cellStyle name="Comma 4 2 2 2 5 2" xfId="20139" xr:uid="{D97257E0-876E-4BAE-B4A9-A2E50FD5A1F1}"/>
    <cellStyle name="Comma 4 2 2 2 5 2 2" xfId="41413" xr:uid="{77E58D37-358C-489A-BB10-2230777DCF70}"/>
    <cellStyle name="Comma 4 2 2 2 5 3" xfId="34322" xr:uid="{D5C67950-5F99-4C74-B7D6-7B3DBDB31FB3}"/>
    <cellStyle name="Comma 4 2 2 2 5 4" xfId="27230" xr:uid="{6E0B4E61-633B-4577-B1F8-8E31382CBCBA}"/>
    <cellStyle name="Comma 4 2 2 2 6" xfId="17531" xr:uid="{28B2D4A2-7280-48E7-8A02-3297F0658925}"/>
    <cellStyle name="Comma 4 2 2 2 6 2" xfId="38805" xr:uid="{80632FE1-C805-4E48-BC17-D4A4C2DD4029}"/>
    <cellStyle name="Comma 4 2 2 2 7" xfId="31714" xr:uid="{423D85AA-13BB-4F70-8231-502EC0DA04CA}"/>
    <cellStyle name="Comma 4 2 2 2 8" xfId="24622" xr:uid="{17D51743-32F0-4604-9436-D760BC20C0F3}"/>
    <cellStyle name="Comma 4 2 2 3" xfId="9812" xr:uid="{00000000-0005-0000-0000-000094150000}"/>
    <cellStyle name="Comma 4 2 2 3 2" xfId="9813" xr:uid="{00000000-0005-0000-0000-000095150000}"/>
    <cellStyle name="Comma 4 2 2 3 2 2" xfId="20140" xr:uid="{DBC5A517-687C-4D41-B850-3477FA84D971}"/>
    <cellStyle name="Comma 4 2 2 3 2 2 2" xfId="41414" xr:uid="{ED2F9695-83A4-4F80-9966-F683FC0D29AF}"/>
    <cellStyle name="Comma 4 2 2 3 2 3" xfId="34323" xr:uid="{E0735428-6E4E-44AF-9567-E76E8568E09E}"/>
    <cellStyle name="Comma 4 2 2 3 2 4" xfId="27231" xr:uid="{7E6B47B4-45C9-42ED-9C5B-F036314066FC}"/>
    <cellStyle name="Comma 4 2 2 4" xfId="9814" xr:uid="{00000000-0005-0000-0000-000096150000}"/>
    <cellStyle name="Comma 4 2 2 4 2" xfId="9815" xr:uid="{00000000-0005-0000-0000-000097150000}"/>
    <cellStyle name="Comma 4 2 2 4 2 2" xfId="20142" xr:uid="{C7E31320-EA14-4B66-AE26-5984A7DF209A}"/>
    <cellStyle name="Comma 4 2 2 4 2 2 2" xfId="41416" xr:uid="{68087A21-C82D-40DC-A244-CEE57FA39E0A}"/>
    <cellStyle name="Comma 4 2 2 4 2 3" xfId="34325" xr:uid="{B9D36A6B-DEE6-48E3-9EBF-E5C409A72504}"/>
    <cellStyle name="Comma 4 2 2 4 2 4" xfId="27233" xr:uid="{7FF71E11-8D30-4D68-8FC7-965214502C29}"/>
    <cellStyle name="Comma 4 2 2 4 3" xfId="20141" xr:uid="{3E631D55-2D2A-4CF1-BADB-8932000BE396}"/>
    <cellStyle name="Comma 4 2 2 4 3 2" xfId="41415" xr:uid="{47D17F03-1022-4B25-842E-A1CD6C598B82}"/>
    <cellStyle name="Comma 4 2 2 4 4" xfId="34324" xr:uid="{1784A76E-8717-49BB-B3D5-F7BB4AC72659}"/>
    <cellStyle name="Comma 4 2 2 4 5" xfId="27232" xr:uid="{15F681A3-C4C8-4F2C-AD95-255B9A22C028}"/>
    <cellStyle name="Comma 4 2 2 5" xfId="9816" xr:uid="{00000000-0005-0000-0000-000098150000}"/>
    <cellStyle name="Comma 4 2 2 5 2" xfId="20143" xr:uid="{41CD8D39-96F6-482C-AAFB-4FF651536BBD}"/>
    <cellStyle name="Comma 4 2 2 5 2 2" xfId="41417" xr:uid="{2153A2BE-00BF-4BEA-BD2C-299E40BD002B}"/>
    <cellStyle name="Comma 4 2 2 5 3" xfId="34326" xr:uid="{0CFA4102-C812-43F3-AF26-4EB74289D6A3}"/>
    <cellStyle name="Comma 4 2 2 5 4" xfId="27234" xr:uid="{616AA1E8-DF69-4E11-9640-5F44EBA49226}"/>
    <cellStyle name="Comma 4 2 2 6" xfId="9817" xr:uid="{00000000-0005-0000-0000-000099150000}"/>
    <cellStyle name="Comma 4 2 2 6 2" xfId="20144" xr:uid="{4CFC945E-179F-4B60-9E55-0F29A0A7E471}"/>
    <cellStyle name="Comma 4 2 2 6 2 2" xfId="41418" xr:uid="{971897C9-2849-47E8-915C-3D694AA3DDCD}"/>
    <cellStyle name="Comma 4 2 2 6 3" xfId="34327" xr:uid="{228DC29D-590E-4AA7-981C-26315C984430}"/>
    <cellStyle name="Comma 4 2 2 6 4" xfId="27235" xr:uid="{518D042E-2293-4C4F-ACBD-E82EF97C071E}"/>
    <cellStyle name="Comma 4 2 2 7" xfId="17530" xr:uid="{DA2E5AF7-D63B-4CF4-A225-905A46239B8A}"/>
    <cellStyle name="Comma 4 2 2 7 2" xfId="38804" xr:uid="{26E473DE-9B00-443A-9C2C-2237F1059C65}"/>
    <cellStyle name="Comma 4 2 2 8" xfId="31713" xr:uid="{12F5FCC5-258E-4E2B-B6C9-27FB4B201DF3}"/>
    <cellStyle name="Comma 4 2 2 9" xfId="24621" xr:uid="{78C795DE-48E1-4A86-935A-2416A5973AD8}"/>
    <cellStyle name="Comma 4 2 3" xfId="3756" xr:uid="{00000000-0005-0000-0000-00009A150000}"/>
    <cellStyle name="Comma 4 2 3 2" xfId="9818" xr:uid="{00000000-0005-0000-0000-00009B150000}"/>
    <cellStyle name="Comma 4 2 3 2 2" xfId="9819" xr:uid="{00000000-0005-0000-0000-00009C150000}"/>
    <cellStyle name="Comma 4 2 3 2 2 2" xfId="20145" xr:uid="{8070D62E-A9D4-426F-972F-80465BCE8003}"/>
    <cellStyle name="Comma 4 2 3 2 2 2 2" xfId="41419" xr:uid="{E97F7908-F37B-4F28-9EBE-BD608121192E}"/>
    <cellStyle name="Comma 4 2 3 2 2 3" xfId="34328" xr:uid="{74010187-AEED-4F96-839D-312D4D37C564}"/>
    <cellStyle name="Comma 4 2 3 2 2 4" xfId="27236" xr:uid="{401F9F5F-C7B7-4C76-9ED5-4D0498E5BDC8}"/>
    <cellStyle name="Comma 4 2 3 3" xfId="9820" xr:uid="{00000000-0005-0000-0000-00009D150000}"/>
    <cellStyle name="Comma 4 2 3 3 2" xfId="9821" xr:uid="{00000000-0005-0000-0000-00009E150000}"/>
    <cellStyle name="Comma 4 2 3 3 2 2" xfId="20147" xr:uid="{0285960D-8B31-4AA6-A038-55AB06F7561F}"/>
    <cellStyle name="Comma 4 2 3 3 2 2 2" xfId="41421" xr:uid="{3155C003-D231-4E53-87E2-16B3CFE4AB4E}"/>
    <cellStyle name="Comma 4 2 3 3 2 3" xfId="34330" xr:uid="{96C63E7A-9E1B-405E-81F3-F9BC273ECDB3}"/>
    <cellStyle name="Comma 4 2 3 3 2 4" xfId="27238" xr:uid="{93CE8A99-CA11-48E2-A4A2-35235FDD8EF7}"/>
    <cellStyle name="Comma 4 2 3 3 3" xfId="20146" xr:uid="{1ABB25EC-81C8-41FD-B791-A31B1DB2A563}"/>
    <cellStyle name="Comma 4 2 3 3 3 2" xfId="41420" xr:uid="{5DA745AE-9BD9-45DD-9922-344EB1C7BB1D}"/>
    <cellStyle name="Comma 4 2 3 3 4" xfId="34329" xr:uid="{24EA7441-F65A-438D-BCEE-15A1F8260C7A}"/>
    <cellStyle name="Comma 4 2 3 3 5" xfId="27237" xr:uid="{BC61A48E-09B5-4B68-8D0D-45C1D7E1B7B1}"/>
    <cellStyle name="Comma 4 2 3 4" xfId="9822" xr:uid="{00000000-0005-0000-0000-00009F150000}"/>
    <cellStyle name="Comma 4 2 3 4 2" xfId="20148" xr:uid="{3A7205FB-F635-4E4D-BB46-6F3FB4530287}"/>
    <cellStyle name="Comma 4 2 3 4 2 2" xfId="41422" xr:uid="{82742723-460C-4A11-A2EF-B69EB83CC3E3}"/>
    <cellStyle name="Comma 4 2 3 4 3" xfId="34331" xr:uid="{E8197CA5-7E61-4FD1-87A2-5139C68759EF}"/>
    <cellStyle name="Comma 4 2 3 4 4" xfId="27239" xr:uid="{31CE6F9E-CDDD-43CC-8FEC-F6F497D13565}"/>
    <cellStyle name="Comma 4 2 3 5" xfId="9823" xr:uid="{00000000-0005-0000-0000-0000A0150000}"/>
    <cellStyle name="Comma 4 2 3 5 2" xfId="20149" xr:uid="{221584A0-C46D-418C-BD21-038D8DB84959}"/>
    <cellStyle name="Comma 4 2 3 5 2 2" xfId="41423" xr:uid="{AFA4D326-CF4D-4F25-BF14-2A54F77F6AF1}"/>
    <cellStyle name="Comma 4 2 3 5 3" xfId="34332" xr:uid="{D876E79B-861B-43C2-B7E8-4CFCB48ED523}"/>
    <cellStyle name="Comma 4 2 3 5 4" xfId="27240" xr:uid="{5BE590EA-800C-4555-A97F-6779B2E229D2}"/>
    <cellStyle name="Comma 4 2 3 6" xfId="17532" xr:uid="{450711D4-4891-4A02-97E2-52F61B893B13}"/>
    <cellStyle name="Comma 4 2 3 6 2" xfId="38806" xr:uid="{64299401-303B-46DC-8BD7-1B1CF7EED661}"/>
    <cellStyle name="Comma 4 2 3 7" xfId="31715" xr:uid="{F59D72DF-C60D-4A58-86B6-A605BB8ECEA6}"/>
    <cellStyle name="Comma 4 2 3 8" xfId="24623" xr:uid="{83AF7480-1FA6-40B8-B2CD-90C54BF05476}"/>
    <cellStyle name="Comma 4 2 4" xfId="3757" xr:uid="{00000000-0005-0000-0000-0000A1150000}"/>
    <cellStyle name="Comma 4 2 4 2" xfId="9824" xr:uid="{00000000-0005-0000-0000-0000A2150000}"/>
    <cellStyle name="Comma 4 2 4 2 2" xfId="20150" xr:uid="{9EA930FC-063E-4576-BCBE-98AC26CE247C}"/>
    <cellStyle name="Comma 4 2 4 2 2 2" xfId="41424" xr:uid="{D1344A2E-5E86-4D27-AE02-57CDEDA21AE7}"/>
    <cellStyle name="Comma 4 2 4 2 3" xfId="34333" xr:uid="{3C2909F5-1EBE-4382-A68E-3644FDA2ABB8}"/>
    <cellStyle name="Comma 4 2 4 2 4" xfId="27241" xr:uid="{6E08E609-C170-40F2-84B8-F75A5B271C9A}"/>
    <cellStyle name="Comma 4 2 4 3" xfId="9825" xr:uid="{00000000-0005-0000-0000-0000A3150000}"/>
    <cellStyle name="Comma 4 2 4 3 2" xfId="20151" xr:uid="{FF9A1666-328C-45FE-B3B3-350BAFD913CA}"/>
    <cellStyle name="Comma 4 2 4 3 2 2" xfId="41425" xr:uid="{CFFA145C-BB3E-4C93-872D-4FF360D41D61}"/>
    <cellStyle name="Comma 4 2 4 3 3" xfId="34334" xr:uid="{F281ED06-BD8C-4397-B453-7C7C20419420}"/>
    <cellStyle name="Comma 4 2 4 3 4" xfId="27242" xr:uid="{7CA9D5E8-2990-4E4C-A816-CA58A317E241}"/>
    <cellStyle name="Comma 4 2 4 4" xfId="9826" xr:uid="{00000000-0005-0000-0000-0000A4150000}"/>
    <cellStyle name="Comma 4 2 4 4 2" xfId="20152" xr:uid="{FEEDA936-26DF-4D9D-99F5-B0D4F8751F1F}"/>
    <cellStyle name="Comma 4 2 4 4 2 2" xfId="41426" xr:uid="{9133C70F-F7FA-42D2-AB7A-42E5918096B9}"/>
    <cellStyle name="Comma 4 2 4 4 3" xfId="34335" xr:uid="{045AB9F2-55BD-4D6D-9FD2-3AE3BD99227E}"/>
    <cellStyle name="Comma 4 2 4 4 4" xfId="27243" xr:uid="{0592458E-3E1A-4581-A502-87C2334D7005}"/>
    <cellStyle name="Comma 4 2 5" xfId="9827" xr:uid="{00000000-0005-0000-0000-0000A5150000}"/>
    <cellStyle name="Comma 4 2 5 2" xfId="9828" xr:uid="{00000000-0005-0000-0000-0000A6150000}"/>
    <cellStyle name="Comma 4 2 5 2 2" xfId="20154" xr:uid="{13A08F00-8768-43AD-914D-AFE37C7E0FCA}"/>
    <cellStyle name="Comma 4 2 5 2 2 2" xfId="41428" xr:uid="{FB5A0733-48AB-4495-9DCB-38BF69E79230}"/>
    <cellStyle name="Comma 4 2 5 2 3" xfId="34337" xr:uid="{EDC93DC8-8E81-4176-A21C-0794B93C9BC7}"/>
    <cellStyle name="Comma 4 2 5 2 4" xfId="27245" xr:uid="{7DD11381-E835-4B59-B2AA-A993A45B69C6}"/>
    <cellStyle name="Comma 4 2 5 3" xfId="20153" xr:uid="{936BDEA4-D19A-4438-83A0-A555D23E1A9F}"/>
    <cellStyle name="Comma 4 2 5 3 2" xfId="41427" xr:uid="{3438DEC8-2C89-468E-BC8E-DEF670BBBDE0}"/>
    <cellStyle name="Comma 4 2 5 4" xfId="34336" xr:uid="{ADA6D16E-8E4A-4BBF-8CBD-5B91909EB3E1}"/>
    <cellStyle name="Comma 4 2 5 5" xfId="27244" xr:uid="{8DBEB5E9-CAAC-47E6-B765-2CDBE89620A0}"/>
    <cellStyle name="Comma 4 2 6" xfId="9829" xr:uid="{00000000-0005-0000-0000-0000A7150000}"/>
    <cellStyle name="Comma 4 2 6 2" xfId="20155" xr:uid="{8ACCB7EC-0D98-4F37-AA84-2579FB7EFB61}"/>
    <cellStyle name="Comma 4 2 6 2 2" xfId="41429" xr:uid="{50889962-EC37-4D68-8ED4-C139E29A3AA5}"/>
    <cellStyle name="Comma 4 2 6 3" xfId="34338" xr:uid="{7D180EA0-7F4C-4823-A809-C1B1A2E120CD}"/>
    <cellStyle name="Comma 4 2 6 4" xfId="27246" xr:uid="{84FB9D72-59F3-4A12-AF7B-8C7437B0F46A}"/>
    <cellStyle name="Comma 4 2 7" xfId="9830" xr:uid="{00000000-0005-0000-0000-0000A8150000}"/>
    <cellStyle name="Comma 4 2 7 2" xfId="20156" xr:uid="{26A2CED4-3AD4-4706-AD81-E3E794D36502}"/>
    <cellStyle name="Comma 4 2 7 2 2" xfId="41430" xr:uid="{BD6B142B-C7FC-40E3-85E3-1BE3C1F3148C}"/>
    <cellStyle name="Comma 4 2 7 3" xfId="34339" xr:uid="{FB1AF01D-EA10-4207-ABDA-0622AC399B1C}"/>
    <cellStyle name="Comma 4 2 7 4" xfId="27247" xr:uid="{41D2207C-B13A-4EE7-8118-ED3CE5DD9EA2}"/>
    <cellStyle name="Comma 4 2 8" xfId="9831" xr:uid="{00000000-0005-0000-0000-0000A9150000}"/>
    <cellStyle name="Comma 4 2 8 2" xfId="20157" xr:uid="{F78DDFC4-14A8-4A8A-A526-78AD45263F26}"/>
    <cellStyle name="Comma 4 2 8 2 2" xfId="41431" xr:uid="{75219CF9-0FC6-4F8B-80E8-8C25911D8488}"/>
    <cellStyle name="Comma 4 2 8 3" xfId="34340" xr:uid="{39A9A38C-F030-4419-988C-1E77B8704971}"/>
    <cellStyle name="Comma 4 2 8 4" xfId="27248" xr:uid="{AF6878DB-7B19-4BB9-8C0B-2E6BE70ACBFF}"/>
    <cellStyle name="Comma 4 2 9" xfId="9832" xr:uid="{00000000-0005-0000-0000-0000AA150000}"/>
    <cellStyle name="Comma 4 2 9 2" xfId="20158" xr:uid="{1D859F4A-86A4-4FC3-A475-27F78DB5E449}"/>
    <cellStyle name="Comma 4 2 9 2 2" xfId="41432" xr:uid="{BED582DF-8735-4666-A34D-466429E38F40}"/>
    <cellStyle name="Comma 4 2 9 3" xfId="34341" xr:uid="{F0C6DC3A-85AC-491F-94B5-6EAD967C7C4F}"/>
    <cellStyle name="Comma 4 2 9 4" xfId="27249" xr:uid="{A4A0172F-FCBC-47AC-BC6A-8BDBF2446D47}"/>
    <cellStyle name="Comma 4 3" xfId="3758" xr:uid="{00000000-0005-0000-0000-0000AB150000}"/>
    <cellStyle name="Comma 4 3 10" xfId="31716" xr:uid="{29F0C303-A5F6-4F53-8794-2748764193AB}"/>
    <cellStyle name="Comma 4 3 11" xfId="24624" xr:uid="{816BC3BC-F560-4B6B-ADAF-0FBD27574D98}"/>
    <cellStyle name="Comma 4 3 2" xfId="3759" xr:uid="{00000000-0005-0000-0000-0000AC150000}"/>
    <cellStyle name="Comma 4 3 2 10" xfId="24625" xr:uid="{95E3B3BA-AEC8-4146-B6D3-94AA965616E5}"/>
    <cellStyle name="Comma 4 3 2 2" xfId="3760" xr:uid="{00000000-0005-0000-0000-0000AD150000}"/>
    <cellStyle name="Comma 4 3 2 2 2" xfId="3761" xr:uid="{00000000-0005-0000-0000-0000AE150000}"/>
    <cellStyle name="Comma 4 3 2 2 2 2" xfId="3762" xr:uid="{00000000-0005-0000-0000-0000AF150000}"/>
    <cellStyle name="Comma 4 3 2 2 2 2 2" xfId="3763" xr:uid="{00000000-0005-0000-0000-0000B0150000}"/>
    <cellStyle name="Comma 4 3 2 2 2 3" xfId="3764" xr:uid="{00000000-0005-0000-0000-0000B1150000}"/>
    <cellStyle name="Comma 4 3 2 2 3" xfId="3765" xr:uid="{00000000-0005-0000-0000-0000B2150000}"/>
    <cellStyle name="Comma 4 3 2 2 3 2" xfId="3766" xr:uid="{00000000-0005-0000-0000-0000B3150000}"/>
    <cellStyle name="Comma 4 3 2 2 4" xfId="3767" xr:uid="{00000000-0005-0000-0000-0000B4150000}"/>
    <cellStyle name="Comma 4 3 2 2 5" xfId="14237" xr:uid="{00000000-0005-0000-0000-0000B5150000}"/>
    <cellStyle name="Comma 4 3 2 2 5 2" xfId="21535" xr:uid="{BE5375AE-7F0E-442F-989F-68FFA6BAE105}"/>
    <cellStyle name="Comma 4 3 2 2 5 2 2" xfId="42809" xr:uid="{C595052C-3861-43AE-AB8F-7ED6C8D91CDF}"/>
    <cellStyle name="Comma 4 3 2 2 5 3" xfId="35718" xr:uid="{9D9BCDC1-E72A-4D47-9F61-D87E0066B7AF}"/>
    <cellStyle name="Comma 4 3 2 2 5 4" xfId="28626" xr:uid="{ADDC9EB4-BD90-49D3-A0D7-D5CFBCDB2291}"/>
    <cellStyle name="Comma 4 3 2 3" xfId="3768" xr:uid="{00000000-0005-0000-0000-0000B6150000}"/>
    <cellStyle name="Comma 4 3 2 3 2" xfId="3769" xr:uid="{00000000-0005-0000-0000-0000B7150000}"/>
    <cellStyle name="Comma 4 3 2 3 2 2" xfId="3770" xr:uid="{00000000-0005-0000-0000-0000B8150000}"/>
    <cellStyle name="Comma 4 3 2 3 3" xfId="3771" xr:uid="{00000000-0005-0000-0000-0000B9150000}"/>
    <cellStyle name="Comma 4 3 2 4" xfId="3772" xr:uid="{00000000-0005-0000-0000-0000BA150000}"/>
    <cellStyle name="Comma 4 3 2 4 2" xfId="3773" xr:uid="{00000000-0005-0000-0000-0000BB150000}"/>
    <cellStyle name="Comma 4 3 2 5" xfId="3774" xr:uid="{00000000-0005-0000-0000-0000BC150000}"/>
    <cellStyle name="Comma 4 3 2 6" xfId="3775" xr:uid="{00000000-0005-0000-0000-0000BD150000}"/>
    <cellStyle name="Comma 4 3 2 7" xfId="14236" xr:uid="{00000000-0005-0000-0000-0000BE150000}"/>
    <cellStyle name="Comma 4 3 2 7 2" xfId="21534" xr:uid="{C7E95F0D-4117-450B-822C-E54C8AE3B2F7}"/>
    <cellStyle name="Comma 4 3 2 7 2 2" xfId="42808" xr:uid="{0938949E-6C89-46FB-BAE4-E988D7EB8F53}"/>
    <cellStyle name="Comma 4 3 2 7 3" xfId="35717" xr:uid="{F85A0087-551D-471A-8890-5EB2000913BA}"/>
    <cellStyle name="Comma 4 3 2 7 4" xfId="28625" xr:uid="{D5DDE188-33E1-45A5-A34F-ADB1FB6E389E}"/>
    <cellStyle name="Comma 4 3 2 8" xfId="17534" xr:uid="{27D110C6-6329-4EB7-BF20-840684D0073B}"/>
    <cellStyle name="Comma 4 3 2 8 2" xfId="38808" xr:uid="{DA679E10-6BA6-4576-87AC-AF4E71E9830A}"/>
    <cellStyle name="Comma 4 3 2 9" xfId="31717" xr:uid="{332AD931-6B01-42F6-8E4D-66F6A5E180B8}"/>
    <cellStyle name="Comma 4 3 3" xfId="3776" xr:uid="{00000000-0005-0000-0000-0000BF150000}"/>
    <cellStyle name="Comma 4 3 3 2" xfId="3777" xr:uid="{00000000-0005-0000-0000-0000C0150000}"/>
    <cellStyle name="Comma 4 3 3 2 2" xfId="3778" xr:uid="{00000000-0005-0000-0000-0000C1150000}"/>
    <cellStyle name="Comma 4 3 3 2 2 2" xfId="3779" xr:uid="{00000000-0005-0000-0000-0000C2150000}"/>
    <cellStyle name="Comma 4 3 3 2 3" xfId="3780" xr:uid="{00000000-0005-0000-0000-0000C3150000}"/>
    <cellStyle name="Comma 4 3 3 3" xfId="3781" xr:uid="{00000000-0005-0000-0000-0000C4150000}"/>
    <cellStyle name="Comma 4 3 3 3 2" xfId="3782" xr:uid="{00000000-0005-0000-0000-0000C5150000}"/>
    <cellStyle name="Comma 4 3 3 4" xfId="3783" xr:uid="{00000000-0005-0000-0000-0000C6150000}"/>
    <cellStyle name="Comma 4 3 3 5" xfId="14238" xr:uid="{00000000-0005-0000-0000-0000C7150000}"/>
    <cellStyle name="Comma 4 3 3 5 2" xfId="21536" xr:uid="{2921C48E-A47B-4D94-90C4-81654357CCAE}"/>
    <cellStyle name="Comma 4 3 3 5 2 2" xfId="42810" xr:uid="{EB8DF366-96CE-4AF8-AAB4-BEA3ECE80AAA}"/>
    <cellStyle name="Comma 4 3 3 5 3" xfId="35719" xr:uid="{356760EF-7E3A-4AD6-8BCA-264EAEC7BB8C}"/>
    <cellStyle name="Comma 4 3 3 5 4" xfId="28627" xr:uid="{C5BADC14-231F-4751-B075-0086166A3A92}"/>
    <cellStyle name="Comma 4 3 4" xfId="3784" xr:uid="{00000000-0005-0000-0000-0000C8150000}"/>
    <cellStyle name="Comma 4 3 4 2" xfId="3785" xr:uid="{00000000-0005-0000-0000-0000C9150000}"/>
    <cellStyle name="Comma 4 3 4 2 2" xfId="3786" xr:uid="{00000000-0005-0000-0000-0000CA150000}"/>
    <cellStyle name="Comma 4 3 4 3" xfId="3787" xr:uid="{00000000-0005-0000-0000-0000CB150000}"/>
    <cellStyle name="Comma 4 3 5" xfId="3788" xr:uid="{00000000-0005-0000-0000-0000CC150000}"/>
    <cellStyle name="Comma 4 3 5 2" xfId="3789" xr:uid="{00000000-0005-0000-0000-0000CD150000}"/>
    <cellStyle name="Comma 4 3 6" xfId="3790" xr:uid="{00000000-0005-0000-0000-0000CE150000}"/>
    <cellStyle name="Comma 4 3 7" xfId="3791" xr:uid="{00000000-0005-0000-0000-0000CF150000}"/>
    <cellStyle name="Comma 4 3 8" xfId="14028" xr:uid="{00000000-0005-0000-0000-0000D0150000}"/>
    <cellStyle name="Comma 4 3 9" xfId="17533" xr:uid="{FBD3AF3E-599F-4DFF-8C39-9AB66A2F5A8E}"/>
    <cellStyle name="Comma 4 3 9 2" xfId="38807" xr:uid="{67CFDA93-C06F-4686-AE4E-6C2361D1518C}"/>
    <cellStyle name="Comma 4 4" xfId="3792" xr:uid="{00000000-0005-0000-0000-0000D1150000}"/>
    <cellStyle name="Comma 4 4 10" xfId="24626" xr:uid="{62D3907D-AA05-4F0A-B749-1315DC6C56C7}"/>
    <cellStyle name="Comma 4 4 2" xfId="3793" xr:uid="{00000000-0005-0000-0000-0000D2150000}"/>
    <cellStyle name="Comma 4 4 2 2" xfId="3794" xr:uid="{00000000-0005-0000-0000-0000D3150000}"/>
    <cellStyle name="Comma 4 4 2 2 2" xfId="3795" xr:uid="{00000000-0005-0000-0000-0000D4150000}"/>
    <cellStyle name="Comma 4 4 2 2 2 2" xfId="3796" xr:uid="{00000000-0005-0000-0000-0000D5150000}"/>
    <cellStyle name="Comma 4 4 2 2 3" xfId="3797" xr:uid="{00000000-0005-0000-0000-0000D6150000}"/>
    <cellStyle name="Comma 4 4 2 2 4" xfId="14241" xr:uid="{00000000-0005-0000-0000-0000D7150000}"/>
    <cellStyle name="Comma 4 4 2 2 4 2" xfId="21539" xr:uid="{F82E3CAC-CC96-4497-BE2D-DB785CB3031F}"/>
    <cellStyle name="Comma 4 4 2 2 4 2 2" xfId="42813" xr:uid="{33792370-81D0-4888-B2C2-150CF3421EEC}"/>
    <cellStyle name="Comma 4 4 2 2 4 3" xfId="35722" xr:uid="{9FD87892-3A5A-48FF-AA8E-CAB0502F1503}"/>
    <cellStyle name="Comma 4 4 2 2 4 4" xfId="28630" xr:uid="{796A1FC9-A3F1-4016-99D4-DA4726B17917}"/>
    <cellStyle name="Comma 4 4 2 3" xfId="3798" xr:uid="{00000000-0005-0000-0000-0000D8150000}"/>
    <cellStyle name="Comma 4 4 2 3 2" xfId="3799" xr:uid="{00000000-0005-0000-0000-0000D9150000}"/>
    <cellStyle name="Comma 4 4 2 4" xfId="3800" xr:uid="{00000000-0005-0000-0000-0000DA150000}"/>
    <cellStyle name="Comma 4 4 2 5" xfId="14240" xr:uid="{00000000-0005-0000-0000-0000DB150000}"/>
    <cellStyle name="Comma 4 4 2 5 2" xfId="21538" xr:uid="{33664247-89D5-4096-B98B-6615DA4BF005}"/>
    <cellStyle name="Comma 4 4 2 5 2 2" xfId="42812" xr:uid="{0C7E0FC6-1274-45D6-822D-055EA2832EED}"/>
    <cellStyle name="Comma 4 4 2 5 3" xfId="35721" xr:uid="{4C8197A4-9E72-47D5-A86C-25A473D7668E}"/>
    <cellStyle name="Comma 4 4 2 5 4" xfId="28629" xr:uid="{C175C2D2-5FC2-4BD1-A691-43060FA0C519}"/>
    <cellStyle name="Comma 4 4 3" xfId="3801" xr:uid="{00000000-0005-0000-0000-0000DC150000}"/>
    <cellStyle name="Comma 4 4 3 2" xfId="3802" xr:uid="{00000000-0005-0000-0000-0000DD150000}"/>
    <cellStyle name="Comma 4 4 3 2 2" xfId="3803" xr:uid="{00000000-0005-0000-0000-0000DE150000}"/>
    <cellStyle name="Comma 4 4 3 3" xfId="3804" xr:uid="{00000000-0005-0000-0000-0000DF150000}"/>
    <cellStyle name="Comma 4 4 3 4" xfId="14242" xr:uid="{00000000-0005-0000-0000-0000E0150000}"/>
    <cellStyle name="Comma 4 4 3 4 2" xfId="21540" xr:uid="{8281D115-DA82-4D6C-B94C-804C53442604}"/>
    <cellStyle name="Comma 4 4 3 4 2 2" xfId="42814" xr:uid="{2CE7B41E-187D-483C-B11A-26343A1E589A}"/>
    <cellStyle name="Comma 4 4 3 4 3" xfId="35723" xr:uid="{82D29655-46EA-4141-B6DB-C7B2B18920E7}"/>
    <cellStyle name="Comma 4 4 3 4 4" xfId="28631" xr:uid="{3EBE1DA6-0EA3-4311-B1BE-EDC8E9683424}"/>
    <cellStyle name="Comma 4 4 4" xfId="3805" xr:uid="{00000000-0005-0000-0000-0000E1150000}"/>
    <cellStyle name="Comma 4 4 4 2" xfId="3806" xr:uid="{00000000-0005-0000-0000-0000E2150000}"/>
    <cellStyle name="Comma 4 4 5" xfId="3807" xr:uid="{00000000-0005-0000-0000-0000E3150000}"/>
    <cellStyle name="Comma 4 4 6" xfId="3808" xr:uid="{00000000-0005-0000-0000-0000E4150000}"/>
    <cellStyle name="Comma 4 4 7" xfId="14239" xr:uid="{00000000-0005-0000-0000-0000E5150000}"/>
    <cellStyle name="Comma 4 4 7 2" xfId="21537" xr:uid="{54D7786F-9311-475B-87A6-22D41C5FA47F}"/>
    <cellStyle name="Comma 4 4 7 2 2" xfId="42811" xr:uid="{D107FFCE-BDEF-4568-BDCB-485ABAD59555}"/>
    <cellStyle name="Comma 4 4 7 3" xfId="35720" xr:uid="{E4B3AD98-2742-4962-9EBB-D41CDA07E7D6}"/>
    <cellStyle name="Comma 4 4 7 4" xfId="28628" xr:uid="{AE4A4C1B-6D0E-4292-B8B5-49B65A05A16D}"/>
    <cellStyle name="Comma 4 4 8" xfId="17535" xr:uid="{C05C3256-4DFD-4153-9BFF-D61A2258EC96}"/>
    <cellStyle name="Comma 4 4 8 2" xfId="38809" xr:uid="{F21A0BA0-F3C9-4863-BE95-0D2CB2AF536A}"/>
    <cellStyle name="Comma 4 4 9" xfId="31718" xr:uid="{1D5F7F73-B6FF-4CD1-A651-761D7A3C4838}"/>
    <cellStyle name="Comma 4 5" xfId="3809" xr:uid="{00000000-0005-0000-0000-0000E6150000}"/>
    <cellStyle name="Comma 4 5 2" xfId="3810" xr:uid="{00000000-0005-0000-0000-0000E7150000}"/>
    <cellStyle name="Comma 4 5 2 2" xfId="3811" xr:uid="{00000000-0005-0000-0000-0000E8150000}"/>
    <cellStyle name="Comma 4 5 2 2 2" xfId="3812" xr:uid="{00000000-0005-0000-0000-0000E9150000}"/>
    <cellStyle name="Comma 4 5 2 3" xfId="3813" xr:uid="{00000000-0005-0000-0000-0000EA150000}"/>
    <cellStyle name="Comma 4 5 2 4" xfId="14244" xr:uid="{00000000-0005-0000-0000-0000EB150000}"/>
    <cellStyle name="Comma 4 5 2 4 2" xfId="21542" xr:uid="{97EE813F-C81E-4138-A0FB-20008D42D4B3}"/>
    <cellStyle name="Comma 4 5 2 4 2 2" xfId="42816" xr:uid="{CA891B45-828E-4656-958C-709A8E06D016}"/>
    <cellStyle name="Comma 4 5 2 4 3" xfId="35725" xr:uid="{4D9F62BC-B979-4B80-A94F-DE027208F28F}"/>
    <cellStyle name="Comma 4 5 2 4 4" xfId="28633" xr:uid="{7ABAE107-0564-4CCF-BE6B-0AEDB6BFF3A1}"/>
    <cellStyle name="Comma 4 5 3" xfId="3814" xr:uid="{00000000-0005-0000-0000-0000EC150000}"/>
    <cellStyle name="Comma 4 5 3 2" xfId="3815" xr:uid="{00000000-0005-0000-0000-0000ED150000}"/>
    <cellStyle name="Comma 4 5 4" xfId="3816" xr:uid="{00000000-0005-0000-0000-0000EE150000}"/>
    <cellStyle name="Comma 4 5 5" xfId="14243" xr:uid="{00000000-0005-0000-0000-0000EF150000}"/>
    <cellStyle name="Comma 4 5 5 2" xfId="21541" xr:uid="{20806CCD-4E96-46AB-8C80-3F1107856788}"/>
    <cellStyle name="Comma 4 5 5 2 2" xfId="42815" xr:uid="{25808076-FA26-48D1-9167-1A61E6CE4046}"/>
    <cellStyle name="Comma 4 5 5 3" xfId="35724" xr:uid="{9828BEC4-79FF-4D92-97BB-8C441B712F44}"/>
    <cellStyle name="Comma 4 5 5 4" xfId="28632" xr:uid="{985635F2-C2CF-4E8A-A119-41BED3D74578}"/>
    <cellStyle name="Comma 4 6" xfId="3817" xr:uid="{00000000-0005-0000-0000-0000F0150000}"/>
    <cellStyle name="Comma 4 6 2" xfId="3818" xr:uid="{00000000-0005-0000-0000-0000F1150000}"/>
    <cellStyle name="Comma 4 6 2 2" xfId="3819" xr:uid="{00000000-0005-0000-0000-0000F2150000}"/>
    <cellStyle name="Comma 4 6 3" xfId="3820" xr:uid="{00000000-0005-0000-0000-0000F3150000}"/>
    <cellStyle name="Comma 4 6 4" xfId="14245" xr:uid="{00000000-0005-0000-0000-0000F4150000}"/>
    <cellStyle name="Comma 4 6 4 2" xfId="21543" xr:uid="{91CD3AB3-BE2B-4A17-BD8E-8445B53DDCCF}"/>
    <cellStyle name="Comma 4 6 4 2 2" xfId="42817" xr:uid="{BE89F235-1F44-4AEA-81DA-0E4A70EA5E63}"/>
    <cellStyle name="Comma 4 6 4 3" xfId="35726" xr:uid="{42E18297-C207-4E2D-8CF2-3157E55D7D3F}"/>
    <cellStyle name="Comma 4 6 4 4" xfId="28634" xr:uid="{1989AE76-4F9F-4126-A833-9C5D3CD4F0FF}"/>
    <cellStyle name="Comma 4 7" xfId="3821" xr:uid="{00000000-0005-0000-0000-0000F5150000}"/>
    <cellStyle name="Comma 4 7 2" xfId="3822" xr:uid="{00000000-0005-0000-0000-0000F6150000}"/>
    <cellStyle name="Comma 4 8" xfId="3823" xr:uid="{00000000-0005-0000-0000-0000F7150000}"/>
    <cellStyle name="Comma 4 9" xfId="3824" xr:uid="{00000000-0005-0000-0000-0000F8150000}"/>
    <cellStyle name="Comma 4_183302" xfId="14631" xr:uid="{00000000-0005-0000-0000-0000F9150000}"/>
    <cellStyle name="Comma 40" xfId="3825" xr:uid="{00000000-0005-0000-0000-0000FA150000}"/>
    <cellStyle name="Comma 41" xfId="3826" xr:uid="{00000000-0005-0000-0000-0000FB150000}"/>
    <cellStyle name="Comma 42" xfId="3827" xr:uid="{00000000-0005-0000-0000-0000FC150000}"/>
    <cellStyle name="Comma 43" xfId="3828" xr:uid="{00000000-0005-0000-0000-0000FD150000}"/>
    <cellStyle name="Comma 44" xfId="3829" xr:uid="{00000000-0005-0000-0000-0000FE150000}"/>
    <cellStyle name="Comma 45" xfId="3830" xr:uid="{00000000-0005-0000-0000-0000FF150000}"/>
    <cellStyle name="Comma 46" xfId="3831" xr:uid="{00000000-0005-0000-0000-000000160000}"/>
    <cellStyle name="Comma 47" xfId="3832" xr:uid="{00000000-0005-0000-0000-000001160000}"/>
    <cellStyle name="Comma 48" xfId="3833" xr:uid="{00000000-0005-0000-0000-000002160000}"/>
    <cellStyle name="Comma 49" xfId="3834" xr:uid="{00000000-0005-0000-0000-000003160000}"/>
    <cellStyle name="Comma 5" xfId="3835" xr:uid="{00000000-0005-0000-0000-000004160000}"/>
    <cellStyle name="Comma 5 2" xfId="3836" xr:uid="{00000000-0005-0000-0000-000005160000}"/>
    <cellStyle name="Comma 5 2 2" xfId="3837" xr:uid="{00000000-0005-0000-0000-000006160000}"/>
    <cellStyle name="Comma 5 2 3" xfId="3838" xr:uid="{00000000-0005-0000-0000-000007160000}"/>
    <cellStyle name="Comma 5 3" xfId="14246" xr:uid="{00000000-0005-0000-0000-000008160000}"/>
    <cellStyle name="Comma 50" xfId="3839" xr:uid="{00000000-0005-0000-0000-000009160000}"/>
    <cellStyle name="Comma 50 2" xfId="9833" xr:uid="{00000000-0005-0000-0000-00000A160000}"/>
    <cellStyle name="Comma 51" xfId="3840" xr:uid="{00000000-0005-0000-0000-00000B160000}"/>
    <cellStyle name="Comma 52" xfId="3841" xr:uid="{00000000-0005-0000-0000-00000C160000}"/>
    <cellStyle name="Comma 53" xfId="3842" xr:uid="{00000000-0005-0000-0000-00000D160000}"/>
    <cellStyle name="Comma 54" xfId="3843" xr:uid="{00000000-0005-0000-0000-00000E160000}"/>
    <cellStyle name="Comma 55" xfId="3844" xr:uid="{00000000-0005-0000-0000-00000F160000}"/>
    <cellStyle name="Comma 56" xfId="3845" xr:uid="{00000000-0005-0000-0000-000010160000}"/>
    <cellStyle name="Comma 57" xfId="3846" xr:uid="{00000000-0005-0000-0000-000011160000}"/>
    <cellStyle name="Comma 58" xfId="3847" xr:uid="{00000000-0005-0000-0000-000012160000}"/>
    <cellStyle name="Comma 59" xfId="3848" xr:uid="{00000000-0005-0000-0000-000013160000}"/>
    <cellStyle name="Comma 6" xfId="3849" xr:uid="{00000000-0005-0000-0000-000014160000}"/>
    <cellStyle name="Comma 6 10" xfId="9834" xr:uid="{00000000-0005-0000-0000-000015160000}"/>
    <cellStyle name="Comma 6 10 2" xfId="9835" xr:uid="{00000000-0005-0000-0000-000016160000}"/>
    <cellStyle name="Comma 6 10 2 2" xfId="20160" xr:uid="{2E2CD53C-588C-44E3-8B61-FEEEE5F0E666}"/>
    <cellStyle name="Comma 6 10 2 2 2" xfId="41434" xr:uid="{EB9D1F97-B9F4-4597-A4C1-26E8DBCFEB63}"/>
    <cellStyle name="Comma 6 10 2 3" xfId="34343" xr:uid="{560379A6-2995-44DC-ADA5-28359C3204F7}"/>
    <cellStyle name="Comma 6 10 2 4" xfId="27251" xr:uid="{717357AB-E562-4C23-A7AA-2222DEE5E971}"/>
    <cellStyle name="Comma 6 10 3" xfId="20159" xr:uid="{79620C57-5992-425E-AB30-CBDF3DBBEA5F}"/>
    <cellStyle name="Comma 6 10 3 2" xfId="41433" xr:uid="{A58B2076-5541-4152-8DCA-554E8D5F8CFF}"/>
    <cellStyle name="Comma 6 10 4" xfId="34342" xr:uid="{C8B4D5BA-F446-438B-82EB-3C0549B9E9F3}"/>
    <cellStyle name="Comma 6 10 5" xfId="27250" xr:uid="{58C985C2-B7AF-4786-8814-6B17B145CA6F}"/>
    <cellStyle name="Comma 6 11" xfId="9836" xr:uid="{00000000-0005-0000-0000-000017160000}"/>
    <cellStyle name="Comma 6 11 2" xfId="20161" xr:uid="{135DBA7A-E3D3-4A37-8970-973E961E26F0}"/>
    <cellStyle name="Comma 6 11 2 2" xfId="41435" xr:uid="{B5998098-CF34-4F95-A2A0-86153BA041BD}"/>
    <cellStyle name="Comma 6 11 3" xfId="34344" xr:uid="{C63D11E0-BE5C-45C8-92AD-DEB1B2D2289C}"/>
    <cellStyle name="Comma 6 11 4" xfId="27252" xr:uid="{A364F2D1-DBB7-4C7C-8706-6A5DC65CF794}"/>
    <cellStyle name="Comma 6 12" xfId="9837" xr:uid="{00000000-0005-0000-0000-000018160000}"/>
    <cellStyle name="Comma 6 12 2" xfId="20162" xr:uid="{ED8F7C02-7947-4809-A075-9CDA55091DEB}"/>
    <cellStyle name="Comma 6 12 2 2" xfId="41436" xr:uid="{D9D30264-5D34-4AFF-8B63-0E680852B7F3}"/>
    <cellStyle name="Comma 6 12 3" xfId="34345" xr:uid="{0C4C372C-8808-46C4-AB98-A423B3CF2BDC}"/>
    <cellStyle name="Comma 6 12 4" xfId="27253" xr:uid="{0257C066-8C1B-4D60-A8BC-4BE92D9A5465}"/>
    <cellStyle name="Comma 6 13" xfId="9838" xr:uid="{00000000-0005-0000-0000-000019160000}"/>
    <cellStyle name="Comma 6 13 2" xfId="20163" xr:uid="{B822FCA8-B578-476A-8E77-18BE8AF0DF3F}"/>
    <cellStyle name="Comma 6 13 2 2" xfId="41437" xr:uid="{92F0B25E-8EBD-485A-9C4F-42C19DF28BEC}"/>
    <cellStyle name="Comma 6 13 3" xfId="34346" xr:uid="{05FE377B-4639-4441-8496-C3C9F85211AB}"/>
    <cellStyle name="Comma 6 13 4" xfId="27254" xr:uid="{C711F42F-A6C5-46B6-A60C-A9742A166A18}"/>
    <cellStyle name="Comma 6 2" xfId="3850" xr:uid="{00000000-0005-0000-0000-00001A160000}"/>
    <cellStyle name="Comma 6 2 2" xfId="3851" xr:uid="{00000000-0005-0000-0000-00001B160000}"/>
    <cellStyle name="Comma 6 2 2 2" xfId="9839" xr:uid="{00000000-0005-0000-0000-00001C160000}"/>
    <cellStyle name="Comma 6 2 3" xfId="9840" xr:uid="{00000000-0005-0000-0000-00001D160000}"/>
    <cellStyle name="Comma 6 2 3 2" xfId="9841" xr:uid="{00000000-0005-0000-0000-00001E160000}"/>
    <cellStyle name="Comma 6 2 3 2 2" xfId="20165" xr:uid="{FF6BB424-8301-4F41-A261-CD757D043BEC}"/>
    <cellStyle name="Comma 6 2 3 2 2 2" xfId="41439" xr:uid="{1CA609C6-B187-4D5E-AC71-E31C182133CD}"/>
    <cellStyle name="Comma 6 2 3 2 3" xfId="34348" xr:uid="{0E6B89DA-CBFE-407E-96BE-479400DBA1C9}"/>
    <cellStyle name="Comma 6 2 3 2 4" xfId="27256" xr:uid="{56449FF0-269B-4B86-AF7F-2ECF0893500B}"/>
    <cellStyle name="Comma 6 2 3 3" xfId="9842" xr:uid="{00000000-0005-0000-0000-00001F160000}"/>
    <cellStyle name="Comma 6 2 3 3 2" xfId="20166" xr:uid="{92F257DB-8A81-45F0-8B10-2B50B7A3F819}"/>
    <cellStyle name="Comma 6 2 3 3 2 2" xfId="41440" xr:uid="{467A6084-06A0-4800-9700-E6B475D2871C}"/>
    <cellStyle name="Comma 6 2 3 3 3" xfId="34349" xr:uid="{9BEEC910-E06E-4A2C-89F1-EDAE8FE77C58}"/>
    <cellStyle name="Comma 6 2 3 3 4" xfId="27257" xr:uid="{EFFDCCDF-486E-4E23-8FD5-5B45AE947364}"/>
    <cellStyle name="Comma 6 2 3 4" xfId="14029" xr:uid="{00000000-0005-0000-0000-000020160000}"/>
    <cellStyle name="Comma 6 2 3 5" xfId="20164" xr:uid="{90551151-5DC6-4DAB-B5E3-64E9A81EF633}"/>
    <cellStyle name="Comma 6 2 3 5 2" xfId="41438" xr:uid="{6C3D80CD-A4C9-48CF-A352-E04FB5ABFE5B}"/>
    <cellStyle name="Comma 6 2 3 6" xfId="34347" xr:uid="{477ACBE4-BAC9-4AD7-B5AD-2DE745540214}"/>
    <cellStyle name="Comma 6 2 3 7" xfId="27255" xr:uid="{593BB9FF-E435-4DE6-BCEE-4414BF0E480F}"/>
    <cellStyle name="Comma 6 2 4" xfId="9843" xr:uid="{00000000-0005-0000-0000-000021160000}"/>
    <cellStyle name="Comma 6 2 4 2" xfId="9844" xr:uid="{00000000-0005-0000-0000-000022160000}"/>
    <cellStyle name="Comma 6 2 4 2 2" xfId="20168" xr:uid="{22BD30C1-02BB-463D-9112-D5C35C6D03B5}"/>
    <cellStyle name="Comma 6 2 4 2 2 2" xfId="41442" xr:uid="{0720D776-80EB-4FA4-8916-6597905794F5}"/>
    <cellStyle name="Comma 6 2 4 2 3" xfId="34351" xr:uid="{3D78468A-6CD3-465D-A789-3ADA8C0382DC}"/>
    <cellStyle name="Comma 6 2 4 2 4" xfId="27259" xr:uid="{DA2B6F37-5104-43E2-9BCC-84CE16A033B7}"/>
    <cellStyle name="Comma 6 2 4 3" xfId="20167" xr:uid="{5B6C8D2C-0E32-4841-A5E4-766FB3D83493}"/>
    <cellStyle name="Comma 6 2 4 3 2" xfId="41441" xr:uid="{36D8016C-3244-4963-B16F-0EC9CAB3237A}"/>
    <cellStyle name="Comma 6 2 4 4" xfId="34350" xr:uid="{F77B923A-B70A-4CE6-BAFD-EE8CDAAC0AC7}"/>
    <cellStyle name="Comma 6 2 4 5" xfId="27258" xr:uid="{476DE0BA-07B1-4E16-B0BD-52363E1AAA3E}"/>
    <cellStyle name="Comma 6 2 5" xfId="9845" xr:uid="{00000000-0005-0000-0000-000023160000}"/>
    <cellStyle name="Comma 6 2 5 2" xfId="20169" xr:uid="{352EA05A-D34E-46D4-98E4-80F89C6ED42A}"/>
    <cellStyle name="Comma 6 2 5 2 2" xfId="41443" xr:uid="{F38AE512-A2F0-49F1-9C39-B18EAAB78B7E}"/>
    <cellStyle name="Comma 6 2 5 3" xfId="34352" xr:uid="{F6780878-3A9C-4C92-A1EC-DE2E0AA99B29}"/>
    <cellStyle name="Comma 6 2 5 4" xfId="27260" xr:uid="{00B99CAB-E199-4F28-AE59-DCF72F5C238F}"/>
    <cellStyle name="Comma 6 2 6" xfId="9846" xr:uid="{00000000-0005-0000-0000-000024160000}"/>
    <cellStyle name="Comma 6 2 6 2" xfId="20170" xr:uid="{C893B800-C9E3-4BEB-94FA-C3594DF0D7B5}"/>
    <cellStyle name="Comma 6 2 6 2 2" xfId="41444" xr:uid="{9046266B-BDE0-461A-ACC7-557BD4A17821}"/>
    <cellStyle name="Comma 6 2 6 3" xfId="34353" xr:uid="{37FB1809-1F0C-47D4-B87F-D904DF1AC2EB}"/>
    <cellStyle name="Comma 6 2 6 4" xfId="27261" xr:uid="{C81BBE49-78EB-45F2-A24E-E30CFAF2A6AD}"/>
    <cellStyle name="Comma 6 2 7" xfId="9847" xr:uid="{00000000-0005-0000-0000-000025160000}"/>
    <cellStyle name="Comma 6 2 7 2" xfId="20171" xr:uid="{6707C365-635C-4FB0-8624-910FC971964D}"/>
    <cellStyle name="Comma 6 2 7 2 2" xfId="41445" xr:uid="{027909A4-6176-47DB-842C-ED1F0020337E}"/>
    <cellStyle name="Comma 6 2 7 3" xfId="34354" xr:uid="{11E61FD0-3D61-44B4-9F0A-093A534986C5}"/>
    <cellStyle name="Comma 6 2 7 4" xfId="27262" xr:uid="{AF3FBBE5-2404-46BA-9E04-6EED9C5FE7D9}"/>
    <cellStyle name="Comma 6 3" xfId="3852" xr:uid="{00000000-0005-0000-0000-000026160000}"/>
    <cellStyle name="Comma 6 3 10" xfId="17536" xr:uid="{F21ECD44-466C-4EF7-B4BB-AF846A39DD12}"/>
    <cellStyle name="Comma 6 3 10 2" xfId="38810" xr:uid="{F84784FC-A463-447A-9F7D-6CEC00AA96AA}"/>
    <cellStyle name="Comma 6 3 11" xfId="31719" xr:uid="{33B5ACDA-1CA4-4839-9100-76EECCED861E}"/>
    <cellStyle name="Comma 6 3 12" xfId="24627" xr:uid="{D942317F-2B7D-499B-9F0C-9CEF42C684C5}"/>
    <cellStyle name="Comma 6 3 2" xfId="3853" xr:uid="{00000000-0005-0000-0000-000027160000}"/>
    <cellStyle name="Comma 6 3 2 2" xfId="3854" xr:uid="{00000000-0005-0000-0000-000028160000}"/>
    <cellStyle name="Comma 6 3 2 2 2" xfId="3855" xr:uid="{00000000-0005-0000-0000-000029160000}"/>
    <cellStyle name="Comma 6 3 2 2 2 2" xfId="3856" xr:uid="{00000000-0005-0000-0000-00002A160000}"/>
    <cellStyle name="Comma 6 3 2 2 2 2 2" xfId="17540" xr:uid="{5AF696C6-B1F9-488E-9F3C-70B12DA103D7}"/>
    <cellStyle name="Comma 6 3 2 2 2 2 2 2" xfId="38814" xr:uid="{4249F20B-FFAF-47E6-9A52-E7770D0C93BF}"/>
    <cellStyle name="Comma 6 3 2 2 2 2 3" xfId="31723" xr:uid="{A25E57F1-CAE4-49C0-B550-1D79EDEBAA87}"/>
    <cellStyle name="Comma 6 3 2 2 2 2 4" xfId="24631" xr:uid="{36DB5202-43AA-4444-A403-8E057FC4A413}"/>
    <cellStyle name="Comma 6 3 2 2 2 3" xfId="14030" xr:uid="{00000000-0005-0000-0000-00002B160000}"/>
    <cellStyle name="Comma 6 3 2 2 2 3 2" xfId="21417" xr:uid="{5F98BA57-AE88-4239-9524-3363B13A0488}"/>
    <cellStyle name="Comma 6 3 2 2 2 3 2 2" xfId="42691" xr:uid="{F8E44F31-5621-4542-BA4B-55CE18BB9846}"/>
    <cellStyle name="Comma 6 3 2 2 2 3 3" xfId="35600" xr:uid="{B3D40F66-1402-4675-ABD2-EDE6BC661702}"/>
    <cellStyle name="Comma 6 3 2 2 2 3 4" xfId="28508" xr:uid="{AADB944F-EDD1-493B-AB7A-0575E0BC7529}"/>
    <cellStyle name="Comma 6 3 2 2 2 4" xfId="17539" xr:uid="{39F3AD4F-CC3E-429C-A84B-D9B42F449B23}"/>
    <cellStyle name="Comma 6 3 2 2 2 4 2" xfId="38813" xr:uid="{ADFD2B47-68B4-4007-8B9B-B309BA819340}"/>
    <cellStyle name="Comma 6 3 2 2 2 5" xfId="31722" xr:uid="{951AC58A-379C-467C-B4EC-489B97B24834}"/>
    <cellStyle name="Comma 6 3 2 2 2 6" xfId="24630" xr:uid="{025AFF85-4000-4584-94E2-3238CB13A100}"/>
    <cellStyle name="Comma 6 3 2 2 3" xfId="3857" xr:uid="{00000000-0005-0000-0000-00002C160000}"/>
    <cellStyle name="Comma 6 3 2 2 3 2" xfId="14031" xr:uid="{00000000-0005-0000-0000-00002D160000}"/>
    <cellStyle name="Comma 6 3 2 2 3 2 2" xfId="21418" xr:uid="{B8A61F2A-DB2B-4E5E-A14D-D5C60AC3851A}"/>
    <cellStyle name="Comma 6 3 2 2 3 2 2 2" xfId="42692" xr:uid="{536CB32D-0934-4AEB-8062-F5C85C95ECAA}"/>
    <cellStyle name="Comma 6 3 2 2 3 2 3" xfId="35601" xr:uid="{4180A2A8-621B-489C-9493-8F54D1FCA3AC}"/>
    <cellStyle name="Comma 6 3 2 2 3 2 4" xfId="28509" xr:uid="{5F1605B9-C444-49AC-BFAC-11BE00D47B57}"/>
    <cellStyle name="Comma 6 3 2 2 3 3" xfId="17541" xr:uid="{9A1D1D2F-9241-4CE5-BD86-4279543CDAF4}"/>
    <cellStyle name="Comma 6 3 2 2 3 3 2" xfId="38815" xr:uid="{6D2CC829-A357-4046-ADDD-E048FA3E7E95}"/>
    <cellStyle name="Comma 6 3 2 2 3 4" xfId="31724" xr:uid="{37D98B96-1881-4E05-9650-29E1BF752240}"/>
    <cellStyle name="Comma 6 3 2 2 3 5" xfId="24632" xr:uid="{003D5A9D-ADC9-4C0B-A0F5-6EFE365CEC8D}"/>
    <cellStyle name="Comma 6 3 2 2 4" xfId="9848" xr:uid="{00000000-0005-0000-0000-00002E160000}"/>
    <cellStyle name="Comma 6 3 2 2 4 2" xfId="20172" xr:uid="{1685CFF1-01E4-467C-833A-795B329E834C}"/>
    <cellStyle name="Comma 6 3 2 2 4 2 2" xfId="41446" xr:uid="{7BA3760D-B223-48D0-A88F-BD5620EBF431}"/>
    <cellStyle name="Comma 6 3 2 2 4 3" xfId="34355" xr:uid="{C427F23C-1CA3-4423-8BB1-5629D14AA930}"/>
    <cellStyle name="Comma 6 3 2 2 4 4" xfId="27263" xr:uid="{08A203D4-5E1E-475A-9056-C85ABF4E8E78}"/>
    <cellStyle name="Comma 6 3 2 2 5" xfId="9849" xr:uid="{00000000-0005-0000-0000-00002F160000}"/>
    <cellStyle name="Comma 6 3 2 2 5 2" xfId="20173" xr:uid="{6732A9EE-B2AF-4715-B3C3-94F02FED3617}"/>
    <cellStyle name="Comma 6 3 2 2 5 2 2" xfId="41447" xr:uid="{34679127-A52A-4506-85E8-363F782FE9CF}"/>
    <cellStyle name="Comma 6 3 2 2 5 3" xfId="34356" xr:uid="{84A151AB-EB2B-4DED-B595-3C60132E598E}"/>
    <cellStyle name="Comma 6 3 2 2 5 4" xfId="27264" xr:uid="{6AB10915-44A5-46E1-BAFD-338748CE9658}"/>
    <cellStyle name="Comma 6 3 2 2 6" xfId="17538" xr:uid="{6B1D2728-3BDF-47B0-976F-9B06AE8A9BBD}"/>
    <cellStyle name="Comma 6 3 2 2 6 2" xfId="38812" xr:uid="{2D7D4E12-960F-4F03-9B81-2E8AD1194362}"/>
    <cellStyle name="Comma 6 3 2 2 7" xfId="31721" xr:uid="{2B6D9C87-F1E7-4668-B472-911103E8CCEA}"/>
    <cellStyle name="Comma 6 3 2 2 8" xfId="24629" xr:uid="{37AD6D3D-0EA5-4AFA-BAA8-46985C659152}"/>
    <cellStyle name="Comma 6 3 2 3" xfId="3858" xr:uid="{00000000-0005-0000-0000-000030160000}"/>
    <cellStyle name="Comma 6 3 2 3 2" xfId="3859" xr:uid="{00000000-0005-0000-0000-000031160000}"/>
    <cellStyle name="Comma 6 3 2 3 2 2" xfId="17543" xr:uid="{708C954A-AF1A-4991-ABBC-1C16D56154BC}"/>
    <cellStyle name="Comma 6 3 2 3 2 2 2" xfId="38817" xr:uid="{901FDC42-3893-4B33-9B5B-A7E84900DE4A}"/>
    <cellStyle name="Comma 6 3 2 3 2 3" xfId="31726" xr:uid="{61FE26B8-5C38-40A1-95F2-BAF97DAE44EF}"/>
    <cellStyle name="Comma 6 3 2 3 2 4" xfId="24634" xr:uid="{53A29BCD-C6FA-4027-9FE3-C54C03BD116A}"/>
    <cellStyle name="Comma 6 3 2 3 3" xfId="14032" xr:uid="{00000000-0005-0000-0000-000032160000}"/>
    <cellStyle name="Comma 6 3 2 3 3 2" xfId="21419" xr:uid="{030F68D8-4F27-41EF-8A42-9F76191D446D}"/>
    <cellStyle name="Comma 6 3 2 3 3 2 2" xfId="42693" xr:uid="{2EE9EB7E-2EB3-4A42-843E-6274F368C1FE}"/>
    <cellStyle name="Comma 6 3 2 3 3 3" xfId="35602" xr:uid="{08BC3596-6A72-434A-8033-E9EE2910E170}"/>
    <cellStyle name="Comma 6 3 2 3 3 4" xfId="28510" xr:uid="{5F115584-7A2A-4728-8515-60C3C2B8648E}"/>
    <cellStyle name="Comma 6 3 2 3 4" xfId="17542" xr:uid="{500AF578-3463-46A5-84B0-1A032826D44F}"/>
    <cellStyle name="Comma 6 3 2 3 4 2" xfId="38816" xr:uid="{5D6EACD0-387D-4A4A-AB7D-2F29BBCBAF60}"/>
    <cellStyle name="Comma 6 3 2 3 5" xfId="31725" xr:uid="{93F28B72-044A-4FF1-9E88-29E52698F69B}"/>
    <cellStyle name="Comma 6 3 2 3 6" xfId="24633" xr:uid="{9CEA25AA-0510-4881-A31D-0C2B04AB0CEA}"/>
    <cellStyle name="Comma 6 3 2 4" xfId="3860" xr:uid="{00000000-0005-0000-0000-000033160000}"/>
    <cellStyle name="Comma 6 3 2 4 2" xfId="14033" xr:uid="{00000000-0005-0000-0000-000034160000}"/>
    <cellStyle name="Comma 6 3 2 4 2 2" xfId="21420" xr:uid="{736938EB-19A8-4482-9F4F-8D3D569F4D41}"/>
    <cellStyle name="Comma 6 3 2 4 2 2 2" xfId="42694" xr:uid="{0CB6737A-8F4E-42EB-A774-8200434D452D}"/>
    <cellStyle name="Comma 6 3 2 4 2 3" xfId="35603" xr:uid="{FE3558DD-B324-451B-A75B-FA674BB3609A}"/>
    <cellStyle name="Comma 6 3 2 4 2 4" xfId="28511" xr:uid="{1824B37F-7605-4CAE-B478-37C2AA5CF435}"/>
    <cellStyle name="Comma 6 3 2 4 3" xfId="17544" xr:uid="{03B452E5-003D-4505-83AB-C286F3C5E69E}"/>
    <cellStyle name="Comma 6 3 2 4 3 2" xfId="38818" xr:uid="{3032C774-6832-4231-A383-2305CF2B636E}"/>
    <cellStyle name="Comma 6 3 2 4 4" xfId="31727" xr:uid="{117BD0B9-D049-4FD2-AC07-DEA465E6C08B}"/>
    <cellStyle name="Comma 6 3 2 4 5" xfId="24635" xr:uid="{9B4CA28C-1626-4E81-9EA7-48902B26B486}"/>
    <cellStyle name="Comma 6 3 2 5" xfId="9850" xr:uid="{00000000-0005-0000-0000-000035160000}"/>
    <cellStyle name="Comma 6 3 2 5 2" xfId="20174" xr:uid="{B1C1F9DB-4F07-444E-80CD-0770E713574A}"/>
    <cellStyle name="Comma 6 3 2 5 2 2" xfId="41448" xr:uid="{F94AB699-1F12-4094-BFBA-D7C541B56D47}"/>
    <cellStyle name="Comma 6 3 2 5 3" xfId="34357" xr:uid="{CCC09BCE-90A3-4D2E-8046-EB67D6B3B0E9}"/>
    <cellStyle name="Comma 6 3 2 5 4" xfId="27265" xr:uid="{3FA1C0F9-69BE-48DA-999E-7B8D1D2437F2}"/>
    <cellStyle name="Comma 6 3 2 6" xfId="9851" xr:uid="{00000000-0005-0000-0000-000036160000}"/>
    <cellStyle name="Comma 6 3 2 6 2" xfId="20175" xr:uid="{D5D476D9-AC79-4CCB-B8B0-3282EF619C56}"/>
    <cellStyle name="Comma 6 3 2 6 2 2" xfId="41449" xr:uid="{EFBDA1F6-0991-4E43-9D22-0E435AC37F74}"/>
    <cellStyle name="Comma 6 3 2 6 3" xfId="34358" xr:uid="{B0F48DFC-389E-410A-A229-0F1EB16A3C54}"/>
    <cellStyle name="Comma 6 3 2 6 4" xfId="27266" xr:uid="{C57DF85D-E501-4BF9-8799-A852D92DB671}"/>
    <cellStyle name="Comma 6 3 2 7" xfId="17537" xr:uid="{667E8943-BCCE-48C4-A237-E787CC0DAB7F}"/>
    <cellStyle name="Comma 6 3 2 7 2" xfId="38811" xr:uid="{68080E94-B18E-4B83-A7B3-CEB9F6D6E94A}"/>
    <cellStyle name="Comma 6 3 2 8" xfId="31720" xr:uid="{66A06723-1622-41C4-A2AD-027197792725}"/>
    <cellStyle name="Comma 6 3 2 9" xfId="24628" xr:uid="{48B80EAD-CE94-47B7-A2D7-0E4BC251C9BB}"/>
    <cellStyle name="Comma 6 3 3" xfId="3861" xr:uid="{00000000-0005-0000-0000-000037160000}"/>
    <cellStyle name="Comma 6 3 3 2" xfId="3862" xr:uid="{00000000-0005-0000-0000-000038160000}"/>
    <cellStyle name="Comma 6 3 3 2 2" xfId="3863" xr:uid="{00000000-0005-0000-0000-000039160000}"/>
    <cellStyle name="Comma 6 3 3 2 2 2" xfId="9852" xr:uid="{00000000-0005-0000-0000-00003A160000}"/>
    <cellStyle name="Comma 6 3 3 2 2 2 2" xfId="20176" xr:uid="{9E7C4472-D8ED-4EA9-A2AA-C3EBA20A4507}"/>
    <cellStyle name="Comma 6 3 3 2 2 2 2 2" xfId="41450" xr:uid="{E6930AE4-F605-4FA5-82CE-3BFFE20B8E89}"/>
    <cellStyle name="Comma 6 3 3 2 2 2 3" xfId="34359" xr:uid="{E48AD892-7FD3-440F-A55A-ABB093CCF09A}"/>
    <cellStyle name="Comma 6 3 3 2 2 2 4" xfId="27267" xr:uid="{B5EE0751-4AE9-4911-85CB-2F063A940338}"/>
    <cellStyle name="Comma 6 3 3 2 2 3" xfId="17547" xr:uid="{42FC0076-8736-4EE1-9D67-3A8334FB5781}"/>
    <cellStyle name="Comma 6 3 3 2 2 3 2" xfId="38821" xr:uid="{696B930D-B1D2-402D-8EAE-8E9747CC5E73}"/>
    <cellStyle name="Comma 6 3 3 2 2 4" xfId="31730" xr:uid="{E2E9E7BD-6649-4778-A7FB-5E60784BB8F5}"/>
    <cellStyle name="Comma 6 3 3 2 2 5" xfId="24638" xr:uid="{B504C112-1147-4AF5-9F09-5E3ABA67CCC0}"/>
    <cellStyle name="Comma 6 3 3 2 3" xfId="9853" xr:uid="{00000000-0005-0000-0000-00003B160000}"/>
    <cellStyle name="Comma 6 3 3 2 3 2" xfId="20177" xr:uid="{8A1A4FC3-DB3C-4D77-B9CB-FCBB5F2FB763}"/>
    <cellStyle name="Comma 6 3 3 2 3 2 2" xfId="41451" xr:uid="{73B6CAD9-66A7-40E7-BD96-9DE0C5F6A277}"/>
    <cellStyle name="Comma 6 3 3 2 3 3" xfId="34360" xr:uid="{31B7EF6E-E978-450D-ADC5-0B85831F2D3C}"/>
    <cellStyle name="Comma 6 3 3 2 3 4" xfId="27268" xr:uid="{1C73945C-459B-40A3-A7D5-612B0F1D7DAE}"/>
    <cellStyle name="Comma 6 3 3 2 4" xfId="9854" xr:uid="{00000000-0005-0000-0000-00003C160000}"/>
    <cellStyle name="Comma 6 3 3 2 4 2" xfId="20178" xr:uid="{FCB11418-153A-4C54-B288-51CDC7536A59}"/>
    <cellStyle name="Comma 6 3 3 2 4 2 2" xfId="41452" xr:uid="{42A668F8-3A69-4E3B-961E-BDF05EE7682E}"/>
    <cellStyle name="Comma 6 3 3 2 4 3" xfId="34361" xr:uid="{573773C0-D1FD-4BA1-9B5F-CD8EAB80A769}"/>
    <cellStyle name="Comma 6 3 3 2 4 4" xfId="27269" xr:uid="{B483200E-4779-487D-A5B0-688D2F3E04BC}"/>
    <cellStyle name="Comma 6 3 3 2 5" xfId="9855" xr:uid="{00000000-0005-0000-0000-00003D160000}"/>
    <cellStyle name="Comma 6 3 3 2 5 2" xfId="20179" xr:uid="{6DA72BA9-2DDA-40AA-A915-B8CFF8DDC3C4}"/>
    <cellStyle name="Comma 6 3 3 2 5 2 2" xfId="41453" xr:uid="{DD19CCDB-09DE-47F0-AEB2-6CAA7042ABC2}"/>
    <cellStyle name="Comma 6 3 3 2 5 3" xfId="34362" xr:uid="{35887981-D3BB-4E8D-9108-77C76DDCC56F}"/>
    <cellStyle name="Comma 6 3 3 2 5 4" xfId="27270" xr:uid="{6F0E91EF-9736-4D33-B174-289F1AF58587}"/>
    <cellStyle name="Comma 6 3 3 2 6" xfId="17546" xr:uid="{6B98415A-84E4-4127-9870-38ECD6267417}"/>
    <cellStyle name="Comma 6 3 3 2 6 2" xfId="38820" xr:uid="{92CA1959-4035-4B96-8A78-3D166D1BF60F}"/>
    <cellStyle name="Comma 6 3 3 2 7" xfId="31729" xr:uid="{744DD7FC-4E6F-4702-962C-F4C97FD2896A}"/>
    <cellStyle name="Comma 6 3 3 2 8" xfId="24637" xr:uid="{C8E2E19E-5BAE-4AF6-8CFB-81B6B16CA890}"/>
    <cellStyle name="Comma 6 3 3 3" xfId="3864" xr:uid="{00000000-0005-0000-0000-00003E160000}"/>
    <cellStyle name="Comma 6 3 3 3 2" xfId="9856" xr:uid="{00000000-0005-0000-0000-00003F160000}"/>
    <cellStyle name="Comma 6 3 3 3 2 2" xfId="20180" xr:uid="{F9DC4FEF-42C7-4A74-8EEE-37BD3AC72D43}"/>
    <cellStyle name="Comma 6 3 3 3 2 2 2" xfId="41454" xr:uid="{457CB984-CF6B-47CE-A778-0190DC0D714F}"/>
    <cellStyle name="Comma 6 3 3 3 2 3" xfId="34363" xr:uid="{2920821C-8BB9-4900-A9F5-793541FF725E}"/>
    <cellStyle name="Comma 6 3 3 3 2 4" xfId="27271" xr:uid="{A639749D-5C18-472E-869E-3EEA272F24D0}"/>
    <cellStyle name="Comma 6 3 3 3 3" xfId="17548" xr:uid="{DDC8237D-2CE3-442E-B4BB-FA4454129A0B}"/>
    <cellStyle name="Comma 6 3 3 3 3 2" xfId="38822" xr:uid="{0BCE36FB-9C21-4A5C-B025-5077C0A1B602}"/>
    <cellStyle name="Comma 6 3 3 3 4" xfId="31731" xr:uid="{8DEEDF76-41C4-4DFE-9090-9DF506B3982C}"/>
    <cellStyle name="Comma 6 3 3 3 5" xfId="24639" xr:uid="{0AC27585-2FF3-4290-B1DD-3FE2C565E049}"/>
    <cellStyle name="Comma 6 3 3 4" xfId="9857" xr:uid="{00000000-0005-0000-0000-000040160000}"/>
    <cellStyle name="Comma 6 3 3 4 2" xfId="20181" xr:uid="{A5152E82-2A60-4D60-A64C-DD330D8380B9}"/>
    <cellStyle name="Comma 6 3 3 4 2 2" xfId="41455" xr:uid="{1AA16C6B-F82D-4D2F-9F80-ECA2C2728504}"/>
    <cellStyle name="Comma 6 3 3 4 3" xfId="34364" xr:uid="{AEB8A070-0765-410C-A004-1B07D253D0C3}"/>
    <cellStyle name="Comma 6 3 3 4 4" xfId="27272" xr:uid="{056609CB-CA18-4E3D-A398-1E8DBE1D1295}"/>
    <cellStyle name="Comma 6 3 3 5" xfId="9858" xr:uid="{00000000-0005-0000-0000-000041160000}"/>
    <cellStyle name="Comma 6 3 3 5 2" xfId="20182" xr:uid="{77D1E1DA-52D9-431E-983E-9A3070B363D3}"/>
    <cellStyle name="Comma 6 3 3 5 2 2" xfId="41456" xr:uid="{B82F78B0-D988-4ADC-B6A7-36888D37A6AE}"/>
    <cellStyle name="Comma 6 3 3 5 3" xfId="34365" xr:uid="{7425F422-4420-4AFE-BBC6-AC63A064CC74}"/>
    <cellStyle name="Comma 6 3 3 5 4" xfId="27273" xr:uid="{2849AE2F-5297-4A7D-B5CE-10AE654532E4}"/>
    <cellStyle name="Comma 6 3 3 6" xfId="9859" xr:uid="{00000000-0005-0000-0000-000042160000}"/>
    <cellStyle name="Comma 6 3 3 6 2" xfId="20183" xr:uid="{EC3D89EE-E50C-42DF-AA28-D12CD2E3CDA8}"/>
    <cellStyle name="Comma 6 3 3 6 2 2" xfId="41457" xr:uid="{776FD9C2-FAB2-475C-BF80-BC9BFDC1F78D}"/>
    <cellStyle name="Comma 6 3 3 6 3" xfId="34366" xr:uid="{98D26F98-DCE2-4BE7-853C-70ED4E188D07}"/>
    <cellStyle name="Comma 6 3 3 6 4" xfId="27274" xr:uid="{365A283D-0BD9-4837-A81F-0C180E3F7E2F}"/>
    <cellStyle name="Comma 6 3 3 7" xfId="17545" xr:uid="{499CC5C2-AC7F-4DC9-8913-4841562ADE34}"/>
    <cellStyle name="Comma 6 3 3 7 2" xfId="38819" xr:uid="{931FEDB7-286C-4312-A3AD-BD6BA0F04D26}"/>
    <cellStyle name="Comma 6 3 3 8" xfId="31728" xr:uid="{1FC72342-A2F3-4C99-A885-FF002A407426}"/>
    <cellStyle name="Comma 6 3 3 9" xfId="24636" xr:uid="{FC040484-7403-4CE0-9C30-D9BFE07D80D5}"/>
    <cellStyle name="Comma 6 3 4" xfId="3865" xr:uid="{00000000-0005-0000-0000-000043160000}"/>
    <cellStyle name="Comma 6 3 4 2" xfId="3866" xr:uid="{00000000-0005-0000-0000-000044160000}"/>
    <cellStyle name="Comma 6 3 4 2 2" xfId="9860" xr:uid="{00000000-0005-0000-0000-000045160000}"/>
    <cellStyle name="Comma 6 3 4 2 2 2" xfId="20184" xr:uid="{47617E81-212C-4E9C-9C35-0397F2A95717}"/>
    <cellStyle name="Comma 6 3 4 2 2 2 2" xfId="41458" xr:uid="{E2CB6559-D995-4FD4-B91D-F90771519670}"/>
    <cellStyle name="Comma 6 3 4 2 2 3" xfId="34367" xr:uid="{D0CB2A74-129C-4048-AA97-8CBACE4F0B22}"/>
    <cellStyle name="Comma 6 3 4 2 2 4" xfId="27275" xr:uid="{0FA53922-76F2-436D-BE7A-26FE72E927F0}"/>
    <cellStyle name="Comma 6 3 4 2 3" xfId="17550" xr:uid="{05A2B3DE-5B8F-4974-9480-A256DEAE546B}"/>
    <cellStyle name="Comma 6 3 4 2 3 2" xfId="38824" xr:uid="{A82452AC-9E87-4BEB-A744-23EA02E8249D}"/>
    <cellStyle name="Comma 6 3 4 2 4" xfId="31733" xr:uid="{119CC07E-0A70-4213-984D-AD0095D221A6}"/>
    <cellStyle name="Comma 6 3 4 2 5" xfId="24641" xr:uid="{DBC7684A-34BF-4EB3-806B-5772915FBBB3}"/>
    <cellStyle name="Comma 6 3 4 3" xfId="9861" xr:uid="{00000000-0005-0000-0000-000046160000}"/>
    <cellStyle name="Comma 6 3 4 3 2" xfId="20185" xr:uid="{BAA85A58-2ECD-4C35-B4B6-ECD1EBF0D144}"/>
    <cellStyle name="Comma 6 3 4 3 2 2" xfId="41459" xr:uid="{D2C60A48-5AAE-420C-825E-D28AC901F26C}"/>
    <cellStyle name="Comma 6 3 4 3 3" xfId="34368" xr:uid="{D70A1D12-5BAE-43CA-9031-555A04F39F6B}"/>
    <cellStyle name="Comma 6 3 4 3 4" xfId="27276" xr:uid="{8C7C3369-5C64-4840-93EE-3A4A58D384A4}"/>
    <cellStyle name="Comma 6 3 4 4" xfId="9862" xr:uid="{00000000-0005-0000-0000-000047160000}"/>
    <cellStyle name="Comma 6 3 4 4 2" xfId="20186" xr:uid="{72375B9D-72D9-4EE8-A981-5847D8571E58}"/>
    <cellStyle name="Comma 6 3 4 4 2 2" xfId="41460" xr:uid="{C307CD56-4BC1-4602-B0FC-3A545BE4170E}"/>
    <cellStyle name="Comma 6 3 4 4 3" xfId="34369" xr:uid="{CEB3FC18-6B68-4AFD-9373-A68C7DA44ACD}"/>
    <cellStyle name="Comma 6 3 4 4 4" xfId="27277" xr:uid="{031C96B7-0537-43FA-B082-95EA9FAD99BE}"/>
    <cellStyle name="Comma 6 3 4 5" xfId="9863" xr:uid="{00000000-0005-0000-0000-000048160000}"/>
    <cellStyle name="Comma 6 3 4 5 2" xfId="20187" xr:uid="{9B09638B-8165-424F-9BF7-892294F02807}"/>
    <cellStyle name="Comma 6 3 4 5 2 2" xfId="41461" xr:uid="{450DEEFD-AB96-4D40-98C7-14D92E4BF539}"/>
    <cellStyle name="Comma 6 3 4 5 3" xfId="34370" xr:uid="{F1A598E8-DCB7-4418-A98C-FCA32BC614EB}"/>
    <cellStyle name="Comma 6 3 4 5 4" xfId="27278" xr:uid="{37B1E2C0-C84A-42B9-9411-FFAC65C9BAED}"/>
    <cellStyle name="Comma 6 3 4 6" xfId="17549" xr:uid="{6D36BE82-C0B8-4B4F-AC50-0CBB056887E6}"/>
    <cellStyle name="Comma 6 3 4 6 2" xfId="38823" xr:uid="{0F95B281-35BD-42A5-B26E-39D5FD4FA6C8}"/>
    <cellStyle name="Comma 6 3 4 7" xfId="31732" xr:uid="{A8794037-B769-4D72-B838-89BB584F59B5}"/>
    <cellStyle name="Comma 6 3 4 8" xfId="24640" xr:uid="{81D2D9B3-90DF-492E-99F7-CDC46F1C57B2}"/>
    <cellStyle name="Comma 6 3 5" xfId="3867" xr:uid="{00000000-0005-0000-0000-000049160000}"/>
    <cellStyle name="Comma 6 3 5 2" xfId="3868" xr:uid="{00000000-0005-0000-0000-00004A160000}"/>
    <cellStyle name="Comma 6 3 5 2 2" xfId="9864" xr:uid="{00000000-0005-0000-0000-00004B160000}"/>
    <cellStyle name="Comma 6 3 5 2 2 2" xfId="20188" xr:uid="{CB522183-AC7A-4F77-A660-A3FA7E68EE67}"/>
    <cellStyle name="Comma 6 3 5 2 2 2 2" xfId="41462" xr:uid="{A948EA44-E006-428E-9055-297374225EC7}"/>
    <cellStyle name="Comma 6 3 5 2 2 3" xfId="34371" xr:uid="{C518E9E1-0C2C-453D-B7DF-A434FCFC3252}"/>
    <cellStyle name="Comma 6 3 5 2 2 4" xfId="27279" xr:uid="{4083368A-606D-4EA3-8F56-BD773A611944}"/>
    <cellStyle name="Comma 6 3 5 2 3" xfId="17552" xr:uid="{E3140927-72E5-48D2-A1DB-864B4B97F20F}"/>
    <cellStyle name="Comma 6 3 5 2 3 2" xfId="38826" xr:uid="{F7E9320A-0933-40D0-8575-726C0786DBD0}"/>
    <cellStyle name="Comma 6 3 5 2 4" xfId="31735" xr:uid="{89A52DA7-18F2-4A25-A618-4863F890AA0F}"/>
    <cellStyle name="Comma 6 3 5 2 5" xfId="24643" xr:uid="{850A594D-6C16-43B1-9CB1-5E85FF955A3F}"/>
    <cellStyle name="Comma 6 3 5 3" xfId="9865" xr:uid="{00000000-0005-0000-0000-00004C160000}"/>
    <cellStyle name="Comma 6 3 5 3 2" xfId="20189" xr:uid="{762E2B0F-EC38-4795-9D75-B1EBFF1B8ADD}"/>
    <cellStyle name="Comma 6 3 5 3 2 2" xfId="41463" xr:uid="{225F723D-6252-40C5-811B-BF5F2D522982}"/>
    <cellStyle name="Comma 6 3 5 3 3" xfId="34372" xr:uid="{488F5777-8F2C-4972-9831-B607AE629669}"/>
    <cellStyle name="Comma 6 3 5 3 4" xfId="27280" xr:uid="{98E7C0AC-8673-4062-823D-5986F405A57B}"/>
    <cellStyle name="Comma 6 3 5 4" xfId="9866" xr:uid="{00000000-0005-0000-0000-00004D160000}"/>
    <cellStyle name="Comma 6 3 5 4 2" xfId="20190" xr:uid="{9525CAD3-9FD0-4EB9-8104-F45228068F94}"/>
    <cellStyle name="Comma 6 3 5 4 2 2" xfId="41464" xr:uid="{C3D481A7-81C9-4F4D-9FAF-2D6C4F199EAD}"/>
    <cellStyle name="Comma 6 3 5 4 3" xfId="34373" xr:uid="{0A8E30BD-23DC-4BF9-9AE2-B69C87DE258A}"/>
    <cellStyle name="Comma 6 3 5 4 4" xfId="27281" xr:uid="{5D7EDDA7-5200-4155-A26D-8541298BF56F}"/>
    <cellStyle name="Comma 6 3 5 5" xfId="9867" xr:uid="{00000000-0005-0000-0000-00004E160000}"/>
    <cellStyle name="Comma 6 3 5 5 2" xfId="20191" xr:uid="{62507E1D-7B49-4CCF-BEC5-1B2BEFFFF7D4}"/>
    <cellStyle name="Comma 6 3 5 5 2 2" xfId="41465" xr:uid="{5F8A31E3-1E80-4184-9AC7-E82F152B0604}"/>
    <cellStyle name="Comma 6 3 5 5 3" xfId="34374" xr:uid="{5BC6FC04-78A3-436A-8BDE-788573FEC7F4}"/>
    <cellStyle name="Comma 6 3 5 5 4" xfId="27282" xr:uid="{BDEF5966-6312-490D-958B-591FF9050527}"/>
    <cellStyle name="Comma 6 3 5 6" xfId="17551" xr:uid="{579B2CF1-0C1A-4D78-898F-3A353AA09503}"/>
    <cellStyle name="Comma 6 3 5 6 2" xfId="38825" xr:uid="{A13548BF-FC41-440E-8EA1-38925CC6CB6D}"/>
    <cellStyle name="Comma 6 3 5 7" xfId="31734" xr:uid="{0F2EC24B-B6C6-4A07-A07A-7F09C5ECCB04}"/>
    <cellStyle name="Comma 6 3 5 8" xfId="24642" xr:uid="{CE618F17-D07E-4BC7-B0C4-3784B1ED8B4F}"/>
    <cellStyle name="Comma 6 3 6" xfId="3869" xr:uid="{00000000-0005-0000-0000-00004F160000}"/>
    <cellStyle name="Comma 6 3 6 2" xfId="9868" xr:uid="{00000000-0005-0000-0000-000050160000}"/>
    <cellStyle name="Comma 6 3 6 2 2" xfId="20192" xr:uid="{58522EA9-E3EE-40BF-B5CF-8C505E38D341}"/>
    <cellStyle name="Comma 6 3 6 2 2 2" xfId="41466" xr:uid="{D3C8DF4A-AB9B-4497-A1C4-3E067D4F28EC}"/>
    <cellStyle name="Comma 6 3 6 2 3" xfId="34375" xr:uid="{6219D66D-4A9C-4AD8-A9E3-FEB72F22C18C}"/>
    <cellStyle name="Comma 6 3 6 2 4" xfId="27283" xr:uid="{21D49190-CE5E-49E5-872D-8801E3438115}"/>
    <cellStyle name="Comma 6 3 6 3" xfId="9869" xr:uid="{00000000-0005-0000-0000-000051160000}"/>
    <cellStyle name="Comma 6 3 6 3 2" xfId="20193" xr:uid="{A8C33A6C-F44F-4F1C-8FFA-3566AEEF7274}"/>
    <cellStyle name="Comma 6 3 6 3 2 2" xfId="41467" xr:uid="{8FC98E95-D3B6-43BC-9ABB-2D38FED0F964}"/>
    <cellStyle name="Comma 6 3 6 3 3" xfId="34376" xr:uid="{29250DBB-8EE7-4E07-BCEB-187C5FD168C8}"/>
    <cellStyle name="Comma 6 3 6 3 4" xfId="27284" xr:uid="{EBD8208E-88E9-4FB3-A604-5703E2798ABE}"/>
    <cellStyle name="Comma 6 3 6 4" xfId="17553" xr:uid="{12055C9E-A023-40DF-8FB0-6C82C0B8A3F0}"/>
    <cellStyle name="Comma 6 3 6 4 2" xfId="38827" xr:uid="{23F8E401-A0F7-4F5E-B9A5-DBE55BC239B2}"/>
    <cellStyle name="Comma 6 3 6 5" xfId="31736" xr:uid="{AA650370-E77B-4ABC-8648-7E966A3EA0CC}"/>
    <cellStyle name="Comma 6 3 6 6" xfId="24644" xr:uid="{F7DB2A70-6E1C-4DCE-BB23-158ECE54EE3B}"/>
    <cellStyle name="Comma 6 3 7" xfId="9870" xr:uid="{00000000-0005-0000-0000-000052160000}"/>
    <cellStyle name="Comma 6 3 8" xfId="9871" xr:uid="{00000000-0005-0000-0000-000053160000}"/>
    <cellStyle name="Comma 6 3 8 2" xfId="20194" xr:uid="{C712986A-8896-4F6F-A640-AE70C49F5379}"/>
    <cellStyle name="Comma 6 3 8 2 2" xfId="41468" xr:uid="{6F72F037-9F88-4666-B7E8-D53F58B75E06}"/>
    <cellStyle name="Comma 6 3 8 3" xfId="34377" xr:uid="{401AF062-5AA8-4F62-BF7A-0E7F69ABAA1D}"/>
    <cellStyle name="Comma 6 3 8 4" xfId="27285" xr:uid="{389F39F1-19EF-4304-9E66-8EA03A0E82B8}"/>
    <cellStyle name="Comma 6 3 9" xfId="9872" xr:uid="{00000000-0005-0000-0000-000054160000}"/>
    <cellStyle name="Comma 6 3 9 2" xfId="20195" xr:uid="{B519122B-DB6B-4270-8814-E53F532AC736}"/>
    <cellStyle name="Comma 6 3 9 2 2" xfId="41469" xr:uid="{E1E257A9-EE93-4EBB-B698-D5F8D01BDD7C}"/>
    <cellStyle name="Comma 6 3 9 3" xfId="34378" xr:uid="{FE36C578-A0C7-4225-B87A-3AA6BDD42CCE}"/>
    <cellStyle name="Comma 6 3 9 4" xfId="27286" xr:uid="{D0BADB7D-430D-4319-9A20-6E2AAE64F4C5}"/>
    <cellStyle name="Comma 6 4" xfId="3870" xr:uid="{00000000-0005-0000-0000-000055160000}"/>
    <cellStyle name="Comma 6 4 2" xfId="3871" xr:uid="{00000000-0005-0000-0000-000056160000}"/>
    <cellStyle name="Comma 6 4 2 2" xfId="3872" xr:uid="{00000000-0005-0000-0000-000057160000}"/>
    <cellStyle name="Comma 6 4 2 2 2" xfId="3873" xr:uid="{00000000-0005-0000-0000-000058160000}"/>
    <cellStyle name="Comma 6 4 2 2 2 2" xfId="17557" xr:uid="{A6B57159-F1F2-48F2-B042-822206D32D95}"/>
    <cellStyle name="Comma 6 4 2 2 2 2 2" xfId="38831" xr:uid="{99DD5504-6B1D-4618-A306-2850D1FD9B70}"/>
    <cellStyle name="Comma 6 4 2 2 2 3" xfId="31740" xr:uid="{702FCCD9-A673-46D6-AA40-4B06B16EAE55}"/>
    <cellStyle name="Comma 6 4 2 2 2 4" xfId="24648" xr:uid="{96CB2527-EBD7-49DD-BFB5-39C9760F9C59}"/>
    <cellStyle name="Comma 6 4 2 2 3" xfId="14034" xr:uid="{00000000-0005-0000-0000-000059160000}"/>
    <cellStyle name="Comma 6 4 2 2 3 2" xfId="21421" xr:uid="{B4581A49-7FCC-42FB-9DD3-AC7374792E1F}"/>
    <cellStyle name="Comma 6 4 2 2 3 2 2" xfId="42695" xr:uid="{BFFE3731-A243-4F23-9298-BFD402933EAD}"/>
    <cellStyle name="Comma 6 4 2 2 3 3" xfId="35604" xr:uid="{E52152F4-5C51-40C0-AE27-FDCE35D43F68}"/>
    <cellStyle name="Comma 6 4 2 2 3 4" xfId="28512" xr:uid="{E8569D7A-BE21-4E21-8DB3-42A9B92B682C}"/>
    <cellStyle name="Comma 6 4 2 2 4" xfId="17556" xr:uid="{B9F97502-9DDE-4EC7-9C07-3713005E93FB}"/>
    <cellStyle name="Comma 6 4 2 2 4 2" xfId="38830" xr:uid="{AD7B0710-9E21-4374-9597-629E1ED154E6}"/>
    <cellStyle name="Comma 6 4 2 2 5" xfId="31739" xr:uid="{CACAB9B8-5404-45FC-A37A-0C39CF7C4F3F}"/>
    <cellStyle name="Comma 6 4 2 2 6" xfId="24647" xr:uid="{1BC01126-CF57-4574-AD20-402806F8B4F5}"/>
    <cellStyle name="Comma 6 4 2 3" xfId="3874" xr:uid="{00000000-0005-0000-0000-00005A160000}"/>
    <cellStyle name="Comma 6 4 2 3 2" xfId="14035" xr:uid="{00000000-0005-0000-0000-00005B160000}"/>
    <cellStyle name="Comma 6 4 2 3 2 2" xfId="21422" xr:uid="{3C7C140D-50AC-4A75-98B1-B4E5457D72D6}"/>
    <cellStyle name="Comma 6 4 2 3 2 2 2" xfId="42696" xr:uid="{83BCE045-396F-4D5D-B629-2A997601E134}"/>
    <cellStyle name="Comma 6 4 2 3 2 3" xfId="35605" xr:uid="{EAAC0800-2E72-4295-A8D3-62E9646FBEFF}"/>
    <cellStyle name="Comma 6 4 2 3 2 4" xfId="28513" xr:uid="{84106A59-A845-4702-BD94-BF7ACF6AD786}"/>
    <cellStyle name="Comma 6 4 2 3 3" xfId="17558" xr:uid="{36A53431-F0BC-40F6-9F00-7A6FE5C86672}"/>
    <cellStyle name="Comma 6 4 2 3 3 2" xfId="38832" xr:uid="{39E2F2F1-5F5E-4790-A231-A6C78BB725C9}"/>
    <cellStyle name="Comma 6 4 2 3 4" xfId="31741" xr:uid="{D8D296FA-3D17-47EB-BCBC-FF962BA3A14B}"/>
    <cellStyle name="Comma 6 4 2 3 5" xfId="24649" xr:uid="{DF5F7CBD-6E6D-4BD3-845B-646D26F27AA2}"/>
    <cellStyle name="Comma 6 4 2 4" xfId="9873" xr:uid="{00000000-0005-0000-0000-00005C160000}"/>
    <cellStyle name="Comma 6 4 2 4 2" xfId="20196" xr:uid="{3C896EB8-8F16-4370-95E2-4014AD61B9C9}"/>
    <cellStyle name="Comma 6 4 2 4 2 2" xfId="41470" xr:uid="{335349DB-D280-48C6-9FB9-3A1190005C15}"/>
    <cellStyle name="Comma 6 4 2 4 3" xfId="34379" xr:uid="{1F3B8AA2-2FB3-4D6E-8453-2DED2BB5E4DC}"/>
    <cellStyle name="Comma 6 4 2 4 4" xfId="27287" xr:uid="{59D34CC5-7885-43E8-9323-1E6A5BE8F494}"/>
    <cellStyle name="Comma 6 4 2 5" xfId="9874" xr:uid="{00000000-0005-0000-0000-00005D160000}"/>
    <cellStyle name="Comma 6 4 2 5 2" xfId="20197" xr:uid="{DD19E9DA-5870-4AB8-9B74-3205C033F504}"/>
    <cellStyle name="Comma 6 4 2 5 2 2" xfId="41471" xr:uid="{482834AE-604E-42FA-8164-9F469F1F7553}"/>
    <cellStyle name="Comma 6 4 2 5 3" xfId="34380" xr:uid="{5FB67023-DFC8-433D-8F7E-45DC5CA614AC}"/>
    <cellStyle name="Comma 6 4 2 5 4" xfId="27288" xr:uid="{BD395DCD-21F1-4E7D-9AE4-5848C8C5423B}"/>
    <cellStyle name="Comma 6 4 2 6" xfId="17555" xr:uid="{03C759F2-58B7-41D5-8AA3-1DCD49320BAE}"/>
    <cellStyle name="Comma 6 4 2 6 2" xfId="38829" xr:uid="{5AEFF0BB-F515-40A6-8B55-977B315E650A}"/>
    <cellStyle name="Comma 6 4 2 7" xfId="31738" xr:uid="{D64DFE24-9A9D-485A-B66C-715D287C20CA}"/>
    <cellStyle name="Comma 6 4 2 8" xfId="24646" xr:uid="{99FB0FD2-E216-4D80-8323-412B3D47BB87}"/>
    <cellStyle name="Comma 6 4 3" xfId="3875" xr:uid="{00000000-0005-0000-0000-00005E160000}"/>
    <cellStyle name="Comma 6 4 3 2" xfId="3876" xr:uid="{00000000-0005-0000-0000-00005F160000}"/>
    <cellStyle name="Comma 6 4 3 2 2" xfId="17560" xr:uid="{3F769662-6FD4-49DD-BBC3-7C0FF4E86832}"/>
    <cellStyle name="Comma 6 4 3 2 2 2" xfId="38834" xr:uid="{6DAF3F60-A299-4EDE-A5C3-8385D00065BC}"/>
    <cellStyle name="Comma 6 4 3 2 3" xfId="31743" xr:uid="{9B27915E-5F4C-452C-9810-D83ACE0A975A}"/>
    <cellStyle name="Comma 6 4 3 2 4" xfId="24651" xr:uid="{6750F468-09C4-43E3-A5FA-2115A9E51B1A}"/>
    <cellStyle name="Comma 6 4 3 3" xfId="14036" xr:uid="{00000000-0005-0000-0000-000060160000}"/>
    <cellStyle name="Comma 6 4 3 3 2" xfId="21423" xr:uid="{D5428E23-A893-44C6-8924-857F5FCC01DC}"/>
    <cellStyle name="Comma 6 4 3 3 2 2" xfId="42697" xr:uid="{3D391898-E2E6-44DE-A3EB-9751A4203957}"/>
    <cellStyle name="Comma 6 4 3 3 3" xfId="35606" xr:uid="{5995EA3B-2039-49F9-B02E-5FC85C19B34E}"/>
    <cellStyle name="Comma 6 4 3 3 4" xfId="28514" xr:uid="{A1819070-0456-4605-909D-E29A43DD55EE}"/>
    <cellStyle name="Comma 6 4 3 4" xfId="17559" xr:uid="{C98E1334-ED6B-4E68-97F3-F0300601ED0C}"/>
    <cellStyle name="Comma 6 4 3 4 2" xfId="38833" xr:uid="{F70AA080-5C22-40DB-B560-406731E02806}"/>
    <cellStyle name="Comma 6 4 3 5" xfId="31742" xr:uid="{7FF07539-B42E-433D-A534-FFED86D3A221}"/>
    <cellStyle name="Comma 6 4 3 6" xfId="24650" xr:uid="{1346E4F6-CA92-47D7-AC41-3BED6C404D1E}"/>
    <cellStyle name="Comma 6 4 4" xfId="3877" xr:uid="{00000000-0005-0000-0000-000061160000}"/>
    <cellStyle name="Comma 6 4 4 2" xfId="14037" xr:uid="{00000000-0005-0000-0000-000062160000}"/>
    <cellStyle name="Comma 6 4 4 2 2" xfId="21424" xr:uid="{344DC14F-5C08-4E3D-932F-297490EC9EA8}"/>
    <cellStyle name="Comma 6 4 4 2 2 2" xfId="42698" xr:uid="{E9EDB89E-8391-43EA-82AD-57EE4FBC4A09}"/>
    <cellStyle name="Comma 6 4 4 2 3" xfId="35607" xr:uid="{F4C5322B-049B-4151-85BC-C4B841A318E2}"/>
    <cellStyle name="Comma 6 4 4 2 4" xfId="28515" xr:uid="{4E203598-DB95-492A-A82D-A3E15B6325DC}"/>
    <cellStyle name="Comma 6 4 4 3" xfId="17561" xr:uid="{C0680F5D-D43F-4D36-B8EC-B3F19999EB74}"/>
    <cellStyle name="Comma 6 4 4 3 2" xfId="38835" xr:uid="{F6198584-9C78-4286-B3ED-CA165B98D9E2}"/>
    <cellStyle name="Comma 6 4 4 4" xfId="31744" xr:uid="{863DC978-ED84-4DD2-887C-6D07E6BA7E23}"/>
    <cellStyle name="Comma 6 4 4 5" xfId="24652" xr:uid="{5F85FA7B-5A30-43AB-8401-3C6BCA2303EC}"/>
    <cellStyle name="Comma 6 4 5" xfId="9875" xr:uid="{00000000-0005-0000-0000-000063160000}"/>
    <cellStyle name="Comma 6 4 5 2" xfId="20198" xr:uid="{0679E0C4-AD22-4EAF-BFB2-5B2011A058EA}"/>
    <cellStyle name="Comma 6 4 5 2 2" xfId="41472" xr:uid="{171AD7CC-5008-4775-B614-6D958644F6F7}"/>
    <cellStyle name="Comma 6 4 5 3" xfId="34381" xr:uid="{31489DE2-8C37-468A-BA71-BA7B925BD9BB}"/>
    <cellStyle name="Comma 6 4 5 4" xfId="27289" xr:uid="{509D5C47-B15B-41DA-841A-660980386464}"/>
    <cellStyle name="Comma 6 4 6" xfId="9876" xr:uid="{00000000-0005-0000-0000-000064160000}"/>
    <cellStyle name="Comma 6 4 6 2" xfId="20199" xr:uid="{F40AE723-75AA-4B9F-B5DB-27356E3EE680}"/>
    <cellStyle name="Comma 6 4 6 2 2" xfId="41473" xr:uid="{FAAA85BD-CB9E-43BC-B616-C9D570338691}"/>
    <cellStyle name="Comma 6 4 6 3" xfId="34382" xr:uid="{2DDD745C-5D84-408D-B0C4-B060DFDB1F30}"/>
    <cellStyle name="Comma 6 4 6 4" xfId="27290" xr:uid="{9A342959-BB94-4AB7-8D63-64FEC25F17DF}"/>
    <cellStyle name="Comma 6 4 7" xfId="17554" xr:uid="{BEB265FB-ADEB-44C0-855A-AEAFC6164547}"/>
    <cellStyle name="Comma 6 4 7 2" xfId="38828" xr:uid="{413386EA-02F1-4385-B137-0F612AE0D40F}"/>
    <cellStyle name="Comma 6 4 8" xfId="31737" xr:uid="{263B289F-67AA-490F-8778-EBAC3F5DB9FC}"/>
    <cellStyle name="Comma 6 4 9" xfId="24645" xr:uid="{0C1838B3-5220-4218-A68B-B2BE3AB98A59}"/>
    <cellStyle name="Comma 6 5" xfId="3878" xr:uid="{00000000-0005-0000-0000-000065160000}"/>
    <cellStyle name="Comma 6 5 2" xfId="3879" xr:uid="{00000000-0005-0000-0000-000066160000}"/>
    <cellStyle name="Comma 6 5 2 2" xfId="3880" xr:uid="{00000000-0005-0000-0000-000067160000}"/>
    <cellStyle name="Comma 6 5 2 2 2" xfId="9877" xr:uid="{00000000-0005-0000-0000-000068160000}"/>
    <cellStyle name="Comma 6 5 2 2 2 2" xfId="20200" xr:uid="{C7AFB557-F1D3-4B84-AC95-4EB199D2563B}"/>
    <cellStyle name="Comma 6 5 2 2 2 2 2" xfId="41474" xr:uid="{D23EDFE0-EB44-475C-B287-65307AAFA609}"/>
    <cellStyle name="Comma 6 5 2 2 2 3" xfId="34383" xr:uid="{3DCC09A8-89C7-4CF5-8182-DAACC1E1972A}"/>
    <cellStyle name="Comma 6 5 2 2 2 4" xfId="27291" xr:uid="{ED08DDE2-781C-46F5-AAF9-D0BDF8384455}"/>
    <cellStyle name="Comma 6 5 2 2 3" xfId="17564" xr:uid="{149162B8-F3CD-46BD-B20A-1A957FD61222}"/>
    <cellStyle name="Comma 6 5 2 2 3 2" xfId="38838" xr:uid="{5B1F45E3-9EFC-43F2-BDB7-5E08C719A93D}"/>
    <cellStyle name="Comma 6 5 2 2 4" xfId="31747" xr:uid="{DE19CC99-D1B0-4D95-969B-DDED55F178F8}"/>
    <cellStyle name="Comma 6 5 2 2 5" xfId="24655" xr:uid="{85231EF8-56B6-4B64-A618-8A4CD6CDD46D}"/>
    <cellStyle name="Comma 6 5 2 3" xfId="9878" xr:uid="{00000000-0005-0000-0000-000069160000}"/>
    <cellStyle name="Comma 6 5 2 3 2" xfId="20201" xr:uid="{45821483-E805-43C8-8C95-999F2592BAE2}"/>
    <cellStyle name="Comma 6 5 2 3 2 2" xfId="41475" xr:uid="{F95B91FC-6A93-47A7-A738-C9B02BBCC094}"/>
    <cellStyle name="Comma 6 5 2 3 3" xfId="34384" xr:uid="{405ACC84-0F14-449F-8173-CC9AF562EAA0}"/>
    <cellStyle name="Comma 6 5 2 3 4" xfId="27292" xr:uid="{6756E958-2225-4E32-A342-D4F2DB4F040A}"/>
    <cellStyle name="Comma 6 5 2 4" xfId="9879" xr:uid="{00000000-0005-0000-0000-00006A160000}"/>
    <cellStyle name="Comma 6 5 2 4 2" xfId="20202" xr:uid="{73BADD91-B24B-493B-9335-A98CBA75B7E0}"/>
    <cellStyle name="Comma 6 5 2 4 2 2" xfId="41476" xr:uid="{18BB7851-7909-4EB6-AE19-FAD4075C9C63}"/>
    <cellStyle name="Comma 6 5 2 4 3" xfId="34385" xr:uid="{7D47F62D-D7C7-4223-A0A6-D0D705C016AF}"/>
    <cellStyle name="Comma 6 5 2 4 4" xfId="27293" xr:uid="{2A092CA6-7769-4888-AE0D-D80F13A2B182}"/>
    <cellStyle name="Comma 6 5 2 5" xfId="9880" xr:uid="{00000000-0005-0000-0000-00006B160000}"/>
    <cellStyle name="Comma 6 5 2 5 2" xfId="20203" xr:uid="{80C5E8BB-CE97-4021-9B52-504DB46D4068}"/>
    <cellStyle name="Comma 6 5 2 5 2 2" xfId="41477" xr:uid="{AB5DDCAC-AA40-4BB2-8C15-340364986EAB}"/>
    <cellStyle name="Comma 6 5 2 5 3" xfId="34386" xr:uid="{AC60B524-5A45-4D1B-BF21-E5CC3DDD4879}"/>
    <cellStyle name="Comma 6 5 2 5 4" xfId="27294" xr:uid="{4CDB6201-CAF1-4D22-A4DB-AE22D70400F9}"/>
    <cellStyle name="Comma 6 5 2 6" xfId="17563" xr:uid="{1D86B9E4-DD9D-42FB-AECA-BFC457CFE88C}"/>
    <cellStyle name="Comma 6 5 2 6 2" xfId="38837" xr:uid="{D4C6A4A8-C84B-4B9A-AA34-2DA300F85193}"/>
    <cellStyle name="Comma 6 5 2 7" xfId="31746" xr:uid="{C9239827-996B-4461-84C6-4372BD28B988}"/>
    <cellStyle name="Comma 6 5 2 8" xfId="24654" xr:uid="{5DAEE2C8-3A64-4A17-B512-249FFA3AD13F}"/>
    <cellStyle name="Comma 6 5 3" xfId="3881" xr:uid="{00000000-0005-0000-0000-00006C160000}"/>
    <cellStyle name="Comma 6 5 3 2" xfId="9881" xr:uid="{00000000-0005-0000-0000-00006D160000}"/>
    <cellStyle name="Comma 6 5 3 2 2" xfId="20204" xr:uid="{A3AAAE36-A85D-45D3-BE5F-720DB493E9F0}"/>
    <cellStyle name="Comma 6 5 3 2 2 2" xfId="41478" xr:uid="{5D7A75E7-5F55-46EB-85D0-8991EFB5D569}"/>
    <cellStyle name="Comma 6 5 3 2 3" xfId="34387" xr:uid="{A01B2EE5-5660-4816-A44C-264F399CF26C}"/>
    <cellStyle name="Comma 6 5 3 2 4" xfId="27295" xr:uid="{0A455888-21EA-4EB7-BC9F-6187F7981353}"/>
    <cellStyle name="Comma 6 5 3 3" xfId="17565" xr:uid="{DD55829E-4421-4E2D-A833-1C6B347BB506}"/>
    <cellStyle name="Comma 6 5 3 3 2" xfId="38839" xr:uid="{09113129-0513-4216-A833-21F77CAC8041}"/>
    <cellStyle name="Comma 6 5 3 4" xfId="31748" xr:uid="{3E23D6A8-EE61-462F-90DB-228DD03B55F5}"/>
    <cellStyle name="Comma 6 5 3 5" xfId="24656" xr:uid="{B6FD6B24-C3A1-41AE-8A06-48233F2D2945}"/>
    <cellStyle name="Comma 6 5 4" xfId="9882" xr:uid="{00000000-0005-0000-0000-00006E160000}"/>
    <cellStyle name="Comma 6 5 4 2" xfId="20205" xr:uid="{7DB40F2E-141B-4E56-BDAE-2F384E9595D5}"/>
    <cellStyle name="Comma 6 5 4 2 2" xfId="41479" xr:uid="{4ED89DF2-9504-491E-8514-0728FB859493}"/>
    <cellStyle name="Comma 6 5 4 3" xfId="34388" xr:uid="{12ECF8AD-B9D6-466B-9A26-1CF4BCCBBBB6}"/>
    <cellStyle name="Comma 6 5 4 4" xfId="27296" xr:uid="{6666DDD4-0CFB-4DA4-AD54-AC8F9685B0E3}"/>
    <cellStyle name="Comma 6 5 5" xfId="9883" xr:uid="{00000000-0005-0000-0000-00006F160000}"/>
    <cellStyle name="Comma 6 5 5 2" xfId="20206" xr:uid="{1E5C29AB-D8A1-450A-9F85-C40A7AA264D4}"/>
    <cellStyle name="Comma 6 5 5 2 2" xfId="41480" xr:uid="{DA9FE6DE-13FC-43E5-968D-A8494C8B86B0}"/>
    <cellStyle name="Comma 6 5 5 3" xfId="34389" xr:uid="{AFD3B85B-5E3A-4BC8-AACF-965C6C46EB82}"/>
    <cellStyle name="Comma 6 5 5 4" xfId="27297" xr:uid="{1C266C93-506B-4C35-BB45-9F41ED1F1121}"/>
    <cellStyle name="Comma 6 5 6" xfId="9884" xr:uid="{00000000-0005-0000-0000-000070160000}"/>
    <cellStyle name="Comma 6 5 6 2" xfId="20207" xr:uid="{137E92CA-FAB1-4D35-B016-0041781C7546}"/>
    <cellStyle name="Comma 6 5 6 2 2" xfId="41481" xr:uid="{86F83B5A-9BEB-4271-8F91-47A1B6D49240}"/>
    <cellStyle name="Comma 6 5 6 3" xfId="34390" xr:uid="{D0AA11A0-1420-483D-9873-36665BB72747}"/>
    <cellStyle name="Comma 6 5 6 4" xfId="27298" xr:uid="{1AFA4314-3994-42DC-8D0D-60156D0DD5CD}"/>
    <cellStyle name="Comma 6 5 7" xfId="17562" xr:uid="{20B623E4-7466-4288-92F9-510232BCCE8E}"/>
    <cellStyle name="Comma 6 5 7 2" xfId="38836" xr:uid="{596A94E7-B5A0-48E0-A512-16C48C8DD5D4}"/>
    <cellStyle name="Comma 6 5 8" xfId="31745" xr:uid="{753DE7EA-D4AA-400E-9082-ADDCF0756F41}"/>
    <cellStyle name="Comma 6 5 9" xfId="24653" xr:uid="{EE6E7581-F515-4C35-82FC-FA7535E6E6CD}"/>
    <cellStyle name="Comma 6 6" xfId="3882" xr:uid="{00000000-0005-0000-0000-000071160000}"/>
    <cellStyle name="Comma 6 6 2" xfId="3883" xr:uid="{00000000-0005-0000-0000-000072160000}"/>
    <cellStyle name="Comma 6 6 2 2" xfId="9885" xr:uid="{00000000-0005-0000-0000-000073160000}"/>
    <cellStyle name="Comma 6 6 2 2 2" xfId="20208" xr:uid="{E47C6478-AD9F-424B-993F-25E5D45EA63C}"/>
    <cellStyle name="Comma 6 6 2 2 2 2" xfId="41482" xr:uid="{2D9866B3-D327-4EDE-9A2A-AAF1E7A19D88}"/>
    <cellStyle name="Comma 6 6 2 2 3" xfId="34391" xr:uid="{1115858D-2E7F-4457-8416-FA1354F825D3}"/>
    <cellStyle name="Comma 6 6 2 2 4" xfId="27299" xr:uid="{ABBD9321-25EE-463E-92D6-8A04081D42EE}"/>
    <cellStyle name="Comma 6 6 2 3" xfId="17567" xr:uid="{BAC020C9-9C1F-44B0-9D31-7396F427639C}"/>
    <cellStyle name="Comma 6 6 2 3 2" xfId="38841" xr:uid="{E8699E39-F404-475C-8277-30267305E55C}"/>
    <cellStyle name="Comma 6 6 2 4" xfId="31750" xr:uid="{15FD7339-8191-4A83-BC30-FFCE9B0F2ACE}"/>
    <cellStyle name="Comma 6 6 2 5" xfId="24658" xr:uid="{393A7A2A-2740-461A-92AD-69D8E57C9670}"/>
    <cellStyle name="Comma 6 6 3" xfId="9886" xr:uid="{00000000-0005-0000-0000-000074160000}"/>
    <cellStyle name="Comma 6 6 3 2" xfId="20209" xr:uid="{5A145A63-D391-4873-9AD4-B30EEAA42DC6}"/>
    <cellStyle name="Comma 6 6 3 2 2" xfId="41483" xr:uid="{13A5CD1F-2BE9-4109-8C7E-19C942CA8A43}"/>
    <cellStyle name="Comma 6 6 3 3" xfId="34392" xr:uid="{1AD318A4-CCC4-4261-BA3E-ECCA40E0190C}"/>
    <cellStyle name="Comma 6 6 3 4" xfId="27300" xr:uid="{C596440F-F18E-464A-8764-9E04C759EAF5}"/>
    <cellStyle name="Comma 6 6 4" xfId="9887" xr:uid="{00000000-0005-0000-0000-000075160000}"/>
    <cellStyle name="Comma 6 6 4 2" xfId="20210" xr:uid="{1E7FEEC7-31D3-45F8-893C-72CAD9E99F9C}"/>
    <cellStyle name="Comma 6 6 4 2 2" xfId="41484" xr:uid="{21935001-AE37-45F8-81F1-E92C604AFF9A}"/>
    <cellStyle name="Comma 6 6 4 3" xfId="34393" xr:uid="{F056470F-61AC-4358-83C0-C52B9F0E0A44}"/>
    <cellStyle name="Comma 6 6 4 4" xfId="27301" xr:uid="{0D018CED-E1E1-4936-88E1-685DBC648997}"/>
    <cellStyle name="Comma 6 6 5" xfId="9888" xr:uid="{00000000-0005-0000-0000-000076160000}"/>
    <cellStyle name="Comma 6 6 5 2" xfId="20211" xr:uid="{D4282FC2-F673-483F-A521-6D10834734C7}"/>
    <cellStyle name="Comma 6 6 5 2 2" xfId="41485" xr:uid="{185A23BA-9B48-45D0-8855-E3A782BC4D60}"/>
    <cellStyle name="Comma 6 6 5 3" xfId="34394" xr:uid="{ABB04BE7-5347-4270-B9F8-8AF53709F5AB}"/>
    <cellStyle name="Comma 6 6 5 4" xfId="27302" xr:uid="{049374B7-7EC0-405E-B5B6-48E2EA74F1BA}"/>
    <cellStyle name="Comma 6 6 6" xfId="17566" xr:uid="{28B5AA08-D661-4A3D-81D9-B82853ED5B2A}"/>
    <cellStyle name="Comma 6 6 6 2" xfId="38840" xr:uid="{0B17F42F-E09F-4202-ABA7-A4566835E952}"/>
    <cellStyle name="Comma 6 6 7" xfId="31749" xr:uid="{BF7B240D-FA86-47F8-BF41-3392D2EA07E5}"/>
    <cellStyle name="Comma 6 6 8" xfId="24657" xr:uid="{8AF140EE-339A-43F2-A3A1-7319FFD588BA}"/>
    <cellStyle name="Comma 6 7" xfId="3884" xr:uid="{00000000-0005-0000-0000-000077160000}"/>
    <cellStyle name="Comma 6 7 2" xfId="3885" xr:uid="{00000000-0005-0000-0000-000078160000}"/>
    <cellStyle name="Comma 6 7 2 2" xfId="9889" xr:uid="{00000000-0005-0000-0000-000079160000}"/>
    <cellStyle name="Comma 6 7 2 2 2" xfId="20212" xr:uid="{C7E5B835-7437-4942-91B6-DFD78C8DBF4A}"/>
    <cellStyle name="Comma 6 7 2 2 2 2" xfId="41486" xr:uid="{986D500A-900E-46CD-8D63-AF68FB95ED8D}"/>
    <cellStyle name="Comma 6 7 2 2 3" xfId="34395" xr:uid="{93C4BF86-B83F-4153-9600-33E437A58962}"/>
    <cellStyle name="Comma 6 7 2 2 4" xfId="27303" xr:uid="{18A58490-327C-4FF2-B678-620026EA4C09}"/>
    <cellStyle name="Comma 6 7 2 3" xfId="17569" xr:uid="{C9FAB034-4311-4141-AC61-0D093CCB6478}"/>
    <cellStyle name="Comma 6 7 2 3 2" xfId="38843" xr:uid="{F2A9F63B-8706-413F-88C4-9C855ACAEE3A}"/>
    <cellStyle name="Comma 6 7 2 4" xfId="31752" xr:uid="{CE783996-D8A7-4C58-BA37-0A8F2BB7E5A6}"/>
    <cellStyle name="Comma 6 7 2 5" xfId="24660" xr:uid="{C08C67AD-90B9-44C6-94DA-CF5B7B7D9AFF}"/>
    <cellStyle name="Comma 6 7 3" xfId="9890" xr:uid="{00000000-0005-0000-0000-00007A160000}"/>
    <cellStyle name="Comma 6 7 3 2" xfId="20213" xr:uid="{98147B25-C2DE-4A01-BF7B-4AE61ADAFEC8}"/>
    <cellStyle name="Comma 6 7 3 2 2" xfId="41487" xr:uid="{5CD050BA-BA3D-44B7-9657-B1DA985ADF9A}"/>
    <cellStyle name="Comma 6 7 3 3" xfId="34396" xr:uid="{E66E18D4-8234-4098-967A-15AE9A59BCDE}"/>
    <cellStyle name="Comma 6 7 3 4" xfId="27304" xr:uid="{39CC7154-A533-463A-ACBD-BC8E85646C00}"/>
    <cellStyle name="Comma 6 7 4" xfId="9891" xr:uid="{00000000-0005-0000-0000-00007B160000}"/>
    <cellStyle name="Comma 6 7 4 2" xfId="20214" xr:uid="{23884217-C43F-4A01-A669-9A1D45BBB0C5}"/>
    <cellStyle name="Comma 6 7 4 2 2" xfId="41488" xr:uid="{8146805B-D1D6-4755-95C9-577BEF5E6314}"/>
    <cellStyle name="Comma 6 7 4 3" xfId="34397" xr:uid="{CA94B433-0BF3-4C4E-8EAE-E5BDF57C28C8}"/>
    <cellStyle name="Comma 6 7 4 4" xfId="27305" xr:uid="{226906D4-E158-478B-AA56-246B7D95217E}"/>
    <cellStyle name="Comma 6 7 5" xfId="9892" xr:uid="{00000000-0005-0000-0000-00007C160000}"/>
    <cellStyle name="Comma 6 7 5 2" xfId="20215" xr:uid="{213EF3B9-F42F-4405-85C5-7A879C5AC7D0}"/>
    <cellStyle name="Comma 6 7 5 2 2" xfId="41489" xr:uid="{C214CF2C-3F7D-4A7E-80B6-14DFE93916C9}"/>
    <cellStyle name="Comma 6 7 5 3" xfId="34398" xr:uid="{9CADAECE-EF41-4A88-90FA-267ECE34133A}"/>
    <cellStyle name="Comma 6 7 5 4" xfId="27306" xr:uid="{0D26B202-D165-46B1-AE54-27C430657D5D}"/>
    <cellStyle name="Comma 6 7 6" xfId="17568" xr:uid="{E9580E63-A2C6-4F63-B04F-A95C2ACEEB10}"/>
    <cellStyle name="Comma 6 7 6 2" xfId="38842" xr:uid="{9242D549-5EF7-4421-9A50-576FF4EAFEC1}"/>
    <cellStyle name="Comma 6 7 7" xfId="31751" xr:uid="{EB6C1580-9793-42E4-A330-7A2C93AC829F}"/>
    <cellStyle name="Comma 6 7 8" xfId="24659" xr:uid="{3B22267C-30E2-4A5E-8C3B-129DE3AE13D9}"/>
    <cellStyle name="Comma 6 8" xfId="3886" xr:uid="{00000000-0005-0000-0000-00007D160000}"/>
    <cellStyle name="Comma 6 8 2" xfId="9893" xr:uid="{00000000-0005-0000-0000-00007E160000}"/>
    <cellStyle name="Comma 6 8 2 2" xfId="9894" xr:uid="{00000000-0005-0000-0000-00007F160000}"/>
    <cellStyle name="Comma 6 8 2 2 2" xfId="20217" xr:uid="{223A5399-3570-43FB-8B42-B726D4D7D383}"/>
    <cellStyle name="Comma 6 8 2 2 2 2" xfId="41491" xr:uid="{33B791FB-7517-4552-86F2-2984C6682D1B}"/>
    <cellStyle name="Comma 6 8 2 2 3" xfId="34400" xr:uid="{4A344E76-06A5-4F7E-837E-BE3E2462819D}"/>
    <cellStyle name="Comma 6 8 2 2 4" xfId="27308" xr:uid="{03A050DF-FCA9-442B-B391-4DB7B823C195}"/>
    <cellStyle name="Comma 6 8 2 3" xfId="20216" xr:uid="{B78609A0-8936-4616-877C-C978BD49EC18}"/>
    <cellStyle name="Comma 6 8 2 3 2" xfId="41490" xr:uid="{F47AB4C7-152C-4681-A724-005F1ED46D92}"/>
    <cellStyle name="Comma 6 8 2 4" xfId="34399" xr:uid="{8DE2738D-D744-46B0-B90F-267261412263}"/>
    <cellStyle name="Comma 6 8 2 5" xfId="27307" xr:uid="{2D7E3912-21D7-4952-9A6B-4390A70CB070}"/>
    <cellStyle name="Comma 6 8 3" xfId="9895" xr:uid="{00000000-0005-0000-0000-000080160000}"/>
    <cellStyle name="Comma 6 8 3 2" xfId="20218" xr:uid="{897372ED-54AE-47F4-BA7B-0468B9663600}"/>
    <cellStyle name="Comma 6 8 3 2 2" xfId="41492" xr:uid="{2046F72B-B64C-4170-AFF9-A49B60316FC7}"/>
    <cellStyle name="Comma 6 8 3 3" xfId="34401" xr:uid="{EA2E5592-C062-4FD7-94EC-E68E80B6FF8D}"/>
    <cellStyle name="Comma 6 8 3 4" xfId="27309" xr:uid="{3BB3479D-9CD9-4FE9-8ADD-C0689DF83424}"/>
    <cellStyle name="Comma 6 8 4" xfId="9896" xr:uid="{00000000-0005-0000-0000-000081160000}"/>
    <cellStyle name="Comma 6 8 4 2" xfId="20219" xr:uid="{6D58BD00-927D-4386-937C-32C42707BF28}"/>
    <cellStyle name="Comma 6 8 4 2 2" xfId="41493" xr:uid="{C94E9B63-BAF7-4008-9C98-A7D24710CF35}"/>
    <cellStyle name="Comma 6 8 4 3" xfId="34402" xr:uid="{AA6BD231-ED16-45AE-B152-AEA26B5519AF}"/>
    <cellStyle name="Comma 6 8 4 4" xfId="27310" xr:uid="{ACA5114B-9636-4F3F-843D-13D03BC771E1}"/>
    <cellStyle name="Comma 6 8 5" xfId="9897" xr:uid="{00000000-0005-0000-0000-000082160000}"/>
    <cellStyle name="Comma 6 8 5 2" xfId="20220" xr:uid="{39B524FD-2B8F-44CF-A374-AFCCF3ADA049}"/>
    <cellStyle name="Comma 6 8 5 2 2" xfId="41494" xr:uid="{CF603C9E-8CEA-40CA-8A3B-AB24429A98F1}"/>
    <cellStyle name="Comma 6 8 5 3" xfId="34403" xr:uid="{E676DA95-01D2-4233-8ADE-BD555F09052A}"/>
    <cellStyle name="Comma 6 8 5 4" xfId="27311" xr:uid="{B44F5B06-43BC-4EB3-8E1F-C7E375A2FE08}"/>
    <cellStyle name="Comma 6 8 6" xfId="17570" xr:uid="{D6E3E972-C6CC-4161-BAB1-0CC66992DA9D}"/>
    <cellStyle name="Comma 6 8 6 2" xfId="38844" xr:uid="{37FEBC98-E2BD-41F9-88BE-5EBEA07E7097}"/>
    <cellStyle name="Comma 6 8 7" xfId="31753" xr:uid="{0D46AE68-DFC1-4064-8AA1-C32AC254B64E}"/>
    <cellStyle name="Comma 6 8 8" xfId="24661" xr:uid="{37103586-FBBD-4B1C-B680-1EADCD124A9D}"/>
    <cellStyle name="Comma 6 9" xfId="9898" xr:uid="{00000000-0005-0000-0000-000083160000}"/>
    <cellStyle name="Comma 6 9 2" xfId="9899" xr:uid="{00000000-0005-0000-0000-000084160000}"/>
    <cellStyle name="Comma 6 9 2 2" xfId="20222" xr:uid="{A7E6F40A-8BA8-4A89-B31D-0DC41D0FB1F9}"/>
    <cellStyle name="Comma 6 9 2 2 2" xfId="41496" xr:uid="{9E451156-38C3-49E7-877A-518FF6404B1D}"/>
    <cellStyle name="Comma 6 9 2 3" xfId="34405" xr:uid="{377C7483-A9BD-46A9-857E-4BB18B897C51}"/>
    <cellStyle name="Comma 6 9 2 4" xfId="27313" xr:uid="{B23A920A-6717-4722-B666-F8B84603F6E3}"/>
    <cellStyle name="Comma 6 9 3" xfId="9900" xr:uid="{00000000-0005-0000-0000-000085160000}"/>
    <cellStyle name="Comma 6 9 3 2" xfId="20223" xr:uid="{026B90F5-25FA-46E0-B246-89D065B39B29}"/>
    <cellStyle name="Comma 6 9 3 2 2" xfId="41497" xr:uid="{30185B5C-12B0-4692-8A8F-A5813CB9B3D4}"/>
    <cellStyle name="Comma 6 9 3 3" xfId="34406" xr:uid="{4443C2C5-54F6-4684-BDFE-02B78CA04B86}"/>
    <cellStyle name="Comma 6 9 3 4" xfId="27314" xr:uid="{CA075DC5-29F5-45AD-8441-09AB7C217E32}"/>
    <cellStyle name="Comma 6 9 4" xfId="20221" xr:uid="{7DCB49EB-1CE0-42D5-9B0F-6401DDB7B914}"/>
    <cellStyle name="Comma 6 9 4 2" xfId="41495" xr:uid="{C5566707-9EDF-4CE2-8B51-20B6A4A4BE1A}"/>
    <cellStyle name="Comma 6 9 5" xfId="34404" xr:uid="{38F8EA20-6C75-4A19-AD3B-472768DED94F}"/>
    <cellStyle name="Comma 6 9 6" xfId="27312" xr:uid="{FD4FA788-9978-4BAC-82D6-82F6F34DAA1A}"/>
    <cellStyle name="Comma 60" xfId="3887" xr:uid="{00000000-0005-0000-0000-000086160000}"/>
    <cellStyle name="Comma 61" xfId="3888" xr:uid="{00000000-0005-0000-0000-000087160000}"/>
    <cellStyle name="Comma 62" xfId="3889" xr:uid="{00000000-0005-0000-0000-000088160000}"/>
    <cellStyle name="Comma 62 2" xfId="3890" xr:uid="{00000000-0005-0000-0000-000089160000}"/>
    <cellStyle name="Comma 62 2 2" xfId="3891" xr:uid="{00000000-0005-0000-0000-00008A160000}"/>
    <cellStyle name="Comma 62 3" xfId="3892" xr:uid="{00000000-0005-0000-0000-00008B160000}"/>
    <cellStyle name="Comma 63" xfId="3893" xr:uid="{00000000-0005-0000-0000-00008C160000}"/>
    <cellStyle name="Comma 63 2" xfId="3894" xr:uid="{00000000-0005-0000-0000-00008D160000}"/>
    <cellStyle name="Comma 63 2 2" xfId="3895" xr:uid="{00000000-0005-0000-0000-00008E160000}"/>
    <cellStyle name="Comma 63 3" xfId="3896" xr:uid="{00000000-0005-0000-0000-00008F160000}"/>
    <cellStyle name="Comma 64" xfId="3897" xr:uid="{00000000-0005-0000-0000-000090160000}"/>
    <cellStyle name="Comma 64 2" xfId="3898" xr:uid="{00000000-0005-0000-0000-000091160000}"/>
    <cellStyle name="Comma 64 2 2" xfId="3899" xr:uid="{00000000-0005-0000-0000-000092160000}"/>
    <cellStyle name="Comma 64 3" xfId="3900" xr:uid="{00000000-0005-0000-0000-000093160000}"/>
    <cellStyle name="Comma 65" xfId="3901" xr:uid="{00000000-0005-0000-0000-000094160000}"/>
    <cellStyle name="Comma 65 2" xfId="3902" xr:uid="{00000000-0005-0000-0000-000095160000}"/>
    <cellStyle name="Comma 66" xfId="3903" xr:uid="{00000000-0005-0000-0000-000096160000}"/>
    <cellStyle name="Comma 66 2" xfId="3904" xr:uid="{00000000-0005-0000-0000-000097160000}"/>
    <cellStyle name="Comma 67" xfId="3905" xr:uid="{00000000-0005-0000-0000-000098160000}"/>
    <cellStyle name="Comma 68" xfId="3906" xr:uid="{00000000-0005-0000-0000-000099160000}"/>
    <cellStyle name="Comma 69" xfId="3907" xr:uid="{00000000-0005-0000-0000-00009A160000}"/>
    <cellStyle name="Comma 7" xfId="3908" xr:uid="{00000000-0005-0000-0000-00009B160000}"/>
    <cellStyle name="Comma 7 10" xfId="14554" xr:uid="{00000000-0005-0000-0000-00009C160000}"/>
    <cellStyle name="Comma 7 2" xfId="3909" xr:uid="{00000000-0005-0000-0000-00009D160000}"/>
    <cellStyle name="Comma 7 2 10" xfId="24662" xr:uid="{2A749867-567E-46F6-A7E8-86B8D05265E6}"/>
    <cellStyle name="Comma 7 2 2" xfId="3910" xr:uid="{00000000-0005-0000-0000-00009E160000}"/>
    <cellStyle name="Comma 7 2 2 2" xfId="3911" xr:uid="{00000000-0005-0000-0000-00009F160000}"/>
    <cellStyle name="Comma 7 2 2 2 2" xfId="9901" xr:uid="{00000000-0005-0000-0000-0000A0160000}"/>
    <cellStyle name="Comma 7 2 2 2 2 2" xfId="9902" xr:uid="{00000000-0005-0000-0000-0000A1160000}"/>
    <cellStyle name="Comma 7 2 2 2 2 2 2" xfId="20225" xr:uid="{3610D201-47C8-4217-B70E-301EAC05CEA4}"/>
    <cellStyle name="Comma 7 2 2 2 2 2 2 2" xfId="41499" xr:uid="{82AEF63B-4EA7-49F3-9BF4-AAB5D511CACF}"/>
    <cellStyle name="Comma 7 2 2 2 2 2 3" xfId="34408" xr:uid="{C8FFC4C4-55A8-4FAF-9E57-F931CDE66B59}"/>
    <cellStyle name="Comma 7 2 2 2 2 2 4" xfId="27316" xr:uid="{71440243-95AA-4AA1-8C90-EF92832C71E9}"/>
    <cellStyle name="Comma 7 2 2 2 2 3" xfId="20224" xr:uid="{91C0DCF4-8784-4856-947C-208B692559CD}"/>
    <cellStyle name="Comma 7 2 2 2 2 3 2" xfId="41498" xr:uid="{EC147C96-F143-4A9F-ABDF-7DB8988B4E2C}"/>
    <cellStyle name="Comma 7 2 2 2 2 4" xfId="34407" xr:uid="{D1AB8BF5-5875-4B52-B9B8-2E923C2AE1A1}"/>
    <cellStyle name="Comma 7 2 2 2 2 5" xfId="27315" xr:uid="{9246538C-3A35-4410-BEE7-398D71E575A9}"/>
    <cellStyle name="Comma 7 2 2 2 3" xfId="9903" xr:uid="{00000000-0005-0000-0000-0000A2160000}"/>
    <cellStyle name="Comma 7 2 2 2 3 2" xfId="20226" xr:uid="{458C03A0-69DC-4607-9A71-F50DA9E2F844}"/>
    <cellStyle name="Comma 7 2 2 2 3 2 2" xfId="41500" xr:uid="{E2EA47F7-8E32-4617-81D7-9647C1C0CD4A}"/>
    <cellStyle name="Comma 7 2 2 2 3 3" xfId="34409" xr:uid="{52531516-9285-4BB2-820C-178690B8980F}"/>
    <cellStyle name="Comma 7 2 2 2 3 4" xfId="27317" xr:uid="{788720FB-9DF5-4E0C-A910-3CB6A4EC0EF3}"/>
    <cellStyle name="Comma 7 2 2 2 4" xfId="9904" xr:uid="{00000000-0005-0000-0000-0000A3160000}"/>
    <cellStyle name="Comma 7 2 2 2 4 2" xfId="20227" xr:uid="{0FCF4207-D52C-450B-9D75-CA48C9731580}"/>
    <cellStyle name="Comma 7 2 2 2 4 2 2" xfId="41501" xr:uid="{A57CDBA8-8676-4733-A84A-412B52063635}"/>
    <cellStyle name="Comma 7 2 2 2 4 3" xfId="34410" xr:uid="{287AF04E-0C4E-473E-9E89-CF475EA5E702}"/>
    <cellStyle name="Comma 7 2 2 2 4 4" xfId="27318" xr:uid="{BBEE7083-F1F8-45E2-A0E5-08A687E7391C}"/>
    <cellStyle name="Comma 7 2 2 2 5" xfId="14038" xr:uid="{00000000-0005-0000-0000-0000A4160000}"/>
    <cellStyle name="Comma 7 2 2 2 6" xfId="17573" xr:uid="{208FF54C-0AC1-4DE3-950E-C7A1F8F7E834}"/>
    <cellStyle name="Comma 7 2 2 2 6 2" xfId="38847" xr:uid="{7D77C915-1D1D-407E-874B-1AE013D80736}"/>
    <cellStyle name="Comma 7 2 2 2 7" xfId="31756" xr:uid="{60AF9BBE-6315-4065-9DDE-1D00BF6871EF}"/>
    <cellStyle name="Comma 7 2 2 2 8" xfId="24664" xr:uid="{EC6011AE-FA8F-4EDE-A4E4-A3A3A8F00A77}"/>
    <cellStyle name="Comma 7 2 2 3" xfId="9905" xr:uid="{00000000-0005-0000-0000-0000A5160000}"/>
    <cellStyle name="Comma 7 2 2 3 2" xfId="9906" xr:uid="{00000000-0005-0000-0000-0000A6160000}"/>
    <cellStyle name="Comma 7 2 2 3 2 2" xfId="20228" xr:uid="{8103F7FF-63F8-4221-92F0-5D3D99524D54}"/>
    <cellStyle name="Comma 7 2 2 3 2 2 2" xfId="41502" xr:uid="{4970BB8C-D0F6-45AA-A4BA-7B616B0AEA96}"/>
    <cellStyle name="Comma 7 2 2 3 2 3" xfId="34411" xr:uid="{73BFB461-38B7-4EBE-9A71-27F55B0D9F19}"/>
    <cellStyle name="Comma 7 2 2 3 2 4" xfId="27319" xr:uid="{54FA4A39-2532-4E9C-875B-42BAF97F43AA}"/>
    <cellStyle name="Comma 7 2 2 4" xfId="9907" xr:uid="{00000000-0005-0000-0000-0000A7160000}"/>
    <cellStyle name="Comma 7 2 2 4 2" xfId="9908" xr:uid="{00000000-0005-0000-0000-0000A8160000}"/>
    <cellStyle name="Comma 7 2 2 4 2 2" xfId="20230" xr:uid="{4CD3BCF2-D8D2-42F8-982B-563607860546}"/>
    <cellStyle name="Comma 7 2 2 4 2 2 2" xfId="41504" xr:uid="{5228E606-77EE-4441-AEF8-5729AB036707}"/>
    <cellStyle name="Comma 7 2 2 4 2 3" xfId="34413" xr:uid="{8F1E47D0-198B-4671-8BB1-23BD35319850}"/>
    <cellStyle name="Comma 7 2 2 4 2 4" xfId="27321" xr:uid="{F201896E-86D2-4267-B90B-36CA75691F8B}"/>
    <cellStyle name="Comma 7 2 2 4 3" xfId="20229" xr:uid="{FB09E69A-73AD-46F4-99D8-F0612806A7AB}"/>
    <cellStyle name="Comma 7 2 2 4 3 2" xfId="41503" xr:uid="{D2050F38-5B37-4110-8136-6D06238DAAEC}"/>
    <cellStyle name="Comma 7 2 2 4 4" xfId="34412" xr:uid="{FF53EF3D-C221-465F-9D70-5068CF0F423A}"/>
    <cellStyle name="Comma 7 2 2 4 5" xfId="27320" xr:uid="{6FA8C1CB-7C50-44CC-B3DA-25565DC1CF5A}"/>
    <cellStyle name="Comma 7 2 2 5" xfId="9909" xr:uid="{00000000-0005-0000-0000-0000A9160000}"/>
    <cellStyle name="Comma 7 2 2 5 2" xfId="20231" xr:uid="{EA3D77F8-AD61-4976-BDA7-28C79068134C}"/>
    <cellStyle name="Comma 7 2 2 5 2 2" xfId="41505" xr:uid="{23E1D5F5-2DDB-47E2-BAB3-7A0BA3409719}"/>
    <cellStyle name="Comma 7 2 2 5 3" xfId="34414" xr:uid="{7D55CC8F-7BA6-4FD1-B652-9CF3D4ADA019}"/>
    <cellStyle name="Comma 7 2 2 5 4" xfId="27322" xr:uid="{10482276-E236-4370-8DF4-755E046D5447}"/>
    <cellStyle name="Comma 7 2 2 6" xfId="9910" xr:uid="{00000000-0005-0000-0000-0000AA160000}"/>
    <cellStyle name="Comma 7 2 2 6 2" xfId="20232" xr:uid="{4FADF7F6-5900-44F8-81BA-2BEC6517C970}"/>
    <cellStyle name="Comma 7 2 2 6 2 2" xfId="41506" xr:uid="{3AC76BE9-7D8A-41E6-9992-A1BFBF79E425}"/>
    <cellStyle name="Comma 7 2 2 6 3" xfId="34415" xr:uid="{FC12A381-7457-4498-A483-191EE944C619}"/>
    <cellStyle name="Comma 7 2 2 6 4" xfId="27323" xr:uid="{5D5CF156-A1D6-4EF5-8378-6AB0A2856489}"/>
    <cellStyle name="Comma 7 2 2 7" xfId="17572" xr:uid="{8A3BE46E-5FF4-4AC1-8D50-E8B26ADA3640}"/>
    <cellStyle name="Comma 7 2 2 7 2" xfId="38846" xr:uid="{534ACBB9-9B4E-4A9C-BD83-E7943EA38EE0}"/>
    <cellStyle name="Comma 7 2 2 8" xfId="31755" xr:uid="{D71EB6C5-5B31-4101-B93A-5F1DD182CC23}"/>
    <cellStyle name="Comma 7 2 2 9" xfId="24663" xr:uid="{6960DFCE-61D7-42AF-BA59-D02CCC247179}"/>
    <cellStyle name="Comma 7 2 3" xfId="3912" xr:uid="{00000000-0005-0000-0000-0000AB160000}"/>
    <cellStyle name="Comma 7 2 3 2" xfId="9911" xr:uid="{00000000-0005-0000-0000-0000AC160000}"/>
    <cellStyle name="Comma 7 2 3 2 2" xfId="9912" xr:uid="{00000000-0005-0000-0000-0000AD160000}"/>
    <cellStyle name="Comma 7 2 3 2 2 2" xfId="20234" xr:uid="{08B68DF7-82F4-4A52-BE70-11F1A08E74CF}"/>
    <cellStyle name="Comma 7 2 3 2 2 2 2" xfId="41508" xr:uid="{EDE715FB-FEED-468B-97ED-6ED61EB5ED0E}"/>
    <cellStyle name="Comma 7 2 3 2 2 3" xfId="34417" xr:uid="{99EA1F8D-8BC8-4C4B-82B1-6B5A9828F5EB}"/>
    <cellStyle name="Comma 7 2 3 2 2 4" xfId="27325" xr:uid="{130F52C7-CA83-4E0C-98AA-2E43C79C8527}"/>
    <cellStyle name="Comma 7 2 3 2 3" xfId="20233" xr:uid="{BECA5F22-876D-4AB9-BBAE-3D71A2F35BAD}"/>
    <cellStyle name="Comma 7 2 3 2 3 2" xfId="41507" xr:uid="{AF62EFFB-5FE1-4FF2-88E5-9CAC23EC924D}"/>
    <cellStyle name="Comma 7 2 3 2 4" xfId="34416" xr:uid="{FEE68137-32FD-47DD-B9FD-3693CEDB76EC}"/>
    <cellStyle name="Comma 7 2 3 2 5" xfId="27324" xr:uid="{0D7771F5-9AF0-4EBC-BDD5-0010BC691702}"/>
    <cellStyle name="Comma 7 2 3 3" xfId="9913" xr:uid="{00000000-0005-0000-0000-0000AE160000}"/>
    <cellStyle name="Comma 7 2 3 3 2" xfId="20235" xr:uid="{1A79FC1C-D617-43E5-8B87-B477DD712FEE}"/>
    <cellStyle name="Comma 7 2 3 3 2 2" xfId="41509" xr:uid="{8D25B4A2-7235-45D5-AB2A-F919664FD91D}"/>
    <cellStyle name="Comma 7 2 3 3 3" xfId="34418" xr:uid="{38B0F24C-5856-4D83-B9A6-C59B1364B6E9}"/>
    <cellStyle name="Comma 7 2 3 3 4" xfId="27326" xr:uid="{0414ABE5-0898-4CCF-A9DD-F67C110E1650}"/>
    <cellStyle name="Comma 7 2 3 4" xfId="9914" xr:uid="{00000000-0005-0000-0000-0000AF160000}"/>
    <cellStyle name="Comma 7 2 3 4 2" xfId="20236" xr:uid="{5E661FB9-8F47-4CC7-8447-11661C0A0828}"/>
    <cellStyle name="Comma 7 2 3 4 2 2" xfId="41510" xr:uid="{4EE920C5-B968-4B50-8596-4233B4BA78A8}"/>
    <cellStyle name="Comma 7 2 3 4 3" xfId="34419" xr:uid="{580C6A45-0175-4370-B341-952BDBA2E66A}"/>
    <cellStyle name="Comma 7 2 3 4 4" xfId="27327" xr:uid="{26D4C905-7523-4A58-B550-A1745244B8C6}"/>
    <cellStyle name="Comma 7 2 3 5" xfId="14039" xr:uid="{00000000-0005-0000-0000-0000B0160000}"/>
    <cellStyle name="Comma 7 2 3 6" xfId="17574" xr:uid="{01EE6601-35F9-49F0-B189-7CE824DB6683}"/>
    <cellStyle name="Comma 7 2 3 6 2" xfId="38848" xr:uid="{B3626CD9-4DF6-4A7B-9CCE-3C78998C885E}"/>
    <cellStyle name="Comma 7 2 3 7" xfId="31757" xr:uid="{2864F4FB-C34F-43DB-AA3A-9B7271F3A30E}"/>
    <cellStyle name="Comma 7 2 3 8" xfId="24665" xr:uid="{AF6C5E9C-9ED1-4338-9DDB-EDB2A809A199}"/>
    <cellStyle name="Comma 7 2 4" xfId="9915" xr:uid="{00000000-0005-0000-0000-0000B1160000}"/>
    <cellStyle name="Comma 7 2 4 2" xfId="9916" xr:uid="{00000000-0005-0000-0000-0000B2160000}"/>
    <cellStyle name="Comma 7 2 4 2 2" xfId="20237" xr:uid="{EEC91120-DB97-46A6-A6D4-59451B08050F}"/>
    <cellStyle name="Comma 7 2 4 2 2 2" xfId="41511" xr:uid="{A24A1D62-E126-4C04-A881-A8E31ED55625}"/>
    <cellStyle name="Comma 7 2 4 2 3" xfId="34420" xr:uid="{6D79347B-2E9C-4F2B-ABC9-B60CD38A4D91}"/>
    <cellStyle name="Comma 7 2 4 2 4" xfId="27328" xr:uid="{5CE924C4-0648-4C24-8734-33A05F0CBE86}"/>
    <cellStyle name="Comma 7 2 5" xfId="9917" xr:uid="{00000000-0005-0000-0000-0000B3160000}"/>
    <cellStyle name="Comma 7 2 5 2" xfId="9918" xr:uid="{00000000-0005-0000-0000-0000B4160000}"/>
    <cellStyle name="Comma 7 2 5 2 2" xfId="20239" xr:uid="{6DDD1372-7190-497C-BA05-333458E01A05}"/>
    <cellStyle name="Comma 7 2 5 2 2 2" xfId="41513" xr:uid="{ABE4C79C-01E9-4ED0-B8AE-98072DC5E7D8}"/>
    <cellStyle name="Comma 7 2 5 2 3" xfId="34422" xr:uid="{78A3547B-B37F-495B-B91C-7A1D786B789B}"/>
    <cellStyle name="Comma 7 2 5 2 4" xfId="27330" xr:uid="{67DCC06E-71D3-41AB-9896-72D6CBEC7B91}"/>
    <cellStyle name="Comma 7 2 5 3" xfId="20238" xr:uid="{9A690EE2-4C6A-4992-998A-6C3AA08FC014}"/>
    <cellStyle name="Comma 7 2 5 3 2" xfId="41512" xr:uid="{CC32E794-903E-4960-AEA7-5EB6F8D9EFB1}"/>
    <cellStyle name="Comma 7 2 5 4" xfId="34421" xr:uid="{6ADCAF7B-5DDA-4BC8-A396-62A4DE840369}"/>
    <cellStyle name="Comma 7 2 5 5" xfId="27329" xr:uid="{DE9E48DA-0700-44CB-967A-134AA4BF8A0D}"/>
    <cellStyle name="Comma 7 2 6" xfId="9919" xr:uid="{00000000-0005-0000-0000-0000B5160000}"/>
    <cellStyle name="Comma 7 2 6 2" xfId="20240" xr:uid="{863C3680-69B4-4314-A5D5-6DC171D3D410}"/>
    <cellStyle name="Comma 7 2 6 2 2" xfId="41514" xr:uid="{8B44306A-4018-43AB-B648-E515944C7869}"/>
    <cellStyle name="Comma 7 2 6 3" xfId="34423" xr:uid="{BE0623E4-3764-4693-A3E6-98633C5033CC}"/>
    <cellStyle name="Comma 7 2 6 4" xfId="27331" xr:uid="{2AEF5F13-8E36-4D78-A7CF-C01D442BE46B}"/>
    <cellStyle name="Comma 7 2 7" xfId="9920" xr:uid="{00000000-0005-0000-0000-0000B6160000}"/>
    <cellStyle name="Comma 7 2 7 2" xfId="20241" xr:uid="{7FEA1644-522E-437B-B286-A006AC3CEA08}"/>
    <cellStyle name="Comma 7 2 7 2 2" xfId="41515" xr:uid="{E87DDA88-F3B4-44D2-A94A-DDA461A6A449}"/>
    <cellStyle name="Comma 7 2 7 3" xfId="34424" xr:uid="{0ADDFC4F-AD91-4A64-907F-8ED0FBAFF448}"/>
    <cellStyle name="Comma 7 2 7 4" xfId="27332" xr:uid="{AAAD2FAC-D1A7-4D99-B4AB-51C227CA1759}"/>
    <cellStyle name="Comma 7 2 8" xfId="17571" xr:uid="{3D0B4A25-E19D-42B7-981C-81836C2B4772}"/>
    <cellStyle name="Comma 7 2 8 2" xfId="38845" xr:uid="{AA253777-6AF3-4226-95FA-7839429753CF}"/>
    <cellStyle name="Comma 7 2 9" xfId="31754" xr:uid="{8A48C555-1D52-497C-98A4-A121EF1F0684}"/>
    <cellStyle name="Comma 7 3" xfId="3913" xr:uid="{00000000-0005-0000-0000-0000B7160000}"/>
    <cellStyle name="Comma 7 3 2" xfId="3914" xr:uid="{00000000-0005-0000-0000-0000B8160000}"/>
    <cellStyle name="Comma 7 3 2 2" xfId="9921" xr:uid="{00000000-0005-0000-0000-0000B9160000}"/>
    <cellStyle name="Comma 7 3 2 2 2" xfId="9922" xr:uid="{00000000-0005-0000-0000-0000BA160000}"/>
    <cellStyle name="Comma 7 3 2 2 2 2" xfId="20243" xr:uid="{C74B3BFF-90C9-4D79-A153-A76DA3A2A4BF}"/>
    <cellStyle name="Comma 7 3 2 2 2 2 2" xfId="41517" xr:uid="{D59A1F31-DB3A-4D58-A98B-5B772E0575C7}"/>
    <cellStyle name="Comma 7 3 2 2 2 3" xfId="34426" xr:uid="{338690A0-B030-4A8A-A01D-3A5341462726}"/>
    <cellStyle name="Comma 7 3 2 2 2 4" xfId="27334" xr:uid="{7EE2AFEF-1E95-4D82-9506-6DE3E06A70B2}"/>
    <cellStyle name="Comma 7 3 2 2 3" xfId="20242" xr:uid="{9057A5E2-1ADA-40C8-9A38-E54958B1DE6A}"/>
    <cellStyle name="Comma 7 3 2 2 3 2" xfId="41516" xr:uid="{6624571D-4919-4A48-8D64-C2DDEAEDC9DB}"/>
    <cellStyle name="Comma 7 3 2 2 4" xfId="34425" xr:uid="{58D1FAD4-33AC-4EC1-9791-2ABA0A8E2DB7}"/>
    <cellStyle name="Comma 7 3 2 2 5" xfId="27333" xr:uid="{E80DF1B1-4922-407E-9970-C368B0FD9DBD}"/>
    <cellStyle name="Comma 7 3 2 3" xfId="9923" xr:uid="{00000000-0005-0000-0000-0000BB160000}"/>
    <cellStyle name="Comma 7 3 2 3 2" xfId="20244" xr:uid="{A565BD6D-10E7-4A67-87A9-E969342FA4F4}"/>
    <cellStyle name="Comma 7 3 2 3 2 2" xfId="41518" xr:uid="{3C0457A9-B98D-47BF-BA89-3423BA0A79DE}"/>
    <cellStyle name="Comma 7 3 2 3 3" xfId="34427" xr:uid="{E7A6B144-9845-4D02-99CC-399BF667600B}"/>
    <cellStyle name="Comma 7 3 2 3 4" xfId="27335" xr:uid="{ECBF621E-CE8A-4F3E-9342-766D1A14D227}"/>
    <cellStyle name="Comma 7 3 2 4" xfId="9924" xr:uid="{00000000-0005-0000-0000-0000BC160000}"/>
    <cellStyle name="Comma 7 3 2 4 2" xfId="20245" xr:uid="{98158F5A-302A-47FE-8398-24BCB7F464C5}"/>
    <cellStyle name="Comma 7 3 2 4 2 2" xfId="41519" xr:uid="{03891411-9405-47F4-B4B5-C27DE5612C13}"/>
    <cellStyle name="Comma 7 3 2 4 3" xfId="34428" xr:uid="{D653F7E0-6394-43D0-9944-C66CCA48B558}"/>
    <cellStyle name="Comma 7 3 2 4 4" xfId="27336" xr:uid="{99ED9331-71A6-455A-9998-31C3B5E4606A}"/>
    <cellStyle name="Comma 7 3 2 5" xfId="17576" xr:uid="{C91DED1F-2837-476A-AAD6-23E7BBB50B8C}"/>
    <cellStyle name="Comma 7 3 2 5 2" xfId="38850" xr:uid="{86B7AB9C-1B2B-4DE3-BD10-9F7BC6930CCF}"/>
    <cellStyle name="Comma 7 3 2 6" xfId="31759" xr:uid="{34723745-2C22-4F09-9115-88C63C2D998F}"/>
    <cellStyle name="Comma 7 3 2 7" xfId="24667" xr:uid="{37D43591-E55D-48C2-8362-C7B188235F05}"/>
    <cellStyle name="Comma 7 3 3" xfId="9925" xr:uid="{00000000-0005-0000-0000-0000BD160000}"/>
    <cellStyle name="Comma 7 3 3 2" xfId="9926" xr:uid="{00000000-0005-0000-0000-0000BE160000}"/>
    <cellStyle name="Comma 7 3 3 2 2" xfId="20247" xr:uid="{E20A2FFF-1EF4-4B18-AAF9-99269EC7F239}"/>
    <cellStyle name="Comma 7 3 3 2 2 2" xfId="41521" xr:uid="{5238B55D-EC71-4BEF-ACFF-C4123D3053CD}"/>
    <cellStyle name="Comma 7 3 3 2 3" xfId="34430" xr:uid="{DF61F339-8E82-41AF-A4DD-F32EE435F25A}"/>
    <cellStyle name="Comma 7 3 3 2 4" xfId="27338" xr:uid="{20B6A9DC-8F08-40A1-B9F8-A3B44D312164}"/>
    <cellStyle name="Comma 7 3 3 3" xfId="20246" xr:uid="{41B0F538-8616-4D89-AEEB-3C11AA0BF262}"/>
    <cellStyle name="Comma 7 3 3 3 2" xfId="41520" xr:uid="{A1ED88D1-1FD3-485F-8C66-2E5C2B448A72}"/>
    <cellStyle name="Comma 7 3 3 4" xfId="34429" xr:uid="{5C43108C-D47D-4C60-B610-ADB1A321073B}"/>
    <cellStyle name="Comma 7 3 3 5" xfId="27337" xr:uid="{0150993C-DFDA-44DC-A562-CB9A382F75B1}"/>
    <cellStyle name="Comma 7 3 4" xfId="9927" xr:uid="{00000000-0005-0000-0000-0000BF160000}"/>
    <cellStyle name="Comma 7 3 4 2" xfId="20248" xr:uid="{DE55248E-8764-4291-BBE2-2627B946F085}"/>
    <cellStyle name="Comma 7 3 4 2 2" xfId="41522" xr:uid="{857230C4-DECA-416C-BDE9-519F85A1FB04}"/>
    <cellStyle name="Comma 7 3 4 3" xfId="34431" xr:uid="{202E3603-67ED-41E5-8A5D-FF319E3A24B4}"/>
    <cellStyle name="Comma 7 3 4 4" xfId="27339" xr:uid="{76011C00-75CA-4D32-BFC6-9AA3D6578332}"/>
    <cellStyle name="Comma 7 3 5" xfId="9928" xr:uid="{00000000-0005-0000-0000-0000C0160000}"/>
    <cellStyle name="Comma 7 3 5 2" xfId="20249" xr:uid="{5F83FB72-C8A3-433B-9AFC-E9B50A412524}"/>
    <cellStyle name="Comma 7 3 5 2 2" xfId="41523" xr:uid="{03F67863-0979-4228-AF19-84D290B0126B}"/>
    <cellStyle name="Comma 7 3 5 3" xfId="34432" xr:uid="{14927BEA-58B8-4F54-A5EC-222CF88A09BC}"/>
    <cellStyle name="Comma 7 3 5 4" xfId="27340" xr:uid="{6AF24A25-64E2-4000-A8E5-5A1510805301}"/>
    <cellStyle name="Comma 7 3 6" xfId="14040" xr:uid="{00000000-0005-0000-0000-0000C1160000}"/>
    <cellStyle name="Comma 7 3 7" xfId="17575" xr:uid="{63E36258-E69A-4B4B-BBDB-9D5651220F89}"/>
    <cellStyle name="Comma 7 3 7 2" xfId="38849" xr:uid="{A7CA80D5-A6BE-4597-A04D-D4EF495F02ED}"/>
    <cellStyle name="Comma 7 3 8" xfId="31758" xr:uid="{F5F4A828-7418-4835-A263-436CC4EB5143}"/>
    <cellStyle name="Comma 7 3 9" xfId="24666" xr:uid="{E863DFFE-AFB0-4792-A4FB-9E60BD1FA0B7}"/>
    <cellStyle name="Comma 7 4" xfId="3915" xr:uid="{00000000-0005-0000-0000-0000C2160000}"/>
    <cellStyle name="Comma 7 4 2" xfId="3916" xr:uid="{00000000-0005-0000-0000-0000C3160000}"/>
    <cellStyle name="Comma 7 4 2 2" xfId="9929" xr:uid="{00000000-0005-0000-0000-0000C4160000}"/>
    <cellStyle name="Comma 7 4 2 2 2" xfId="9930" xr:uid="{00000000-0005-0000-0000-0000C5160000}"/>
    <cellStyle name="Comma 7 4 2 2 2 2" xfId="20251" xr:uid="{B7717F9D-B8B1-4FAB-9DAC-7E643E94F32E}"/>
    <cellStyle name="Comma 7 4 2 2 2 2 2" xfId="41525" xr:uid="{B06AA0A4-6073-4131-9075-C91BC6F2FE51}"/>
    <cellStyle name="Comma 7 4 2 2 2 3" xfId="34434" xr:uid="{46C49E55-B2FE-4E61-8878-4B3B679B4E43}"/>
    <cellStyle name="Comma 7 4 2 2 2 4" xfId="27342" xr:uid="{CA3566C4-31B7-4C68-8310-B012214AF8FB}"/>
    <cellStyle name="Comma 7 4 2 2 3" xfId="20250" xr:uid="{A88F34FB-C894-4FED-815A-E984C93A3176}"/>
    <cellStyle name="Comma 7 4 2 2 3 2" xfId="41524" xr:uid="{93421AB0-D806-42E9-A534-114C0D91AC9E}"/>
    <cellStyle name="Comma 7 4 2 2 4" xfId="34433" xr:uid="{E456E5B5-3DDA-4ED4-B9D5-ED63A0C7BD52}"/>
    <cellStyle name="Comma 7 4 2 2 5" xfId="27341" xr:uid="{0FDC4B18-B63C-4214-9EDA-6A521C4E8A1E}"/>
    <cellStyle name="Comma 7 4 2 3" xfId="9931" xr:uid="{00000000-0005-0000-0000-0000C6160000}"/>
    <cellStyle name="Comma 7 4 2 3 2" xfId="20252" xr:uid="{04C0C46B-D6BF-437C-B429-981177A7C96F}"/>
    <cellStyle name="Comma 7 4 2 3 2 2" xfId="41526" xr:uid="{0F760490-8960-486E-9F89-31D7BB801B15}"/>
    <cellStyle name="Comma 7 4 2 3 3" xfId="34435" xr:uid="{992A0335-0926-4CE1-BA65-33561033AD5F}"/>
    <cellStyle name="Comma 7 4 2 3 4" xfId="27343" xr:uid="{5426D1D4-0388-4433-BBBF-FF756AAEC0F9}"/>
    <cellStyle name="Comma 7 4 2 4" xfId="9932" xr:uid="{00000000-0005-0000-0000-0000C7160000}"/>
    <cellStyle name="Comma 7 4 2 4 2" xfId="20253" xr:uid="{D3065D54-E626-4DA5-8482-5C0255854EB9}"/>
    <cellStyle name="Comma 7 4 2 4 2 2" xfId="41527" xr:uid="{39CD24A1-8782-4711-9BE6-59FEBDD396EE}"/>
    <cellStyle name="Comma 7 4 2 4 3" xfId="34436" xr:uid="{71DCB165-E1FF-40E8-950A-4385B4D5D44B}"/>
    <cellStyle name="Comma 7 4 2 4 4" xfId="27344" xr:uid="{7ED8BBE9-BC7B-405C-8907-1D0CD6456642}"/>
    <cellStyle name="Comma 7 4 2 5" xfId="17578" xr:uid="{661DF90A-9025-4907-9A28-EFA7B3E7E180}"/>
    <cellStyle name="Comma 7 4 2 5 2" xfId="38852" xr:uid="{EB9338B2-F9C7-43AF-8588-A08CD2EA568B}"/>
    <cellStyle name="Comma 7 4 2 6" xfId="31761" xr:uid="{1E4BD0E4-AA7F-4053-9D0F-C154103A463C}"/>
    <cellStyle name="Comma 7 4 2 7" xfId="24669" xr:uid="{5EF50DC5-BA6A-4761-8FA7-576F33485F62}"/>
    <cellStyle name="Comma 7 4 3" xfId="9933" xr:uid="{00000000-0005-0000-0000-0000C8160000}"/>
    <cellStyle name="Comma 7 4 3 2" xfId="9934" xr:uid="{00000000-0005-0000-0000-0000C9160000}"/>
    <cellStyle name="Comma 7 4 3 2 2" xfId="20255" xr:uid="{4A288D56-B68E-4031-ADED-51372858FFC1}"/>
    <cellStyle name="Comma 7 4 3 2 2 2" xfId="41529" xr:uid="{1C792FF4-E80C-4B59-8171-3B27AB6CC36D}"/>
    <cellStyle name="Comma 7 4 3 2 3" xfId="34438" xr:uid="{5981877A-36CF-4554-A650-939FD90CC6D8}"/>
    <cellStyle name="Comma 7 4 3 2 4" xfId="27346" xr:uid="{2AA410CD-5923-4EC7-9103-13694905745D}"/>
    <cellStyle name="Comma 7 4 3 3" xfId="20254" xr:uid="{FF1834F9-CCD9-4169-8E8A-F95FA2D1AE23}"/>
    <cellStyle name="Comma 7 4 3 3 2" xfId="41528" xr:uid="{353267A8-E212-42AC-9547-FB78CA2ADB8B}"/>
    <cellStyle name="Comma 7 4 3 4" xfId="34437" xr:uid="{32F34581-88CB-43AB-BCA5-6D0F01266EC8}"/>
    <cellStyle name="Comma 7 4 3 5" xfId="27345" xr:uid="{ECC20051-A6EF-4637-9546-A306CABA5886}"/>
    <cellStyle name="Comma 7 4 4" xfId="9935" xr:uid="{00000000-0005-0000-0000-0000CA160000}"/>
    <cellStyle name="Comma 7 4 4 2" xfId="20256" xr:uid="{AADD5A90-4152-42C2-9EA3-B00CAB210F28}"/>
    <cellStyle name="Comma 7 4 4 2 2" xfId="41530" xr:uid="{62AAAF5D-C805-4C0F-B10E-8184FBCD4CA4}"/>
    <cellStyle name="Comma 7 4 4 3" xfId="34439" xr:uid="{080EC523-41C8-4BC8-8E5E-A08F28311E6A}"/>
    <cellStyle name="Comma 7 4 4 4" xfId="27347" xr:uid="{110CFF23-27C1-4A4D-86AE-4E7070456133}"/>
    <cellStyle name="Comma 7 4 5" xfId="9936" xr:uid="{00000000-0005-0000-0000-0000CB160000}"/>
    <cellStyle name="Comma 7 4 5 2" xfId="20257" xr:uid="{082BFC36-5536-47D0-8577-A86929CB9020}"/>
    <cellStyle name="Comma 7 4 5 2 2" xfId="41531" xr:uid="{D252FB37-AEED-4377-86E8-535BE39CEC32}"/>
    <cellStyle name="Comma 7 4 5 3" xfId="34440" xr:uid="{CEC63A44-1C76-4C24-97E9-CCD9FCEDF8F1}"/>
    <cellStyle name="Comma 7 4 5 4" xfId="27348" xr:uid="{3B60DC99-0B8D-47B2-BA1E-5BC63C194080}"/>
    <cellStyle name="Comma 7 4 6" xfId="17577" xr:uid="{9D2D00E8-7B50-4174-8DD4-B476D771A26D}"/>
    <cellStyle name="Comma 7 4 6 2" xfId="38851" xr:uid="{4743E34A-DEF9-4529-8E4E-EB123F015A21}"/>
    <cellStyle name="Comma 7 4 7" xfId="31760" xr:uid="{ED92F5E1-B925-4AAB-9EE9-F6596DFFAEFA}"/>
    <cellStyle name="Comma 7 4 8" xfId="24668" xr:uid="{E805B1AF-69DE-401D-883E-7BC64031D67B}"/>
    <cellStyle name="Comma 7 5" xfId="3917" xr:uid="{00000000-0005-0000-0000-0000CC160000}"/>
    <cellStyle name="Comma 7 5 2" xfId="3918" xr:uid="{00000000-0005-0000-0000-0000CD160000}"/>
    <cellStyle name="Comma 7 5 2 2" xfId="9937" xr:uid="{00000000-0005-0000-0000-0000CE160000}"/>
    <cellStyle name="Comma 7 5 2 2 2" xfId="9938" xr:uid="{00000000-0005-0000-0000-0000CF160000}"/>
    <cellStyle name="Comma 7 5 2 2 2 2" xfId="20259" xr:uid="{A5D26E37-F366-4ECB-A5B7-3451C7C0CD70}"/>
    <cellStyle name="Comma 7 5 2 2 2 2 2" xfId="41533" xr:uid="{372FEC7E-FA23-432C-8CA7-3CDB95368FCF}"/>
    <cellStyle name="Comma 7 5 2 2 2 3" xfId="34442" xr:uid="{6673AC9E-5EDB-4A86-A582-97035B9263CA}"/>
    <cellStyle name="Comma 7 5 2 2 2 4" xfId="27350" xr:uid="{C616326A-2872-4FA8-9B26-153309A92049}"/>
    <cellStyle name="Comma 7 5 2 2 3" xfId="20258" xr:uid="{294D1E46-740A-4908-A07A-6055DD6938CE}"/>
    <cellStyle name="Comma 7 5 2 2 3 2" xfId="41532" xr:uid="{39E4AE6D-806B-4856-B6E5-DE32601B44BB}"/>
    <cellStyle name="Comma 7 5 2 2 4" xfId="34441" xr:uid="{D483E197-DBFF-4170-AEDC-901EE22311EC}"/>
    <cellStyle name="Comma 7 5 2 2 5" xfId="27349" xr:uid="{35D577F9-9A1C-4C38-97C1-56FA22A96002}"/>
    <cellStyle name="Comma 7 5 2 3" xfId="9939" xr:uid="{00000000-0005-0000-0000-0000D0160000}"/>
    <cellStyle name="Comma 7 5 2 3 2" xfId="20260" xr:uid="{FF5FEC56-F991-43D7-A624-95BA5A82551A}"/>
    <cellStyle name="Comma 7 5 2 3 2 2" xfId="41534" xr:uid="{5062DEFE-9A7A-4FE6-B6F2-D7DF7686F85D}"/>
    <cellStyle name="Comma 7 5 2 3 3" xfId="34443" xr:uid="{5D9FC6A9-F967-4E54-B8B2-BA6B9E0FBAF3}"/>
    <cellStyle name="Comma 7 5 2 3 4" xfId="27351" xr:uid="{F3B73DAE-3E45-4157-B147-598BEC34D3CD}"/>
    <cellStyle name="Comma 7 5 2 4" xfId="9940" xr:uid="{00000000-0005-0000-0000-0000D1160000}"/>
    <cellStyle name="Comma 7 5 2 4 2" xfId="20261" xr:uid="{7A984636-9C62-43F8-A9E1-AA238C776920}"/>
    <cellStyle name="Comma 7 5 2 4 2 2" xfId="41535" xr:uid="{AAD46709-F410-4A1B-A06B-FAA6B3406684}"/>
    <cellStyle name="Comma 7 5 2 4 3" xfId="34444" xr:uid="{CC1BD578-978D-4218-8921-14268CC6E3AA}"/>
    <cellStyle name="Comma 7 5 2 4 4" xfId="27352" xr:uid="{1B3EE52D-6564-4A29-A327-4C00242F198E}"/>
    <cellStyle name="Comma 7 5 2 5" xfId="17580" xr:uid="{E0DBD22B-5D1B-4A7D-AE31-515944D51F02}"/>
    <cellStyle name="Comma 7 5 2 5 2" xfId="38854" xr:uid="{E7240999-B749-4DEB-845E-F31CBCCC5CFC}"/>
    <cellStyle name="Comma 7 5 2 6" xfId="31763" xr:uid="{E4650C3D-6B26-4568-B8EA-D1E822158953}"/>
    <cellStyle name="Comma 7 5 2 7" xfId="24671" xr:uid="{A1E8CC18-7CA2-4E98-B254-90410CC2738B}"/>
    <cellStyle name="Comma 7 5 3" xfId="9941" xr:uid="{00000000-0005-0000-0000-0000D2160000}"/>
    <cellStyle name="Comma 7 5 3 2" xfId="9942" xr:uid="{00000000-0005-0000-0000-0000D3160000}"/>
    <cellStyle name="Comma 7 5 3 2 2" xfId="20263" xr:uid="{7DB80FC7-0503-4279-BDF7-51E227544C9B}"/>
    <cellStyle name="Comma 7 5 3 2 2 2" xfId="41537" xr:uid="{F5984777-84D9-4620-9BB7-4BFBC95911BC}"/>
    <cellStyle name="Comma 7 5 3 2 3" xfId="34446" xr:uid="{D9AADB6C-9C85-4AF8-968C-48C4A0ACFCC4}"/>
    <cellStyle name="Comma 7 5 3 2 4" xfId="27354" xr:uid="{A70F7716-F698-4D70-9193-4BFB9E1E7C8A}"/>
    <cellStyle name="Comma 7 5 3 3" xfId="20262" xr:uid="{5A7FB75C-66B4-426E-BA06-E2EC03D28873}"/>
    <cellStyle name="Comma 7 5 3 3 2" xfId="41536" xr:uid="{CDE2C36F-A268-46E8-BE1B-C1402DB61837}"/>
    <cellStyle name="Comma 7 5 3 4" xfId="34445" xr:uid="{64C93AAB-18D8-43E4-9C36-20E56284C3EE}"/>
    <cellStyle name="Comma 7 5 3 5" xfId="27353" xr:uid="{8536127F-918B-4B38-8A4C-B08BDAA85E35}"/>
    <cellStyle name="Comma 7 5 4" xfId="9943" xr:uid="{00000000-0005-0000-0000-0000D4160000}"/>
    <cellStyle name="Comma 7 5 4 2" xfId="20264" xr:uid="{FCF5724F-582A-4AE7-8795-E3D5B57D9233}"/>
    <cellStyle name="Comma 7 5 4 2 2" xfId="41538" xr:uid="{2E1BAD0F-0930-4227-BC35-C17BD2CCDC03}"/>
    <cellStyle name="Comma 7 5 4 3" xfId="34447" xr:uid="{250A4F30-BB4C-4E1C-BBC9-3FE4A59C16B7}"/>
    <cellStyle name="Comma 7 5 4 4" xfId="27355" xr:uid="{CA636EF9-6005-421F-95F9-6FD604938BBD}"/>
    <cellStyle name="Comma 7 5 5" xfId="9944" xr:uid="{00000000-0005-0000-0000-0000D5160000}"/>
    <cellStyle name="Comma 7 5 5 2" xfId="20265" xr:uid="{7FA0DDFD-BF1B-4FEE-BEFC-261367C99A50}"/>
    <cellStyle name="Comma 7 5 5 2 2" xfId="41539" xr:uid="{EAC05657-DF5C-49FA-83AF-3CA5E7F4F705}"/>
    <cellStyle name="Comma 7 5 5 3" xfId="34448" xr:uid="{9C3CAB69-D774-4F13-BD25-8A976D140290}"/>
    <cellStyle name="Comma 7 5 5 4" xfId="27356" xr:uid="{8209E892-6B70-41FE-84FF-0E52BD2AF9FE}"/>
    <cellStyle name="Comma 7 5 6" xfId="17579" xr:uid="{C59F7AC2-6D25-4AE1-A34D-CDFE1835DBEF}"/>
    <cellStyle name="Comma 7 5 6 2" xfId="38853" xr:uid="{F64BDDF1-F039-4C5E-92EC-66550522558B}"/>
    <cellStyle name="Comma 7 5 7" xfId="31762" xr:uid="{50F42518-2E97-40C1-A83E-4271349C2C6B}"/>
    <cellStyle name="Comma 7 5 8" xfId="24670" xr:uid="{059ADCA6-9875-468E-B712-A5016DD5448D}"/>
    <cellStyle name="Comma 7 6" xfId="3919" xr:uid="{00000000-0005-0000-0000-0000D6160000}"/>
    <cellStyle name="Comma 7 6 2" xfId="3920" xr:uid="{00000000-0005-0000-0000-0000D7160000}"/>
    <cellStyle name="Comma 7 6 2 2" xfId="9945" xr:uid="{00000000-0005-0000-0000-0000D8160000}"/>
    <cellStyle name="Comma 7 6 2 2 2" xfId="9946" xr:uid="{00000000-0005-0000-0000-0000D9160000}"/>
    <cellStyle name="Comma 7 6 2 2 2 2" xfId="20267" xr:uid="{DA615EE3-D050-4907-B24B-BB0901BA0861}"/>
    <cellStyle name="Comma 7 6 2 2 2 2 2" xfId="41541" xr:uid="{58DF0FDD-1F94-4A5D-8115-9FD31FAC963A}"/>
    <cellStyle name="Comma 7 6 2 2 2 3" xfId="34450" xr:uid="{9C84833D-7D69-47FA-8E1A-C36D0FA19F89}"/>
    <cellStyle name="Comma 7 6 2 2 2 4" xfId="27358" xr:uid="{A64CAF86-8863-475E-8B84-E38E31D16C09}"/>
    <cellStyle name="Comma 7 6 2 2 3" xfId="20266" xr:uid="{6F785877-F8E4-4485-8F31-2A4BCA446E48}"/>
    <cellStyle name="Comma 7 6 2 2 3 2" xfId="41540" xr:uid="{59BB85D4-9AD6-4B31-8F80-79DD70A16462}"/>
    <cellStyle name="Comma 7 6 2 2 4" xfId="34449" xr:uid="{43ADB09B-BA4E-48B6-A90C-0A8D151B6685}"/>
    <cellStyle name="Comma 7 6 2 2 5" xfId="27357" xr:uid="{86626EC4-C034-45E6-ABDC-14A121818E80}"/>
    <cellStyle name="Comma 7 6 2 3" xfId="9947" xr:uid="{00000000-0005-0000-0000-0000DA160000}"/>
    <cellStyle name="Comma 7 6 2 3 2" xfId="20268" xr:uid="{BF8DBE77-F31B-4F58-B857-7D2816A5169E}"/>
    <cellStyle name="Comma 7 6 2 3 2 2" xfId="41542" xr:uid="{B5F4E1C4-A126-496A-A5E6-A71349A3A327}"/>
    <cellStyle name="Comma 7 6 2 3 3" xfId="34451" xr:uid="{0FCC766F-3F70-44B5-A08B-A293BF55D057}"/>
    <cellStyle name="Comma 7 6 2 3 4" xfId="27359" xr:uid="{9888B11C-67EC-4C41-9408-53883CB20C24}"/>
    <cellStyle name="Comma 7 6 2 4" xfId="9948" xr:uid="{00000000-0005-0000-0000-0000DB160000}"/>
    <cellStyle name="Comma 7 6 2 4 2" xfId="20269" xr:uid="{BB1E6077-AAB6-4E56-BA80-242BE31929B6}"/>
    <cellStyle name="Comma 7 6 2 4 2 2" xfId="41543" xr:uid="{A29907B9-E9F5-4A6E-B6DF-92ECF5ACE942}"/>
    <cellStyle name="Comma 7 6 2 4 3" xfId="34452" xr:uid="{8E73FCC6-507C-471F-B429-088599C43C8D}"/>
    <cellStyle name="Comma 7 6 2 4 4" xfId="27360" xr:uid="{7E930D62-3A44-47A2-9D57-F7FF1D2C11A9}"/>
    <cellStyle name="Comma 7 6 2 5" xfId="17582" xr:uid="{5B829035-D5F1-4FDB-96A2-FFEE377A3AD9}"/>
    <cellStyle name="Comma 7 6 2 5 2" xfId="38856" xr:uid="{41EFDC94-9572-4562-A19E-C794CD2C3E6F}"/>
    <cellStyle name="Comma 7 6 2 6" xfId="31765" xr:uid="{9F2B4615-A49D-4985-A618-55AE43046805}"/>
    <cellStyle name="Comma 7 6 2 7" xfId="24673" xr:uid="{19B4606E-537C-4E34-BC4B-654AA29F9704}"/>
    <cellStyle name="Comma 7 6 3" xfId="9949" xr:uid="{00000000-0005-0000-0000-0000DC160000}"/>
    <cellStyle name="Comma 7 6 3 2" xfId="9950" xr:uid="{00000000-0005-0000-0000-0000DD160000}"/>
    <cellStyle name="Comma 7 6 3 2 2" xfId="20271" xr:uid="{3A7054D1-792A-4036-A88C-C596E8D70867}"/>
    <cellStyle name="Comma 7 6 3 2 2 2" xfId="41545" xr:uid="{54EF08E2-6216-4BD7-A6BC-C5E59780B4E3}"/>
    <cellStyle name="Comma 7 6 3 2 3" xfId="34454" xr:uid="{D5B6BAEA-CF8E-4025-9E28-482291B09140}"/>
    <cellStyle name="Comma 7 6 3 2 4" xfId="27362" xr:uid="{5DB3BA4C-3FD8-4FCE-BE17-8A3A0F19E163}"/>
    <cellStyle name="Comma 7 6 3 3" xfId="20270" xr:uid="{FD462777-6849-41F9-8E9F-7D105052F75A}"/>
    <cellStyle name="Comma 7 6 3 3 2" xfId="41544" xr:uid="{C89B3047-FF04-4F3D-97EB-AEDA7D97BDDD}"/>
    <cellStyle name="Comma 7 6 3 4" xfId="34453" xr:uid="{C1C19913-B1DE-450A-903F-F863A5E5C419}"/>
    <cellStyle name="Comma 7 6 3 5" xfId="27361" xr:uid="{14F13215-27D8-419E-B700-59C407666254}"/>
    <cellStyle name="Comma 7 6 4" xfId="9951" xr:uid="{00000000-0005-0000-0000-0000DE160000}"/>
    <cellStyle name="Comma 7 6 4 2" xfId="20272" xr:uid="{5658A91F-C8A0-4E5F-8F41-6C46465FB148}"/>
    <cellStyle name="Comma 7 6 4 2 2" xfId="41546" xr:uid="{884C29DE-582C-44BA-9559-9965A86833B1}"/>
    <cellStyle name="Comma 7 6 4 3" xfId="34455" xr:uid="{9A9D0A31-ABDA-4D27-9692-D465F73FF686}"/>
    <cellStyle name="Comma 7 6 4 4" xfId="27363" xr:uid="{92E57B66-E06C-4224-B7A1-D647A09BB768}"/>
    <cellStyle name="Comma 7 6 5" xfId="9952" xr:uid="{00000000-0005-0000-0000-0000DF160000}"/>
    <cellStyle name="Comma 7 6 5 2" xfId="20273" xr:uid="{994D1231-3615-423F-86D5-B86D33887050}"/>
    <cellStyle name="Comma 7 6 5 2 2" xfId="41547" xr:uid="{A1DC5571-EF6E-46EB-B0D4-F26ED8610D4F}"/>
    <cellStyle name="Comma 7 6 5 3" xfId="34456" xr:uid="{21015AA2-BA2C-41AA-8531-74A36641B770}"/>
    <cellStyle name="Comma 7 6 5 4" xfId="27364" xr:uid="{C94A98EF-A463-4816-95D0-EF24E5FDE81D}"/>
    <cellStyle name="Comma 7 6 6" xfId="17581" xr:uid="{9084F387-5BC5-46A8-876B-5867B6812B3D}"/>
    <cellStyle name="Comma 7 6 6 2" xfId="38855" xr:uid="{F9264917-7E6A-4D28-AC61-BAAA03E2DAA2}"/>
    <cellStyle name="Comma 7 6 7" xfId="31764" xr:uid="{E0427833-5EDC-4279-ADA2-A1F9F6428158}"/>
    <cellStyle name="Comma 7 6 8" xfId="24672" xr:uid="{B8BC2468-135F-45F5-87FB-03BB1DC19200}"/>
    <cellStyle name="Comma 7 7" xfId="3921" xr:uid="{00000000-0005-0000-0000-0000E0160000}"/>
    <cellStyle name="Comma 7 7 2" xfId="9953" xr:uid="{00000000-0005-0000-0000-0000E1160000}"/>
    <cellStyle name="Comma 7 7 2 2" xfId="9954" xr:uid="{00000000-0005-0000-0000-0000E2160000}"/>
    <cellStyle name="Comma 7 7 2 2 2" xfId="20275" xr:uid="{B6ADBA2F-8606-4E11-A944-41669612BC67}"/>
    <cellStyle name="Comma 7 7 2 2 2 2" xfId="41549" xr:uid="{2B3000E0-A907-4AB0-BE3E-D92BEFAE5E6A}"/>
    <cellStyle name="Comma 7 7 2 2 3" xfId="34458" xr:uid="{FEC815E5-1AA5-41F2-B4DE-F5FC668AE8DA}"/>
    <cellStyle name="Comma 7 7 2 2 4" xfId="27366" xr:uid="{4C74D7C4-8FA3-492C-99CE-D57D9C6B50D8}"/>
    <cellStyle name="Comma 7 7 2 3" xfId="20274" xr:uid="{80D68554-3366-4B00-BCEF-A44D57B87B91}"/>
    <cellStyle name="Comma 7 7 2 3 2" xfId="41548" xr:uid="{36A6753E-8A6F-4269-ADDF-4DC97368E843}"/>
    <cellStyle name="Comma 7 7 2 4" xfId="34457" xr:uid="{8AF170A1-6733-48A6-81A1-680F36D5DE32}"/>
    <cellStyle name="Comma 7 7 2 5" xfId="27365" xr:uid="{E1725C1F-D665-4B78-AEB9-10637E4EBC1F}"/>
    <cellStyle name="Comma 7 7 3" xfId="9955" xr:uid="{00000000-0005-0000-0000-0000E3160000}"/>
    <cellStyle name="Comma 7 7 3 2" xfId="20276" xr:uid="{D7F26FF3-7722-43EC-88C8-54503767E311}"/>
    <cellStyle name="Comma 7 7 3 2 2" xfId="41550" xr:uid="{5D34183F-49B4-4851-953B-871854DB1B1C}"/>
    <cellStyle name="Comma 7 7 3 3" xfId="34459" xr:uid="{9694D70E-4DC4-4B7F-A76A-D3D426265A8F}"/>
    <cellStyle name="Comma 7 7 3 4" xfId="27367" xr:uid="{B15146FC-293F-4A2B-9F7D-514BFAA658ED}"/>
    <cellStyle name="Comma 7 7 4" xfId="9956" xr:uid="{00000000-0005-0000-0000-0000E4160000}"/>
    <cellStyle name="Comma 7 7 4 2" xfId="20277" xr:uid="{0518F900-A2E1-4F2E-94E5-60BBBF716566}"/>
    <cellStyle name="Comma 7 7 4 2 2" xfId="41551" xr:uid="{8EDF76DA-F7EC-4988-9DBF-03F1063E0296}"/>
    <cellStyle name="Comma 7 7 4 3" xfId="34460" xr:uid="{94784FF3-A778-401B-93D0-571AD1FF6C7D}"/>
    <cellStyle name="Comma 7 7 4 4" xfId="27368" xr:uid="{5CC01E46-DCF1-4BBA-9971-5AFAEC720A42}"/>
    <cellStyle name="Comma 7 7 5" xfId="17583" xr:uid="{D32E27C2-35F4-466D-A778-A7801134F3C6}"/>
    <cellStyle name="Comma 7 7 5 2" xfId="38857" xr:uid="{CD8B3D34-AA74-4B5B-AEA7-3B4E6E076FA7}"/>
    <cellStyle name="Comma 7 7 6" xfId="31766" xr:uid="{2367C601-D99E-4BDC-A308-B42185724D5D}"/>
    <cellStyle name="Comma 7 7 7" xfId="24674" xr:uid="{E6C14BB9-AF2C-4656-9CC9-C3A27F36B6C9}"/>
    <cellStyle name="Comma 7 8" xfId="3922" xr:uid="{00000000-0005-0000-0000-0000E5160000}"/>
    <cellStyle name="Comma 7 8 2" xfId="14555" xr:uid="{00000000-0005-0000-0000-0000E6160000}"/>
    <cellStyle name="Comma 7 8 2 2" xfId="21703" xr:uid="{B9110E0D-01A5-4113-8DC7-A5F036C5732B}"/>
    <cellStyle name="Comma 7 8 2 2 2" xfId="42977" xr:uid="{841B87F7-4E11-4EAF-930D-B77C5CFE5792}"/>
    <cellStyle name="Comma 7 8 2 3" xfId="35886" xr:uid="{EA06B6C3-8FF7-4A5A-93A1-2FDFBBB6C32A}"/>
    <cellStyle name="Comma 7 8 2 4" xfId="28794" xr:uid="{73D43AD3-54E1-4CA5-9E92-FE52DEA8241A}"/>
    <cellStyle name="Comma 7 8 3" xfId="14556" xr:uid="{00000000-0005-0000-0000-0000E7160000}"/>
    <cellStyle name="Comma 7 9" xfId="14557" xr:uid="{00000000-0005-0000-0000-0000E8160000}"/>
    <cellStyle name="Comma 7 9 2" xfId="21704" xr:uid="{BB012DDF-D44A-4ED6-B713-DAA295A1C941}"/>
    <cellStyle name="Comma 7 9 2 2" xfId="42978" xr:uid="{91FD67AC-802A-4762-A7A3-8DEFD42552C9}"/>
    <cellStyle name="Comma 7 9 3" xfId="35887" xr:uid="{63913657-B462-4BCC-B11B-9E3F47DAA584}"/>
    <cellStyle name="Comma 7 9 4" xfId="28795" xr:uid="{20B2BA8B-FB06-4741-8C1C-F1BD9F55F707}"/>
    <cellStyle name="Comma 70" xfId="3923" xr:uid="{00000000-0005-0000-0000-0000E9160000}"/>
    <cellStyle name="Comma 71" xfId="3924" xr:uid="{00000000-0005-0000-0000-0000EA160000}"/>
    <cellStyle name="Comma 71 2" xfId="3925" xr:uid="{00000000-0005-0000-0000-0000EB160000}"/>
    <cellStyle name="Comma 72" xfId="3926" xr:uid="{00000000-0005-0000-0000-0000EC160000}"/>
    <cellStyle name="Comma 73" xfId="3927" xr:uid="{00000000-0005-0000-0000-0000ED160000}"/>
    <cellStyle name="Comma 73 2" xfId="3928" xr:uid="{00000000-0005-0000-0000-0000EE160000}"/>
    <cellStyle name="Comma 73 3" xfId="3929" xr:uid="{00000000-0005-0000-0000-0000EF160000}"/>
    <cellStyle name="Comma 74" xfId="3930" xr:uid="{00000000-0005-0000-0000-0000F0160000}"/>
    <cellStyle name="Comma 74 2" xfId="3931" xr:uid="{00000000-0005-0000-0000-0000F1160000}"/>
    <cellStyle name="Comma 74 3" xfId="3932" xr:uid="{00000000-0005-0000-0000-0000F2160000}"/>
    <cellStyle name="Comma 75" xfId="3933" xr:uid="{00000000-0005-0000-0000-0000F3160000}"/>
    <cellStyle name="Comma 76" xfId="3934" xr:uid="{00000000-0005-0000-0000-0000F4160000}"/>
    <cellStyle name="Comma 77" xfId="3935" xr:uid="{00000000-0005-0000-0000-0000F5160000}"/>
    <cellStyle name="Comma 78" xfId="3936" xr:uid="{00000000-0005-0000-0000-0000F6160000}"/>
    <cellStyle name="Comma 79" xfId="3937" xr:uid="{00000000-0005-0000-0000-0000F7160000}"/>
    <cellStyle name="Comma 8" xfId="3938" xr:uid="{00000000-0005-0000-0000-0000F8160000}"/>
    <cellStyle name="Comma 8 10" xfId="17584" xr:uid="{81F4DAB5-9AF1-42D6-B1DE-0E64632160C5}"/>
    <cellStyle name="Comma 8 10 2" xfId="38858" xr:uid="{95BC0EE6-04E3-493B-B198-CB86CA99A76E}"/>
    <cellStyle name="Comma 8 11" xfId="31767" xr:uid="{439DEE2D-886B-4A57-9C16-11170C5FFD21}"/>
    <cellStyle name="Comma 8 12" xfId="24675" xr:uid="{E0F2639D-1EA2-40D3-97AC-463B2C9E44C0}"/>
    <cellStyle name="Comma 8 2" xfId="3939" xr:uid="{00000000-0005-0000-0000-0000F9160000}"/>
    <cellStyle name="Comma 8 2 10" xfId="31768" xr:uid="{F58727AB-BD3F-42CF-A574-81732B31CD38}"/>
    <cellStyle name="Comma 8 2 11" xfId="24676" xr:uid="{6FE97EEB-0E24-45CB-BD59-7776B1E34C8B}"/>
    <cellStyle name="Comma 8 2 2" xfId="3940" xr:uid="{00000000-0005-0000-0000-0000FA160000}"/>
    <cellStyle name="Comma 8 2 2 2" xfId="9957" xr:uid="{00000000-0005-0000-0000-0000FB160000}"/>
    <cellStyle name="Comma 8 2 2 2 2" xfId="9958" xr:uid="{00000000-0005-0000-0000-0000FC160000}"/>
    <cellStyle name="Comma 8 2 2 2 2 2" xfId="20278" xr:uid="{DC82B07D-916C-44C5-BD00-2A836113F197}"/>
    <cellStyle name="Comma 8 2 2 2 2 2 2" xfId="41552" xr:uid="{0AD1CCF7-B9CD-415D-AA1F-617A521D948B}"/>
    <cellStyle name="Comma 8 2 2 2 2 3" xfId="34461" xr:uid="{CF15F1E4-0166-4042-B293-B1A8DC544552}"/>
    <cellStyle name="Comma 8 2 2 2 2 4" xfId="27369" xr:uid="{1B8E9E37-64FA-4670-8D82-C9118EDB3D0B}"/>
    <cellStyle name="Comma 8 2 2 3" xfId="9959" xr:uid="{00000000-0005-0000-0000-0000FD160000}"/>
    <cellStyle name="Comma 8 2 2 3 2" xfId="9960" xr:uid="{00000000-0005-0000-0000-0000FE160000}"/>
    <cellStyle name="Comma 8 2 2 3 2 2" xfId="20280" xr:uid="{38D718B9-AFB1-43DA-8FC4-0E0099C376B7}"/>
    <cellStyle name="Comma 8 2 2 3 2 2 2" xfId="41554" xr:uid="{F5A4E73B-0DA1-4E31-8D1D-7EE8B6A291CB}"/>
    <cellStyle name="Comma 8 2 2 3 2 3" xfId="34463" xr:uid="{398553A3-691A-4B58-A105-4DC60685772E}"/>
    <cellStyle name="Comma 8 2 2 3 2 4" xfId="27371" xr:uid="{61233E21-338D-46E0-9CD1-1BAC700F6EE0}"/>
    <cellStyle name="Comma 8 2 2 3 3" xfId="20279" xr:uid="{337E8085-B56C-4CA5-A719-293407C1FE8B}"/>
    <cellStyle name="Comma 8 2 2 3 3 2" xfId="41553" xr:uid="{72ABD06F-9504-455A-B4F6-A7BEB96BA9CB}"/>
    <cellStyle name="Comma 8 2 2 3 4" xfId="34462" xr:uid="{118F3C4F-0075-450A-B39E-C53FAE7CE6D0}"/>
    <cellStyle name="Comma 8 2 2 3 5" xfId="27370" xr:uid="{06331748-8913-48A1-B697-79923869A8F5}"/>
    <cellStyle name="Comma 8 2 2 4" xfId="9961" xr:uid="{00000000-0005-0000-0000-0000FF160000}"/>
    <cellStyle name="Comma 8 2 2 4 2" xfId="20281" xr:uid="{87544289-9B15-4783-9C2B-A946C2A61AA4}"/>
    <cellStyle name="Comma 8 2 2 4 2 2" xfId="41555" xr:uid="{171CD716-30F8-4165-9B82-07DB06478FA2}"/>
    <cellStyle name="Comma 8 2 2 4 3" xfId="34464" xr:uid="{9A626B3B-2F6B-475E-AC14-75F79301AAF4}"/>
    <cellStyle name="Comma 8 2 2 4 4" xfId="27372" xr:uid="{A36ADCBC-CA02-4359-9C2E-085D517CEEF8}"/>
    <cellStyle name="Comma 8 2 2 5" xfId="9962" xr:uid="{00000000-0005-0000-0000-000000170000}"/>
    <cellStyle name="Comma 8 2 2 5 2" xfId="20282" xr:uid="{BF1CC467-F622-46DF-98D4-72A343C00FB4}"/>
    <cellStyle name="Comma 8 2 2 5 2 2" xfId="41556" xr:uid="{F2B0A162-51CF-4BD3-93E3-649F3387B6A5}"/>
    <cellStyle name="Comma 8 2 2 5 3" xfId="34465" xr:uid="{395358BF-DE5E-4D7E-BCFB-7164D9D40171}"/>
    <cellStyle name="Comma 8 2 2 5 4" xfId="27373" xr:uid="{932851E1-EDB3-4719-BDA5-50BADE84BCB0}"/>
    <cellStyle name="Comma 8 2 2 6" xfId="17586" xr:uid="{8E56170F-0D03-482F-A9A3-42981EE6F78F}"/>
    <cellStyle name="Comma 8 2 2 6 2" xfId="38860" xr:uid="{7A500BA1-2D2E-4C2A-B5AD-E741AFBDEFD4}"/>
    <cellStyle name="Comma 8 2 2 7" xfId="31769" xr:uid="{E60907F1-873E-4A82-952C-37C46151319B}"/>
    <cellStyle name="Comma 8 2 2 8" xfId="24677" xr:uid="{54E91CDC-FED4-41E1-88F6-9913457DEADB}"/>
    <cellStyle name="Comma 8 2 3" xfId="9963" xr:uid="{00000000-0005-0000-0000-000001170000}"/>
    <cellStyle name="Comma 8 2 3 2" xfId="9964" xr:uid="{00000000-0005-0000-0000-000002170000}"/>
    <cellStyle name="Comma 8 2 3 2 2" xfId="20284" xr:uid="{E088D079-E868-4DF4-9BE4-B18B0BA79344}"/>
    <cellStyle name="Comma 8 2 3 2 2 2" xfId="41558" xr:uid="{861D756E-4E7B-48A6-B80F-8026E6355700}"/>
    <cellStyle name="Comma 8 2 3 2 3" xfId="34467" xr:uid="{841A9E84-D0A2-4BC6-822E-97B2EF4CB6BA}"/>
    <cellStyle name="Comma 8 2 3 2 4" xfId="27375" xr:uid="{2782198C-E6D6-4AEA-B105-EAB8FFB75C26}"/>
    <cellStyle name="Comma 8 2 3 3" xfId="9965" xr:uid="{00000000-0005-0000-0000-000003170000}"/>
    <cellStyle name="Comma 8 2 3 3 2" xfId="20285" xr:uid="{4C88AD2D-1C83-4A56-BE38-D0B0C5E5F6D5}"/>
    <cellStyle name="Comma 8 2 3 3 2 2" xfId="41559" xr:uid="{614FD13F-A0FB-4F6F-9107-FE80F5EF4EEC}"/>
    <cellStyle name="Comma 8 2 3 3 3" xfId="34468" xr:uid="{02DCBDFA-5D02-4811-A20D-39F67AAD4991}"/>
    <cellStyle name="Comma 8 2 3 3 4" xfId="27376" xr:uid="{02A4CA3A-A34E-4426-B837-6564B8C373F6}"/>
    <cellStyle name="Comma 8 2 3 4" xfId="9966" xr:uid="{00000000-0005-0000-0000-000004170000}"/>
    <cellStyle name="Comma 8 2 3 4 2" xfId="20286" xr:uid="{983BFC88-1473-4CA4-B9A0-51EF33B42714}"/>
    <cellStyle name="Comma 8 2 3 4 2 2" xfId="41560" xr:uid="{4962C7AD-F545-498E-8175-8C4D49EF25C4}"/>
    <cellStyle name="Comma 8 2 3 4 3" xfId="34469" xr:uid="{7C15822E-337D-49DD-B138-61E058D063A3}"/>
    <cellStyle name="Comma 8 2 3 4 4" xfId="27377" xr:uid="{2833DA02-06EE-4A3C-8413-B6FDFF9EC763}"/>
    <cellStyle name="Comma 8 2 3 5" xfId="14041" xr:uid="{00000000-0005-0000-0000-000005170000}"/>
    <cellStyle name="Comma 8 2 3 6" xfId="20283" xr:uid="{DE3C71AC-08F9-4CA7-95BF-0F81C1CD804C}"/>
    <cellStyle name="Comma 8 2 3 6 2" xfId="41557" xr:uid="{ED6768DF-012E-4B89-B937-720DC7E3D286}"/>
    <cellStyle name="Comma 8 2 3 7" xfId="34466" xr:uid="{197F4AE3-2CC7-433D-9BDF-FB28F5A92A8A}"/>
    <cellStyle name="Comma 8 2 3 8" xfId="27374" xr:uid="{AC6ADA18-8F46-435D-9125-7E6BDA1295B4}"/>
    <cellStyle name="Comma 8 2 4" xfId="9967" xr:uid="{00000000-0005-0000-0000-000006170000}"/>
    <cellStyle name="Comma 8 2 4 2" xfId="9968" xr:uid="{00000000-0005-0000-0000-000007170000}"/>
    <cellStyle name="Comma 8 2 4 2 2" xfId="20288" xr:uid="{5398FF86-0A90-4547-9A1C-A1C3BA2FAF64}"/>
    <cellStyle name="Comma 8 2 4 2 2 2" xfId="41562" xr:uid="{696A84DA-489B-4B7E-8938-4B5DD8457AB0}"/>
    <cellStyle name="Comma 8 2 4 2 3" xfId="34471" xr:uid="{06C83834-1192-49AA-A292-55CED1303567}"/>
    <cellStyle name="Comma 8 2 4 2 4" xfId="27379" xr:uid="{1C603234-0D55-44F8-9549-3E777628A0E6}"/>
    <cellStyle name="Comma 8 2 4 3" xfId="20287" xr:uid="{1E7988FB-C960-4538-B39E-260F8F56C1C6}"/>
    <cellStyle name="Comma 8 2 4 3 2" xfId="41561" xr:uid="{CC5588F8-5BB3-4F4A-BC36-170FC3060419}"/>
    <cellStyle name="Comma 8 2 4 4" xfId="34470" xr:uid="{1B0AB8A2-68BC-4CF5-B5CD-7CA2EB051905}"/>
    <cellStyle name="Comma 8 2 4 5" xfId="27378" xr:uid="{4518EE3F-3AA4-4B0A-B517-A0356D26A3DD}"/>
    <cellStyle name="Comma 8 2 5" xfId="9969" xr:uid="{00000000-0005-0000-0000-000008170000}"/>
    <cellStyle name="Comma 8 2 5 2" xfId="20289" xr:uid="{301A6346-BC5D-49B8-B8E1-A8658804615B}"/>
    <cellStyle name="Comma 8 2 5 2 2" xfId="41563" xr:uid="{731161B7-3FB6-42F1-A9B0-92064146C8F2}"/>
    <cellStyle name="Comma 8 2 5 3" xfId="34472" xr:uid="{E564121A-59EC-4F1D-AC9D-F24CAE698EF6}"/>
    <cellStyle name="Comma 8 2 5 4" xfId="27380" xr:uid="{EDBD0220-435B-4DF8-AE84-476AC34DB122}"/>
    <cellStyle name="Comma 8 2 6" xfId="9970" xr:uid="{00000000-0005-0000-0000-000009170000}"/>
    <cellStyle name="Comma 8 2 6 2" xfId="20290" xr:uid="{9C2485B1-26C3-43F1-9EF0-CB315A713C26}"/>
    <cellStyle name="Comma 8 2 6 2 2" xfId="41564" xr:uid="{E632F60C-FFB0-4FA7-9981-3A592DF730F4}"/>
    <cellStyle name="Comma 8 2 6 3" xfId="34473" xr:uid="{CB6EAC31-6957-477E-B66B-765D4FFD94AE}"/>
    <cellStyle name="Comma 8 2 6 4" xfId="27381" xr:uid="{CCC34677-5C09-489C-BFC5-8BCC3BD774CC}"/>
    <cellStyle name="Comma 8 2 7" xfId="9971" xr:uid="{00000000-0005-0000-0000-00000A170000}"/>
    <cellStyle name="Comma 8 2 7 2" xfId="20291" xr:uid="{63022A85-A2AD-4656-8292-E4B17F8E6732}"/>
    <cellStyle name="Comma 8 2 7 2 2" xfId="41565" xr:uid="{1AE24241-20D7-4A62-ABE1-53C58AC93287}"/>
    <cellStyle name="Comma 8 2 7 3" xfId="34474" xr:uid="{B705BA2C-7EF8-498A-B2CA-B58530B1072D}"/>
    <cellStyle name="Comma 8 2 7 4" xfId="27382" xr:uid="{D4686DAB-7F17-479D-A405-E7A66C69B7FE}"/>
    <cellStyle name="Comma 8 2 8" xfId="9972" xr:uid="{00000000-0005-0000-0000-00000B170000}"/>
    <cellStyle name="Comma 8 2 8 2" xfId="20292" xr:uid="{AAF4AD6D-3D27-4692-8809-2B0B268FED0F}"/>
    <cellStyle name="Comma 8 2 8 2 2" xfId="41566" xr:uid="{5C3F9A6D-B5B3-4FC2-A010-972847FE9845}"/>
    <cellStyle name="Comma 8 2 8 3" xfId="34475" xr:uid="{399B05C2-A43F-418C-ADB6-2C62575D9085}"/>
    <cellStyle name="Comma 8 2 8 4" xfId="27383" xr:uid="{1D88EEC9-D0D3-4366-92BA-ACD5B258DC37}"/>
    <cellStyle name="Comma 8 2 9" xfId="17585" xr:uid="{EB0E9769-4F0D-41D1-855A-F954977EA4B2}"/>
    <cellStyle name="Comma 8 2 9 2" xfId="38859" xr:uid="{BEC89FE0-75D3-45CE-983C-9EF53DF9EEBA}"/>
    <cellStyle name="Comma 8 3" xfId="3941" xr:uid="{00000000-0005-0000-0000-00000C170000}"/>
    <cellStyle name="Comma 8 3 2" xfId="9973" xr:uid="{00000000-0005-0000-0000-00000D170000}"/>
    <cellStyle name="Comma 8 3 2 2" xfId="9974" xr:uid="{00000000-0005-0000-0000-00000E170000}"/>
    <cellStyle name="Comma 8 3 2 2 2" xfId="20293" xr:uid="{9DC2EE03-7EAC-4CB4-8B42-687F1188D454}"/>
    <cellStyle name="Comma 8 3 2 2 2 2" xfId="41567" xr:uid="{40D7BCD8-11DC-462C-A118-938FAFD2288A}"/>
    <cellStyle name="Comma 8 3 2 2 3" xfId="34476" xr:uid="{D0E583DC-8A82-47F5-85C0-6D87CBBEE050}"/>
    <cellStyle name="Comma 8 3 2 2 4" xfId="27384" xr:uid="{ED7A27F4-6090-4E86-8945-C51D278CACB1}"/>
    <cellStyle name="Comma 8 3 3" xfId="9975" xr:uid="{00000000-0005-0000-0000-00000F170000}"/>
    <cellStyle name="Comma 8 3 3 2" xfId="9976" xr:uid="{00000000-0005-0000-0000-000010170000}"/>
    <cellStyle name="Comma 8 3 3 2 2" xfId="20295" xr:uid="{ACA9F488-193A-4CAA-83BD-25E7F71DBDB8}"/>
    <cellStyle name="Comma 8 3 3 2 2 2" xfId="41569" xr:uid="{441D554C-9A64-4F8A-8BB4-64F52D76ADD3}"/>
    <cellStyle name="Comma 8 3 3 2 3" xfId="34478" xr:uid="{1A2E58A5-68FC-4CDF-9D40-75F265D1DE01}"/>
    <cellStyle name="Comma 8 3 3 2 4" xfId="27386" xr:uid="{62D006C7-BB38-41E7-A2E1-1AD105CCA945}"/>
    <cellStyle name="Comma 8 3 3 3" xfId="20294" xr:uid="{424C4480-224F-45BD-B840-94E3271E7733}"/>
    <cellStyle name="Comma 8 3 3 3 2" xfId="41568" xr:uid="{88E5AF5D-CCAD-4FB6-886B-C29BF4CE0C0C}"/>
    <cellStyle name="Comma 8 3 3 4" xfId="34477" xr:uid="{768C62F1-6BF0-42D5-B669-FE0F9FE62E98}"/>
    <cellStyle name="Comma 8 3 3 5" xfId="27385" xr:uid="{E33D4DA4-3412-46E6-B497-B4C1F1D69D7A}"/>
    <cellStyle name="Comma 8 3 4" xfId="9977" xr:uid="{00000000-0005-0000-0000-000011170000}"/>
    <cellStyle name="Comma 8 3 4 2" xfId="20296" xr:uid="{C2702C9A-0416-47A4-8204-A533BC5DEEEA}"/>
    <cellStyle name="Comma 8 3 4 2 2" xfId="41570" xr:uid="{67F112BF-B788-42DB-8F6F-16248AE10EDE}"/>
    <cellStyle name="Comma 8 3 4 3" xfId="34479" xr:uid="{A6E29801-38B2-4222-8A9B-62C28EB94A21}"/>
    <cellStyle name="Comma 8 3 4 4" xfId="27387" xr:uid="{B9C4025A-F782-4E2A-BC70-6D976CE82747}"/>
    <cellStyle name="Comma 8 3 5" xfId="9978" xr:uid="{00000000-0005-0000-0000-000012170000}"/>
    <cellStyle name="Comma 8 3 5 2" xfId="20297" xr:uid="{2A7ED4B8-93C2-4EC7-8007-884B04BB3E39}"/>
    <cellStyle name="Comma 8 3 5 2 2" xfId="41571" xr:uid="{BBADBAE2-7A7A-4F10-B605-D97BBC665DED}"/>
    <cellStyle name="Comma 8 3 5 3" xfId="34480" xr:uid="{0A09F183-4FD6-4963-88FE-0DB9EB647A14}"/>
    <cellStyle name="Comma 8 3 5 4" xfId="27388" xr:uid="{A5BA4A32-14FB-454F-B58A-76A7493DCC58}"/>
    <cellStyle name="Comma 8 3 6" xfId="17587" xr:uid="{3049DA49-7E36-4CC8-BD69-F342D49A1B34}"/>
    <cellStyle name="Comma 8 3 6 2" xfId="38861" xr:uid="{86ACE22F-8FDF-417F-821D-8C5891987BA1}"/>
    <cellStyle name="Comma 8 3 7" xfId="31770" xr:uid="{A7C15FBF-3E8E-45A7-8685-B542E4BE204C}"/>
    <cellStyle name="Comma 8 3 8" xfId="24678" xr:uid="{D0ED8DD3-E576-400E-912E-DAC8BD81C78D}"/>
    <cellStyle name="Comma 8 4" xfId="3942" xr:uid="{00000000-0005-0000-0000-000013170000}"/>
    <cellStyle name="Comma 8 4 2" xfId="9979" xr:uid="{00000000-0005-0000-0000-000014170000}"/>
    <cellStyle name="Comma 8 4 3" xfId="9980" xr:uid="{00000000-0005-0000-0000-000015170000}"/>
    <cellStyle name="Comma 8 4 3 2" xfId="9981" xr:uid="{00000000-0005-0000-0000-000016170000}"/>
    <cellStyle name="Comma 8 4 3 2 2" xfId="20299" xr:uid="{B31A20CF-FAB8-476E-82B5-A3097AA0716E}"/>
    <cellStyle name="Comma 8 4 3 2 2 2" xfId="41573" xr:uid="{6173205B-DE4B-4515-A4EF-56ADFAF45E2C}"/>
    <cellStyle name="Comma 8 4 3 2 3" xfId="34482" xr:uid="{4C32FC97-E87A-4420-B514-FC9EAA68EAB8}"/>
    <cellStyle name="Comma 8 4 3 2 4" xfId="27390" xr:uid="{FDEF09CB-F3B5-4100-8061-8A4344C6096F}"/>
    <cellStyle name="Comma 8 4 3 3" xfId="20298" xr:uid="{2EF80428-92C6-4D62-96F4-95552FAE136B}"/>
    <cellStyle name="Comma 8 4 3 3 2" xfId="41572" xr:uid="{45FB1A21-A9F3-415D-B2DC-32D40C1094AA}"/>
    <cellStyle name="Comma 8 4 3 4" xfId="34481" xr:uid="{8F3C1199-7F47-40BA-8F6B-D8F2C03DB733}"/>
    <cellStyle name="Comma 8 4 3 5" xfId="27389" xr:uid="{354644D6-0C0A-4F78-BFFA-FA9A387F4BBE}"/>
    <cellStyle name="Comma 8 4 4" xfId="9982" xr:uid="{00000000-0005-0000-0000-000017170000}"/>
    <cellStyle name="Comma 8 4 4 2" xfId="20300" xr:uid="{A95FC719-2F3F-4AE6-BD20-3AFCC2153A34}"/>
    <cellStyle name="Comma 8 4 4 2 2" xfId="41574" xr:uid="{E61F8284-A8D2-440D-8A95-A3BCAFD163BD}"/>
    <cellStyle name="Comma 8 4 4 3" xfId="34483" xr:uid="{C98F02B2-62DB-4ADB-9A47-E3D50B897519}"/>
    <cellStyle name="Comma 8 4 4 4" xfId="27391" xr:uid="{0BAC00BE-1813-4ECA-A35E-1297EE59D4D3}"/>
    <cellStyle name="Comma 8 4 5" xfId="9983" xr:uid="{00000000-0005-0000-0000-000018170000}"/>
    <cellStyle name="Comma 8 4 5 2" xfId="20301" xr:uid="{5D80B260-5337-47EA-B4CE-9AD007DD54E9}"/>
    <cellStyle name="Comma 8 4 5 2 2" xfId="41575" xr:uid="{3BB1F4B9-C9F5-42A3-B8E5-4925461DF0AA}"/>
    <cellStyle name="Comma 8 4 5 3" xfId="34484" xr:uid="{0E40FDB2-C8C4-46D8-919A-415C0C3A5629}"/>
    <cellStyle name="Comma 8 4 5 4" xfId="27392" xr:uid="{C211D1C3-ED76-450D-B07E-6B7255231717}"/>
    <cellStyle name="Comma 8 5" xfId="3943" xr:uid="{00000000-0005-0000-0000-000019170000}"/>
    <cellStyle name="Comma 8 5 2" xfId="9984" xr:uid="{00000000-0005-0000-0000-00001A170000}"/>
    <cellStyle name="Comma 8 5 2 2" xfId="20302" xr:uid="{8E0AFCB2-0FBA-434C-8F4D-741352117B17}"/>
    <cellStyle name="Comma 8 5 2 2 2" xfId="41576" xr:uid="{6FA683B2-1DAF-4E4A-93D2-F148B67AD5BD}"/>
    <cellStyle name="Comma 8 5 2 3" xfId="34485" xr:uid="{BDA72E70-6D5E-4F0A-9835-9BD1E491531D}"/>
    <cellStyle name="Comma 8 5 2 4" xfId="27393" xr:uid="{DDE69983-426C-4B2F-9F3F-4C18708A6DC1}"/>
    <cellStyle name="Comma 8 6" xfId="9985" xr:uid="{00000000-0005-0000-0000-00001B170000}"/>
    <cellStyle name="Comma 8 6 2" xfId="20303" xr:uid="{BB58F424-7D2F-49F2-8E77-F675B19C3944}"/>
    <cellStyle name="Comma 8 6 2 2" xfId="41577" xr:uid="{B515AB0C-C391-4761-9EEE-7EC78D6667C6}"/>
    <cellStyle name="Comma 8 6 3" xfId="34486" xr:uid="{EDDF0438-D2CE-4C70-82EF-37DFFE90FA80}"/>
    <cellStyle name="Comma 8 6 4" xfId="27394" xr:uid="{D1A9806F-0CAD-4548-9E32-ACEE60C028B3}"/>
    <cellStyle name="Comma 8 7" xfId="9986" xr:uid="{00000000-0005-0000-0000-00001C170000}"/>
    <cellStyle name="Comma 8 7 2" xfId="20304" xr:uid="{8A86DDDC-7760-4D49-B236-35892E60AA31}"/>
    <cellStyle name="Comma 8 7 2 2" xfId="41578" xr:uid="{A036230A-06C1-403D-9F1D-EC47B86BDAE1}"/>
    <cellStyle name="Comma 8 7 3" xfId="34487" xr:uid="{AB9E19FE-B9A4-4517-BEB3-AF81C468459F}"/>
    <cellStyle name="Comma 8 7 4" xfId="27395" xr:uid="{41B59E75-EC45-43EA-9339-61718A60870F}"/>
    <cellStyle name="Comma 8 8" xfId="9987" xr:uid="{00000000-0005-0000-0000-00001D170000}"/>
    <cellStyle name="Comma 8 8 2" xfId="20305" xr:uid="{0EF05E00-3FCE-4693-9703-0879BB348A77}"/>
    <cellStyle name="Comma 8 8 2 2" xfId="41579" xr:uid="{9D83B046-7F82-47E4-B71A-2B2FF84D8436}"/>
    <cellStyle name="Comma 8 8 3" xfId="34488" xr:uid="{E259C258-7D8B-4D91-B576-5F783D6AABA6}"/>
    <cellStyle name="Comma 8 8 4" xfId="27396" xr:uid="{AFC5C18A-229F-4CC2-AB21-C9010EBBD8FA}"/>
    <cellStyle name="Comma 8 9" xfId="9988" xr:uid="{00000000-0005-0000-0000-00001E170000}"/>
    <cellStyle name="Comma 8 9 2" xfId="20306" xr:uid="{3CB518AE-DFE2-410A-A68A-7B51D49FD25C}"/>
    <cellStyle name="Comma 8 9 2 2" xfId="41580" xr:uid="{F3C909D5-E13F-4998-9F73-CC273F287D78}"/>
    <cellStyle name="Comma 8 9 3" xfId="34489" xr:uid="{9E2401D3-0876-4D6C-B185-1261BF448516}"/>
    <cellStyle name="Comma 8 9 4" xfId="27397" xr:uid="{8B969801-CF4A-41B5-BAA6-7FE6FEC9E527}"/>
    <cellStyle name="Comma 80" xfId="3944" xr:uid="{00000000-0005-0000-0000-00001F170000}"/>
    <cellStyle name="Comma 81" xfId="3945" xr:uid="{00000000-0005-0000-0000-000020170000}"/>
    <cellStyle name="Comma 82" xfId="3946" xr:uid="{00000000-0005-0000-0000-000021170000}"/>
    <cellStyle name="Comma 83" xfId="3947" xr:uid="{00000000-0005-0000-0000-000022170000}"/>
    <cellStyle name="Comma 84" xfId="3948" xr:uid="{00000000-0005-0000-0000-000023170000}"/>
    <cellStyle name="Comma 85" xfId="3949" xr:uid="{00000000-0005-0000-0000-000024170000}"/>
    <cellStyle name="Comma 85 2" xfId="17588" xr:uid="{CE778215-C9D7-4F20-9763-BA990D15EECD}"/>
    <cellStyle name="Comma 85 2 2" xfId="38862" xr:uid="{D0F28A34-884F-4AA2-9C11-D41CBD6B46B3}"/>
    <cellStyle name="Comma 85 3" xfId="31771" xr:uid="{400377C1-E8C1-4DB7-831B-1973C2FEF22C}"/>
    <cellStyle name="Comma 85 4" xfId="24679" xr:uid="{960D3E4C-E608-411E-B582-F60B84FA2C26}"/>
    <cellStyle name="Comma 86" xfId="3950" xr:uid="{00000000-0005-0000-0000-000025170000}"/>
    <cellStyle name="Comma 87" xfId="13500" xr:uid="{00000000-0005-0000-0000-000026170000}"/>
    <cellStyle name="Comma 88" xfId="14360" xr:uid="{00000000-0005-0000-0000-000027170000}"/>
    <cellStyle name="Comma 89" xfId="14361" xr:uid="{00000000-0005-0000-0000-000028170000}"/>
    <cellStyle name="Comma 9" xfId="3951" xr:uid="{00000000-0005-0000-0000-000029170000}"/>
    <cellStyle name="Comma 9 10" xfId="14558" xr:uid="{00000000-0005-0000-0000-00002A170000}"/>
    <cellStyle name="Comma 9 2" xfId="3952" xr:uid="{00000000-0005-0000-0000-00002B170000}"/>
    <cellStyle name="Comma 9 2 2" xfId="3953" xr:uid="{00000000-0005-0000-0000-00002C170000}"/>
    <cellStyle name="Comma 9 2 2 2" xfId="3954" xr:uid="{00000000-0005-0000-0000-00002D170000}"/>
    <cellStyle name="Comma 9 2 2 2 2" xfId="3955" xr:uid="{00000000-0005-0000-0000-00002E170000}"/>
    <cellStyle name="Comma 9 2 2 2 2 2" xfId="3956" xr:uid="{00000000-0005-0000-0000-00002F170000}"/>
    <cellStyle name="Comma 9 2 2 2 2 2 2" xfId="3957" xr:uid="{00000000-0005-0000-0000-000030170000}"/>
    <cellStyle name="Comma 9 2 2 2 2 3" xfId="3958" xr:uid="{00000000-0005-0000-0000-000031170000}"/>
    <cellStyle name="Comma 9 2 2 2 3" xfId="3959" xr:uid="{00000000-0005-0000-0000-000032170000}"/>
    <cellStyle name="Comma 9 2 2 2 3 2" xfId="3960" xr:uid="{00000000-0005-0000-0000-000033170000}"/>
    <cellStyle name="Comma 9 2 2 2 4" xfId="3961" xr:uid="{00000000-0005-0000-0000-000034170000}"/>
    <cellStyle name="Comma 9 2 2 3" xfId="3962" xr:uid="{00000000-0005-0000-0000-000035170000}"/>
    <cellStyle name="Comma 9 2 2 3 2" xfId="3963" xr:uid="{00000000-0005-0000-0000-000036170000}"/>
    <cellStyle name="Comma 9 2 2 3 2 2" xfId="3964" xr:uid="{00000000-0005-0000-0000-000037170000}"/>
    <cellStyle name="Comma 9 2 2 3 3" xfId="3965" xr:uid="{00000000-0005-0000-0000-000038170000}"/>
    <cellStyle name="Comma 9 2 2 4" xfId="3966" xr:uid="{00000000-0005-0000-0000-000039170000}"/>
    <cellStyle name="Comma 9 2 2 4 2" xfId="3967" xr:uid="{00000000-0005-0000-0000-00003A170000}"/>
    <cellStyle name="Comma 9 2 2 5" xfId="3968" xr:uid="{00000000-0005-0000-0000-00003B170000}"/>
    <cellStyle name="Comma 9 2 2 6" xfId="14042" xr:uid="{00000000-0005-0000-0000-00003C170000}"/>
    <cellStyle name="Comma 9 2 3" xfId="3969" xr:uid="{00000000-0005-0000-0000-00003D170000}"/>
    <cellStyle name="Comma 9 2 3 2" xfId="3970" xr:uid="{00000000-0005-0000-0000-00003E170000}"/>
    <cellStyle name="Comma 9 2 3 2 2" xfId="3971" xr:uid="{00000000-0005-0000-0000-00003F170000}"/>
    <cellStyle name="Comma 9 2 3 2 2 2" xfId="3972" xr:uid="{00000000-0005-0000-0000-000040170000}"/>
    <cellStyle name="Comma 9 2 3 2 3" xfId="3973" xr:uid="{00000000-0005-0000-0000-000041170000}"/>
    <cellStyle name="Comma 9 2 3 3" xfId="3974" xr:uid="{00000000-0005-0000-0000-000042170000}"/>
    <cellStyle name="Comma 9 2 3 3 2" xfId="3975" xr:uid="{00000000-0005-0000-0000-000043170000}"/>
    <cellStyle name="Comma 9 2 3 4" xfId="3976" xr:uid="{00000000-0005-0000-0000-000044170000}"/>
    <cellStyle name="Comma 9 2 4" xfId="3977" xr:uid="{00000000-0005-0000-0000-000045170000}"/>
    <cellStyle name="Comma 9 2 4 2" xfId="3978" xr:uid="{00000000-0005-0000-0000-000046170000}"/>
    <cellStyle name="Comma 9 2 4 2 2" xfId="3979" xr:uid="{00000000-0005-0000-0000-000047170000}"/>
    <cellStyle name="Comma 9 2 4 3" xfId="3980" xr:uid="{00000000-0005-0000-0000-000048170000}"/>
    <cellStyle name="Comma 9 2 5" xfId="3981" xr:uid="{00000000-0005-0000-0000-000049170000}"/>
    <cellStyle name="Comma 9 2 5 2" xfId="3982" xr:uid="{00000000-0005-0000-0000-00004A170000}"/>
    <cellStyle name="Comma 9 2 6" xfId="3983" xr:uid="{00000000-0005-0000-0000-00004B170000}"/>
    <cellStyle name="Comma 9 2 7" xfId="3984" xr:uid="{00000000-0005-0000-0000-00004C170000}"/>
    <cellStyle name="Comma 9 3" xfId="3985" xr:uid="{00000000-0005-0000-0000-00004D170000}"/>
    <cellStyle name="Comma 9 3 2" xfId="3986" xr:uid="{00000000-0005-0000-0000-00004E170000}"/>
    <cellStyle name="Comma 9 3 2 2" xfId="3987" xr:uid="{00000000-0005-0000-0000-00004F170000}"/>
    <cellStyle name="Comma 9 3 2 2 2" xfId="3988" xr:uid="{00000000-0005-0000-0000-000050170000}"/>
    <cellStyle name="Comma 9 3 2 2 2 2" xfId="3989" xr:uid="{00000000-0005-0000-0000-000051170000}"/>
    <cellStyle name="Comma 9 3 2 2 3" xfId="3990" xr:uid="{00000000-0005-0000-0000-000052170000}"/>
    <cellStyle name="Comma 9 3 2 3" xfId="3991" xr:uid="{00000000-0005-0000-0000-000053170000}"/>
    <cellStyle name="Comma 9 3 2 3 2" xfId="3992" xr:uid="{00000000-0005-0000-0000-000054170000}"/>
    <cellStyle name="Comma 9 3 2 4" xfId="3993" xr:uid="{00000000-0005-0000-0000-000055170000}"/>
    <cellStyle name="Comma 9 3 3" xfId="3994" xr:uid="{00000000-0005-0000-0000-000056170000}"/>
    <cellStyle name="Comma 9 3 3 2" xfId="3995" xr:uid="{00000000-0005-0000-0000-000057170000}"/>
    <cellStyle name="Comma 9 3 3 2 2" xfId="3996" xr:uid="{00000000-0005-0000-0000-000058170000}"/>
    <cellStyle name="Comma 9 3 3 3" xfId="3997" xr:uid="{00000000-0005-0000-0000-000059170000}"/>
    <cellStyle name="Comma 9 3 4" xfId="3998" xr:uid="{00000000-0005-0000-0000-00005A170000}"/>
    <cellStyle name="Comma 9 3 4 2" xfId="3999" xr:uid="{00000000-0005-0000-0000-00005B170000}"/>
    <cellStyle name="Comma 9 3 5" xfId="4000" xr:uid="{00000000-0005-0000-0000-00005C170000}"/>
    <cellStyle name="Comma 9 3 6" xfId="14043" xr:uid="{00000000-0005-0000-0000-00005D170000}"/>
    <cellStyle name="Comma 9 4" xfId="4001" xr:uid="{00000000-0005-0000-0000-00005E170000}"/>
    <cellStyle name="Comma 9 4 2" xfId="4002" xr:uid="{00000000-0005-0000-0000-00005F170000}"/>
    <cellStyle name="Comma 9 4 2 2" xfId="4003" xr:uid="{00000000-0005-0000-0000-000060170000}"/>
    <cellStyle name="Comma 9 4 2 2 2" xfId="4004" xr:uid="{00000000-0005-0000-0000-000061170000}"/>
    <cellStyle name="Comma 9 4 2 3" xfId="4005" xr:uid="{00000000-0005-0000-0000-000062170000}"/>
    <cellStyle name="Comma 9 4 3" xfId="4006" xr:uid="{00000000-0005-0000-0000-000063170000}"/>
    <cellStyle name="Comma 9 4 3 2" xfId="4007" xr:uid="{00000000-0005-0000-0000-000064170000}"/>
    <cellStyle name="Comma 9 4 4" xfId="4008" xr:uid="{00000000-0005-0000-0000-000065170000}"/>
    <cellStyle name="Comma 9 5" xfId="4009" xr:uid="{00000000-0005-0000-0000-000066170000}"/>
    <cellStyle name="Comma 9 5 2" xfId="4010" xr:uid="{00000000-0005-0000-0000-000067170000}"/>
    <cellStyle name="Comma 9 5 2 2" xfId="4011" xr:uid="{00000000-0005-0000-0000-000068170000}"/>
    <cellStyle name="Comma 9 5 3" xfId="4012" xr:uid="{00000000-0005-0000-0000-000069170000}"/>
    <cellStyle name="Comma 9 6" xfId="4013" xr:uid="{00000000-0005-0000-0000-00006A170000}"/>
    <cellStyle name="Comma 9 6 2" xfId="4014" xr:uid="{00000000-0005-0000-0000-00006B170000}"/>
    <cellStyle name="Comma 9 7" xfId="4015" xr:uid="{00000000-0005-0000-0000-00006C170000}"/>
    <cellStyle name="Comma 9 8" xfId="4016" xr:uid="{00000000-0005-0000-0000-00006D170000}"/>
    <cellStyle name="Comma 9 9" xfId="4017" xr:uid="{00000000-0005-0000-0000-00006E170000}"/>
    <cellStyle name="Comma 90" xfId="14411" xr:uid="{00000000-0005-0000-0000-00006F170000}"/>
    <cellStyle name="Comma 90 2" xfId="21597" xr:uid="{6351E2D2-B44C-47F2-BCA7-2584A67E8D0D}"/>
    <cellStyle name="Comma 90 2 2" xfId="42871" xr:uid="{3B81AFE4-9597-4968-B531-0A1CE015BB3D}"/>
    <cellStyle name="Comma 90 3" xfId="35780" xr:uid="{1FAC28D0-18F8-4F57-ABB3-CBE81D3EADFD}"/>
    <cellStyle name="Comma 90 4" xfId="28688" xr:uid="{4FA688BD-53D0-445E-964E-BB4743DFFB4F}"/>
    <cellStyle name="Comma 91" xfId="14362" xr:uid="{00000000-0005-0000-0000-000070170000}"/>
    <cellStyle name="Comma 92" xfId="14363" xr:uid="{00000000-0005-0000-0000-000071170000}"/>
    <cellStyle name="Comma 93" xfId="14364" xr:uid="{00000000-0005-0000-0000-000072170000}"/>
    <cellStyle name="Comma 94" xfId="14365" xr:uid="{00000000-0005-0000-0000-000073170000}"/>
    <cellStyle name="Comma 95" xfId="14366" xr:uid="{00000000-0005-0000-0000-000074170000}"/>
    <cellStyle name="Comma 96" xfId="14367" xr:uid="{00000000-0005-0000-0000-000075170000}"/>
    <cellStyle name="Comma 97" xfId="14412" xr:uid="{00000000-0005-0000-0000-000076170000}"/>
    <cellStyle name="Comma 97 2" xfId="21598" xr:uid="{51BA9A26-E9A7-4F83-B7B3-BAA1966F02E2}"/>
    <cellStyle name="Comma 97 2 2" xfId="42872" xr:uid="{2F70E1DB-B5B6-4D90-9FCC-7196012A7E31}"/>
    <cellStyle name="Comma 97 3" xfId="35781" xr:uid="{5470574B-ED7E-4BE3-A499-93D895B19704}"/>
    <cellStyle name="Comma 97 4" xfId="28689" xr:uid="{8E408D9F-4FA2-4238-A270-FDD2C65E170A}"/>
    <cellStyle name="Comma 98" xfId="14368" xr:uid="{00000000-0005-0000-0000-000077170000}"/>
    <cellStyle name="Comma 99" xfId="14369" xr:uid="{00000000-0005-0000-0000-000078170000}"/>
    <cellStyle name="Comma_KU COS Print File 2003q3" xfId="4018" xr:uid="{00000000-0005-0000-0000-000079170000}"/>
    <cellStyle name="Comma0" xfId="4019" xr:uid="{00000000-0005-0000-0000-00007A170000}"/>
    <cellStyle name="Comma0 2" xfId="4020" xr:uid="{00000000-0005-0000-0000-00007B170000}"/>
    <cellStyle name="Comma0 2 2" xfId="4021" xr:uid="{00000000-0005-0000-0000-00007C170000}"/>
    <cellStyle name="Comma0 2 2 2" xfId="9989" xr:uid="{00000000-0005-0000-0000-00007D170000}"/>
    <cellStyle name="Comma0 2 3" xfId="9990" xr:uid="{00000000-0005-0000-0000-00007E170000}"/>
    <cellStyle name="Comma0 2 4" xfId="9991" xr:uid="{00000000-0005-0000-0000-00007F170000}"/>
    <cellStyle name="Comma0 3" xfId="4022" xr:uid="{00000000-0005-0000-0000-000080170000}"/>
    <cellStyle name="Comma0 3 2" xfId="9992" xr:uid="{00000000-0005-0000-0000-000081170000}"/>
    <cellStyle name="Comma0 3 2 2" xfId="9993" xr:uid="{00000000-0005-0000-0000-000082170000}"/>
    <cellStyle name="Comma0 3 3" xfId="9994" xr:uid="{00000000-0005-0000-0000-000083170000}"/>
    <cellStyle name="Comma0 3 4" xfId="9995" xr:uid="{00000000-0005-0000-0000-000084170000}"/>
    <cellStyle name="Comma0 4" xfId="9996" xr:uid="{00000000-0005-0000-0000-000085170000}"/>
    <cellStyle name="Comma0_SCH11 Not Done" xfId="9997" xr:uid="{00000000-0005-0000-0000-000086170000}"/>
    <cellStyle name="Currency" xfId="2" xr:uid="{00000000-0005-0000-0000-000087170000}"/>
    <cellStyle name="Currency [0]" xfId="3" xr:uid="{00000000-0005-0000-0000-000088170000}"/>
    <cellStyle name="Currency [0] 2" xfId="4023" xr:uid="{00000000-0005-0000-0000-000089170000}"/>
    <cellStyle name="Currency [0] 2 2" xfId="4024" xr:uid="{00000000-0005-0000-0000-00008A170000}"/>
    <cellStyle name="Currency [0] 2 2 2" xfId="9998" xr:uid="{00000000-0005-0000-0000-00008B170000}"/>
    <cellStyle name="Currency [0] 2 2 2 2" xfId="9999" xr:uid="{00000000-0005-0000-0000-00008C170000}"/>
    <cellStyle name="Currency [0] 2 2 2 2 2" xfId="20308" xr:uid="{49FAD9D7-7B63-4523-9201-29FC39A3D93C}"/>
    <cellStyle name="Currency [0] 2 2 2 2 2 2" xfId="41582" xr:uid="{86D0F57C-D178-457C-BE2B-E3CF818DFEE5}"/>
    <cellStyle name="Currency [0] 2 2 2 2 3" xfId="34491" xr:uid="{E776C2BF-C6F5-430E-B0F9-D12903F7A33C}"/>
    <cellStyle name="Currency [0] 2 2 2 2 4" xfId="27399" xr:uid="{00D023A3-1042-4443-94FB-E5A92564D622}"/>
    <cellStyle name="Currency [0] 2 2 2 3" xfId="20307" xr:uid="{C711ED27-935F-4F7E-B8C2-DB6670A6F2A6}"/>
    <cellStyle name="Currency [0] 2 2 2 3 2" xfId="41581" xr:uid="{641FEC7F-49E0-44E2-8C28-1715417BE975}"/>
    <cellStyle name="Currency [0] 2 2 2 4" xfId="34490" xr:uid="{DF72AA61-49BC-4740-B8D3-56D98E096B4D}"/>
    <cellStyle name="Currency [0] 2 2 2 5" xfId="27398" xr:uid="{2017C969-92F1-49F3-92E1-2159C17BEE5D}"/>
    <cellStyle name="Currency [0] 2 2 3" xfId="10000" xr:uid="{00000000-0005-0000-0000-00008D170000}"/>
    <cellStyle name="Currency [0] 2 2 3 2" xfId="20309" xr:uid="{DE4CBE22-9BFF-4331-A321-63E99FE20328}"/>
    <cellStyle name="Currency [0] 2 2 3 2 2" xfId="41583" xr:uid="{212F321B-1534-44D9-B8DA-538674F6B3AC}"/>
    <cellStyle name="Currency [0] 2 2 3 3" xfId="34492" xr:uid="{580422E3-970F-4FC6-9CF3-DACC4865FF29}"/>
    <cellStyle name="Currency [0] 2 2 3 4" xfId="27400" xr:uid="{BCA80493-FA3E-4DDC-A09C-EEAAF705683E}"/>
    <cellStyle name="Currency [0] 2 2 4" xfId="10001" xr:uid="{00000000-0005-0000-0000-00008E170000}"/>
    <cellStyle name="Currency [0] 2 2 4 2" xfId="20310" xr:uid="{9449B72A-5DB3-4C01-812F-A7174500617B}"/>
    <cellStyle name="Currency [0] 2 2 4 2 2" xfId="41584" xr:uid="{18208210-2484-462A-BD84-6BEA3F529A70}"/>
    <cellStyle name="Currency [0] 2 2 4 3" xfId="34493" xr:uid="{A625F206-7800-4E25-939A-02C42EB059CB}"/>
    <cellStyle name="Currency [0] 2 2 4 4" xfId="27401" xr:uid="{CAB19993-33BD-4BC1-A7CB-66276CA9670F}"/>
    <cellStyle name="Currency [0] 2 2 5" xfId="17590" xr:uid="{AC92C524-02BF-4373-A09F-A9ED5E78960C}"/>
    <cellStyle name="Currency [0] 2 2 5 2" xfId="38864" xr:uid="{061D89F2-F2DE-4C3F-94E2-CF7B779BFF49}"/>
    <cellStyle name="Currency [0] 2 2 6" xfId="31773" xr:uid="{E930A078-0DA0-4EFC-84BB-120F909D654B}"/>
    <cellStyle name="Currency [0] 2 2 7" xfId="24681" xr:uid="{B1EBF1EC-25A1-43DD-AACC-D5510E2BFB66}"/>
    <cellStyle name="Currency [0] 2 3" xfId="4025" xr:uid="{00000000-0005-0000-0000-00008F170000}"/>
    <cellStyle name="Currency [0] 2 3 2" xfId="10002" xr:uid="{00000000-0005-0000-0000-000090170000}"/>
    <cellStyle name="Currency [0] 2 3 2 2" xfId="20311" xr:uid="{7668ACF6-16E9-4DB2-AA9D-4C9B9E52744D}"/>
    <cellStyle name="Currency [0] 2 3 2 2 2" xfId="41585" xr:uid="{C2977440-E034-435D-B5E0-44608141932F}"/>
    <cellStyle name="Currency [0] 2 3 2 3" xfId="34494" xr:uid="{3069D9D1-4E96-4401-BF6E-C8E3AA07A313}"/>
    <cellStyle name="Currency [0] 2 3 2 4" xfId="27402" xr:uid="{B1AD37CD-6614-4D8C-99A9-865FE05651F0}"/>
    <cellStyle name="Currency [0] 2 4" xfId="10003" xr:uid="{00000000-0005-0000-0000-000091170000}"/>
    <cellStyle name="Currency [0] 2 4 2" xfId="10004" xr:uid="{00000000-0005-0000-0000-000092170000}"/>
    <cellStyle name="Currency [0] 2 4 2 2" xfId="20313" xr:uid="{0D56931F-A38D-48D8-8367-6DDBDB361F6B}"/>
    <cellStyle name="Currency [0] 2 4 2 2 2" xfId="41587" xr:uid="{4F27BE0F-D707-408A-B379-FA526C14C0E4}"/>
    <cellStyle name="Currency [0] 2 4 2 3" xfId="34496" xr:uid="{C0B6E341-9D79-4B41-95F9-A8042A4F405B}"/>
    <cellStyle name="Currency [0] 2 4 2 4" xfId="27404" xr:uid="{60F822CE-4E94-4F4E-98E5-9A550D18BD3F}"/>
    <cellStyle name="Currency [0] 2 4 3" xfId="20312" xr:uid="{CA37225A-9EEA-4583-B432-67AD7578022D}"/>
    <cellStyle name="Currency [0] 2 4 3 2" xfId="41586" xr:uid="{F36E1E96-003B-4375-A2A7-EF7D8F297F80}"/>
    <cellStyle name="Currency [0] 2 4 4" xfId="34495" xr:uid="{505738F7-1C62-4C72-B200-F9E7F787431B}"/>
    <cellStyle name="Currency [0] 2 4 5" xfId="27403" xr:uid="{01BC0251-535F-417E-97AA-02C25D07CB13}"/>
    <cellStyle name="Currency [0] 2 5" xfId="10005" xr:uid="{00000000-0005-0000-0000-000093170000}"/>
    <cellStyle name="Currency [0] 2 5 2" xfId="20314" xr:uid="{8BCA2C8E-C3D9-44B2-8558-92E64988DD55}"/>
    <cellStyle name="Currency [0] 2 5 2 2" xfId="41588" xr:uid="{2E468526-A76C-4061-88C2-8B33DD2443B3}"/>
    <cellStyle name="Currency [0] 2 5 3" xfId="34497" xr:uid="{EFDA0A51-7138-4109-A846-534A6869F193}"/>
    <cellStyle name="Currency [0] 2 5 4" xfId="27405" xr:uid="{2C2D2E8E-B897-4F04-98F2-A9E9F10DAE5A}"/>
    <cellStyle name="Currency [0] 2 6" xfId="10006" xr:uid="{00000000-0005-0000-0000-000094170000}"/>
    <cellStyle name="Currency [0] 2 6 2" xfId="20315" xr:uid="{F31A66C0-7DF8-4363-9111-B76F5D2B3C7D}"/>
    <cellStyle name="Currency [0] 2 6 2 2" xfId="41589" xr:uid="{9E287259-7252-4336-A1C3-C5226269A104}"/>
    <cellStyle name="Currency [0] 2 6 3" xfId="34498" xr:uid="{1D795805-1D5E-473A-913C-06570AFB9ED2}"/>
    <cellStyle name="Currency [0] 2 6 4" xfId="27406" xr:uid="{8976586D-D672-4AD5-9E27-2C785737DE1C}"/>
    <cellStyle name="Currency [0] 2 7" xfId="17589" xr:uid="{19CB60A5-B868-4BE8-9884-4AC8239663F6}"/>
    <cellStyle name="Currency [0] 2 7 2" xfId="38863" xr:uid="{84A76607-43AE-477C-9023-7BC8B9696D3B}"/>
    <cellStyle name="Currency [0] 2 8" xfId="31772" xr:uid="{AD127496-5C30-4AA5-8E98-C2E1BC4661F6}"/>
    <cellStyle name="Currency [0] 2 9" xfId="24680" xr:uid="{FF221502-FA2F-4B8B-9D28-82D0BF2BA7A5}"/>
    <cellStyle name="Currency [0] 3" xfId="4026" xr:uid="{00000000-0005-0000-0000-000095170000}"/>
    <cellStyle name="Currency [0] 3 2" xfId="4027" xr:uid="{00000000-0005-0000-0000-000096170000}"/>
    <cellStyle name="Currency [0] 3 2 2" xfId="10007" xr:uid="{00000000-0005-0000-0000-000097170000}"/>
    <cellStyle name="Currency [0] 3 2 2 2" xfId="20316" xr:uid="{4003CEB1-2039-466F-9290-475BE4C37ACC}"/>
    <cellStyle name="Currency [0] 3 2 2 2 2" xfId="41590" xr:uid="{7E0BC6E7-C702-46D1-8BAA-E1F443E970F0}"/>
    <cellStyle name="Currency [0] 3 2 2 3" xfId="34499" xr:uid="{C71F15D3-5C7E-42B6-9A66-2526B65A855F}"/>
    <cellStyle name="Currency [0] 3 2 2 4" xfId="27407" xr:uid="{CBF05B7C-7324-4164-AAF5-6A9C7B0A8FEC}"/>
    <cellStyle name="Currency [0] 3 3" xfId="4028" xr:uid="{00000000-0005-0000-0000-000098170000}"/>
    <cellStyle name="Currency [0] 3 4" xfId="10008" xr:uid="{00000000-0005-0000-0000-000099170000}"/>
    <cellStyle name="Currency [0] 3 4 2" xfId="20317" xr:uid="{743DBA2C-1E05-46D3-854A-B91FD422A14A}"/>
    <cellStyle name="Currency [0] 3 4 2 2" xfId="41591" xr:uid="{CE3A1EDB-32A0-4443-9F32-5329698A1256}"/>
    <cellStyle name="Currency [0] 3 4 3" xfId="34500" xr:uid="{D4AE3ACB-9686-4F4B-ACE5-F1009342C09B}"/>
    <cellStyle name="Currency [0] 3 4 4" xfId="27408" xr:uid="{71D25FB3-A830-4562-B84F-FCD63BD4D905}"/>
    <cellStyle name="Currency [0] 3 5" xfId="17591" xr:uid="{D720587C-0C29-4844-BCAE-F429CE87957C}"/>
    <cellStyle name="Currency [0] 3 5 2" xfId="38865" xr:uid="{647FBAE0-2FAF-4BC9-8000-B578B68AFC41}"/>
    <cellStyle name="Currency [0] 3 6" xfId="31774" xr:uid="{00859104-F23A-48FE-8AD9-95F5AFF164CC}"/>
    <cellStyle name="Currency [0] 3 7" xfId="24682" xr:uid="{01C93506-9F01-451D-827E-AA4A7CB74BC4}"/>
    <cellStyle name="Currency [0] 4" xfId="4029" xr:uid="{00000000-0005-0000-0000-00009A170000}"/>
    <cellStyle name="Currency [0] 4 2" xfId="4030" xr:uid="{00000000-0005-0000-0000-00009B170000}"/>
    <cellStyle name="Currency [0] 5" xfId="4031" xr:uid="{00000000-0005-0000-0000-00009C170000}"/>
    <cellStyle name="Currency [0] 5 2" xfId="4032" xr:uid="{00000000-0005-0000-0000-00009D170000}"/>
    <cellStyle name="Currency [0] 6" xfId="14559" xr:uid="{00000000-0005-0000-0000-00009E170000}"/>
    <cellStyle name="Currency 10" xfId="4033" xr:uid="{00000000-0005-0000-0000-00009F170000}"/>
    <cellStyle name="Currency 10 2" xfId="4034" xr:uid="{00000000-0005-0000-0000-0000A0170000}"/>
    <cellStyle name="Currency 10 2 2" xfId="10009" xr:uid="{00000000-0005-0000-0000-0000A1170000}"/>
    <cellStyle name="Currency 10 2 3" xfId="10010" xr:uid="{00000000-0005-0000-0000-0000A2170000}"/>
    <cellStyle name="Currency 10 2 3 2" xfId="20318" xr:uid="{A0126271-AE4E-491F-87C9-987F8582F81D}"/>
    <cellStyle name="Currency 10 2 3 2 2" xfId="41592" xr:uid="{411C3BD5-107B-4DB3-B26F-8A756F89D91A}"/>
    <cellStyle name="Currency 10 2 3 3" xfId="34501" xr:uid="{A09158A4-E6D1-44E1-AF00-FA49BC84678C}"/>
    <cellStyle name="Currency 10 2 3 4" xfId="27409" xr:uid="{ED34EECB-8F90-47EE-9442-F654722928F1}"/>
    <cellStyle name="Currency 10 3" xfId="10011" xr:uid="{00000000-0005-0000-0000-0000A3170000}"/>
    <cellStyle name="Currency 10 3 2" xfId="10012" xr:uid="{00000000-0005-0000-0000-0000A4170000}"/>
    <cellStyle name="Currency 10 3 2 2" xfId="20320" xr:uid="{73CAFAE0-C06A-4E35-B732-8E27555AFB8E}"/>
    <cellStyle name="Currency 10 3 2 2 2" xfId="41594" xr:uid="{53EDBAFA-5316-4BC4-8688-D228EDBE8C0F}"/>
    <cellStyle name="Currency 10 3 2 3" xfId="34503" xr:uid="{4610BC77-5F60-42E1-A5B1-6EDB13F19469}"/>
    <cellStyle name="Currency 10 3 2 4" xfId="27411" xr:uid="{1FF1D073-A082-459A-95D5-41AB02116C34}"/>
    <cellStyle name="Currency 10 3 3" xfId="20319" xr:uid="{3BE23130-C509-4945-BC10-50364371820C}"/>
    <cellStyle name="Currency 10 3 3 2" xfId="41593" xr:uid="{9FB9C0BB-25E4-4F8F-8805-021F9DFCC06E}"/>
    <cellStyle name="Currency 10 3 4" xfId="34502" xr:uid="{9DAE9AFB-D7D7-470B-AAE4-7D3630232FE8}"/>
    <cellStyle name="Currency 10 3 5" xfId="27410" xr:uid="{DDE28E4B-355D-4D1F-8627-43E15D671DBA}"/>
    <cellStyle name="Currency 10 4" xfId="10013" xr:uid="{00000000-0005-0000-0000-0000A5170000}"/>
    <cellStyle name="Currency 10 4 2" xfId="20321" xr:uid="{6D6294FD-597D-4B94-A853-C65A97F9CAB8}"/>
    <cellStyle name="Currency 10 4 2 2" xfId="41595" xr:uid="{4BE58D35-3BBA-4B77-81A3-5BA6CC4AE427}"/>
    <cellStyle name="Currency 10 4 3" xfId="34504" xr:uid="{EFA05EA7-C43F-4589-85C8-FEA12270BB76}"/>
    <cellStyle name="Currency 10 4 4" xfId="27412" xr:uid="{0AA5EE63-616E-48F5-9631-57C0C3AF3864}"/>
    <cellStyle name="Currency 10 5" xfId="10014" xr:uid="{00000000-0005-0000-0000-0000A6170000}"/>
    <cellStyle name="Currency 10 6" xfId="10015" xr:uid="{00000000-0005-0000-0000-0000A7170000}"/>
    <cellStyle name="Currency 10 6 2" xfId="20322" xr:uid="{066681CC-9B30-49FF-AD74-4245F8D731F3}"/>
    <cellStyle name="Currency 10 6 2 2" xfId="41596" xr:uid="{EAA8DF21-864E-4433-86F7-75A1BF234529}"/>
    <cellStyle name="Currency 10 6 3" xfId="34505" xr:uid="{E6D3926D-0C19-404E-A10E-7859E0AA773F}"/>
    <cellStyle name="Currency 10 6 4" xfId="27413" xr:uid="{71D0FC77-6B3F-4236-A6F5-F04A0A333C3C}"/>
    <cellStyle name="Currency 10 7" xfId="17592" xr:uid="{B8B8490E-A691-460D-B3F6-92F3F3552090}"/>
    <cellStyle name="Currency 10 7 2" xfId="38866" xr:uid="{793F18D6-3F12-4FE0-8A97-1C280F6C1579}"/>
    <cellStyle name="Currency 10 8" xfId="31775" xr:uid="{53CBA469-3BFD-4064-8249-D723A2A50FEB}"/>
    <cellStyle name="Currency 10 9" xfId="24683" xr:uid="{50199CBE-496E-4ED8-A291-66E8C6FBEDD9}"/>
    <cellStyle name="Currency 100" xfId="10016" xr:uid="{00000000-0005-0000-0000-0000A8170000}"/>
    <cellStyle name="Currency 101" xfId="10017" xr:uid="{00000000-0005-0000-0000-0000A9170000}"/>
    <cellStyle name="Currency 102" xfId="10018" xr:uid="{00000000-0005-0000-0000-0000AA170000}"/>
    <cellStyle name="Currency 103" xfId="10019" xr:uid="{00000000-0005-0000-0000-0000AB170000}"/>
    <cellStyle name="Currency 104" xfId="10020" xr:uid="{00000000-0005-0000-0000-0000AC170000}"/>
    <cellStyle name="Currency 105" xfId="10021" xr:uid="{00000000-0005-0000-0000-0000AD170000}"/>
    <cellStyle name="Currency 106" xfId="10022" xr:uid="{00000000-0005-0000-0000-0000AE170000}"/>
    <cellStyle name="Currency 107" xfId="10023" xr:uid="{00000000-0005-0000-0000-0000AF170000}"/>
    <cellStyle name="Currency 108" xfId="10024" xr:uid="{00000000-0005-0000-0000-0000B0170000}"/>
    <cellStyle name="Currency 109" xfId="10025" xr:uid="{00000000-0005-0000-0000-0000B1170000}"/>
    <cellStyle name="Currency 11" xfId="4035" xr:uid="{00000000-0005-0000-0000-0000B2170000}"/>
    <cellStyle name="Currency 11 2" xfId="4036" xr:uid="{00000000-0005-0000-0000-0000B3170000}"/>
    <cellStyle name="Currency 11 2 2" xfId="10026" xr:uid="{00000000-0005-0000-0000-0000B4170000}"/>
    <cellStyle name="Currency 11 2 2 2" xfId="20323" xr:uid="{664F1411-B8D9-4F6E-8AFD-3FF52BEEE700}"/>
    <cellStyle name="Currency 11 2 2 2 2" xfId="41597" xr:uid="{73081F7B-46F7-4DBD-8F93-0AD7801DB1EC}"/>
    <cellStyle name="Currency 11 2 2 3" xfId="34506" xr:uid="{2B52E42E-5EBF-4061-B208-2EA9331502B3}"/>
    <cellStyle name="Currency 11 2 2 4" xfId="27414" xr:uid="{1BD06A3F-715B-4E47-B3BF-CA42A1ADA375}"/>
    <cellStyle name="Currency 11 3" xfId="4037" xr:uid="{00000000-0005-0000-0000-0000B5170000}"/>
    <cellStyle name="Currency 11 3 2" xfId="10027" xr:uid="{00000000-0005-0000-0000-0000B6170000}"/>
    <cellStyle name="Currency 11 3 2 2" xfId="20324" xr:uid="{87D60C80-D9E7-4FF6-A9E7-2259253605EB}"/>
    <cellStyle name="Currency 11 3 2 2 2" xfId="41598" xr:uid="{93A183C3-AC2D-451D-BCF9-8EFF4C2817B3}"/>
    <cellStyle name="Currency 11 3 2 3" xfId="34507" xr:uid="{82CA1354-B247-4F9B-9940-57AC2F9A4C40}"/>
    <cellStyle name="Currency 11 3 2 4" xfId="27415" xr:uid="{6F5F5681-56EA-465D-A819-7AEBDCCFCF56}"/>
    <cellStyle name="Currency 11 4" xfId="10028" xr:uid="{00000000-0005-0000-0000-0000B7170000}"/>
    <cellStyle name="Currency 11 4 2" xfId="20325" xr:uid="{947F3C68-ADF7-4C2B-B313-D9D3E4F75D0E}"/>
    <cellStyle name="Currency 11 4 2 2" xfId="41599" xr:uid="{FCC9F69B-E440-48DE-91F4-7261853EAC63}"/>
    <cellStyle name="Currency 11 4 3" xfId="34508" xr:uid="{395DEA49-1A31-4BBE-8BAE-652DBBDB20A9}"/>
    <cellStyle name="Currency 11 4 4" xfId="27416" xr:uid="{3B9F09AF-54D7-4756-9EC5-547A7C7432AC}"/>
    <cellStyle name="Currency 11 5" xfId="10029" xr:uid="{00000000-0005-0000-0000-0000B8170000}"/>
    <cellStyle name="Currency 11 5 2" xfId="20326" xr:uid="{AC53E4D6-2710-4141-9E6B-92860A6A45DE}"/>
    <cellStyle name="Currency 11 5 2 2" xfId="41600" xr:uid="{3D99B072-A553-4E65-A2EF-0F0A490C822E}"/>
    <cellStyle name="Currency 11 5 3" xfId="34509" xr:uid="{E01DFB0C-88CD-4941-A46F-855881A8E0C1}"/>
    <cellStyle name="Currency 11 5 4" xfId="27417" xr:uid="{3A7DDB42-47D3-47DF-AE9C-41FED1FB65F1}"/>
    <cellStyle name="Currency 11 6" xfId="17593" xr:uid="{51403A81-7697-424F-B611-B1982EAB35FD}"/>
    <cellStyle name="Currency 11 6 2" xfId="38867" xr:uid="{F14EB47E-839D-4855-B7B7-E7FDA1259D83}"/>
    <cellStyle name="Currency 11 7" xfId="31776" xr:uid="{FFB60A3A-9713-4CDE-9D41-31CB25A81FCB}"/>
    <cellStyle name="Currency 11 8" xfId="24684" xr:uid="{5CBC243C-68E4-492D-B42E-AED9F1834669}"/>
    <cellStyle name="Currency 110" xfId="10030" xr:uid="{00000000-0005-0000-0000-0000B9170000}"/>
    <cellStyle name="Currency 111" xfId="10031" xr:uid="{00000000-0005-0000-0000-0000BA170000}"/>
    <cellStyle name="Currency 112" xfId="10032" xr:uid="{00000000-0005-0000-0000-0000BB170000}"/>
    <cellStyle name="Currency 113" xfId="10033" xr:uid="{00000000-0005-0000-0000-0000BC170000}"/>
    <cellStyle name="Currency 114" xfId="10034" xr:uid="{00000000-0005-0000-0000-0000BD170000}"/>
    <cellStyle name="Currency 115" xfId="10035" xr:uid="{00000000-0005-0000-0000-0000BE170000}"/>
    <cellStyle name="Currency 116" xfId="10036" xr:uid="{00000000-0005-0000-0000-0000BF170000}"/>
    <cellStyle name="Currency 117" xfId="10037" xr:uid="{00000000-0005-0000-0000-0000C0170000}"/>
    <cellStyle name="Currency 118" xfId="10038" xr:uid="{00000000-0005-0000-0000-0000C1170000}"/>
    <cellStyle name="Currency 119" xfId="10039" xr:uid="{00000000-0005-0000-0000-0000C2170000}"/>
    <cellStyle name="Currency 12" xfId="4038" xr:uid="{00000000-0005-0000-0000-0000C3170000}"/>
    <cellStyle name="Currency 12 2" xfId="4039" xr:uid="{00000000-0005-0000-0000-0000C4170000}"/>
    <cellStyle name="Currency 12 2 2" xfId="10040" xr:uid="{00000000-0005-0000-0000-0000C5170000}"/>
    <cellStyle name="Currency 12 2 2 2" xfId="20327" xr:uid="{03AD81E0-8C38-44B8-B673-53C73CAD5C6D}"/>
    <cellStyle name="Currency 12 2 2 2 2" xfId="41601" xr:uid="{BFCF031C-F9FB-4251-A143-62C9F4D0305F}"/>
    <cellStyle name="Currency 12 2 2 3" xfId="34510" xr:uid="{83A9E72E-F63F-4F45-8655-4CEEAB881BB5}"/>
    <cellStyle name="Currency 12 2 2 4" xfId="27418" xr:uid="{7644490E-DE4D-422E-824C-272FA792040E}"/>
    <cellStyle name="Currency 12 3" xfId="4040" xr:uid="{00000000-0005-0000-0000-0000C6170000}"/>
    <cellStyle name="Currency 12 3 2" xfId="10041" xr:uid="{00000000-0005-0000-0000-0000C7170000}"/>
    <cellStyle name="Currency 12 3 2 2" xfId="20328" xr:uid="{7BD51EEB-977A-4DA9-9CB8-E120C86106A6}"/>
    <cellStyle name="Currency 12 3 2 2 2" xfId="41602" xr:uid="{D431045A-AA61-4126-AB1C-76FFBBACDD2A}"/>
    <cellStyle name="Currency 12 3 2 3" xfId="34511" xr:uid="{5B538D49-9732-434D-B520-97C3701ADB88}"/>
    <cellStyle name="Currency 12 3 2 4" xfId="27419" xr:uid="{A968D4D2-F31E-4FD1-8735-3B382A36BAB6}"/>
    <cellStyle name="Currency 12 4" xfId="10042" xr:uid="{00000000-0005-0000-0000-0000C8170000}"/>
    <cellStyle name="Currency 12 4 2" xfId="20329" xr:uid="{1146057E-944F-4F0D-80D1-97BFAF556642}"/>
    <cellStyle name="Currency 12 4 2 2" xfId="41603" xr:uid="{2CE31F95-725A-4133-A286-E41013049EFC}"/>
    <cellStyle name="Currency 12 4 3" xfId="34512" xr:uid="{65052C6D-39AA-4408-AF64-6AC91D784DC9}"/>
    <cellStyle name="Currency 12 4 4" xfId="27420" xr:uid="{3F0112BC-BFC7-41C1-88D2-8CFF71DD4D8A}"/>
    <cellStyle name="Currency 12 5" xfId="10043" xr:uid="{00000000-0005-0000-0000-0000C9170000}"/>
    <cellStyle name="Currency 12 5 2" xfId="20330" xr:uid="{84D15AAD-D826-4BAB-A8B1-AFC1FBE69E89}"/>
    <cellStyle name="Currency 12 5 2 2" xfId="41604" xr:uid="{729E11F2-CA6C-44F1-8159-6B2E1322CA65}"/>
    <cellStyle name="Currency 12 5 3" xfId="34513" xr:uid="{7889C00D-B8DD-4E87-9A69-15F2B97316E1}"/>
    <cellStyle name="Currency 12 5 4" xfId="27421" xr:uid="{104B06A7-C5F6-484F-928B-6962E097CE85}"/>
    <cellStyle name="Currency 12 6" xfId="17594" xr:uid="{A598598A-0407-4966-AEC8-6B9B74A85BD6}"/>
    <cellStyle name="Currency 12 6 2" xfId="38868" xr:uid="{3B86EF5D-84DC-4037-BA3A-1BAF3F87BD94}"/>
    <cellStyle name="Currency 12 7" xfId="31777" xr:uid="{6A65A585-87B7-4315-9F62-2F3BB8DD4519}"/>
    <cellStyle name="Currency 12 8" xfId="24685" xr:uid="{5370366B-F5D0-4EBF-A298-484F6DE38B38}"/>
    <cellStyle name="Currency 120" xfId="10044" xr:uid="{00000000-0005-0000-0000-0000CA170000}"/>
    <cellStyle name="Currency 120 2" xfId="14044" xr:uid="{00000000-0005-0000-0000-0000CB170000}"/>
    <cellStyle name="Currency 120 3" xfId="14163" xr:uid="{00000000-0005-0000-0000-0000CC170000}"/>
    <cellStyle name="Currency 121" xfId="10045" xr:uid="{00000000-0005-0000-0000-0000CD170000}"/>
    <cellStyle name="Currency 121 2" xfId="14045" xr:uid="{00000000-0005-0000-0000-0000CE170000}"/>
    <cellStyle name="Currency 121 3" xfId="14164" xr:uid="{00000000-0005-0000-0000-0000CF170000}"/>
    <cellStyle name="Currency 122" xfId="10046" xr:uid="{00000000-0005-0000-0000-0000D0170000}"/>
    <cellStyle name="Currency 122 2" xfId="14046" xr:uid="{00000000-0005-0000-0000-0000D1170000}"/>
    <cellStyle name="Currency 122 2 2" xfId="21425" xr:uid="{5748B1EB-3F20-417B-A277-9E1F1F77C933}"/>
    <cellStyle name="Currency 122 2 2 2" xfId="42699" xr:uid="{509A3C01-A241-472B-9581-AAB754CF0CD6}"/>
    <cellStyle name="Currency 122 2 3" xfId="35608" xr:uid="{AE57BA64-E957-4CC9-8AF9-1D815A4E7B27}"/>
    <cellStyle name="Currency 122 2 4" xfId="28516" xr:uid="{F7B91311-65D9-406E-83A6-2DAAF0FF27EC}"/>
    <cellStyle name="Currency 123" xfId="10047" xr:uid="{00000000-0005-0000-0000-0000D2170000}"/>
    <cellStyle name="Currency 123 2" xfId="14047" xr:uid="{00000000-0005-0000-0000-0000D3170000}"/>
    <cellStyle name="Currency 123 2 2" xfId="21426" xr:uid="{89798093-2E6D-41A1-9FE4-9C1769DA682E}"/>
    <cellStyle name="Currency 123 2 2 2" xfId="42700" xr:uid="{8E4B7B96-EA3B-43AB-BECD-8AED5B090976}"/>
    <cellStyle name="Currency 123 2 3" xfId="35609" xr:uid="{4ED3F7B6-8005-455A-BC40-30B3CCA4EDB4}"/>
    <cellStyle name="Currency 123 2 4" xfId="28517" xr:uid="{7A247498-6BC2-4458-900D-57C84C515C4E}"/>
    <cellStyle name="Currency 124" xfId="10048" xr:uid="{00000000-0005-0000-0000-0000D4170000}"/>
    <cellStyle name="Currency 124 2" xfId="14165" xr:uid="{00000000-0005-0000-0000-0000D5170000}"/>
    <cellStyle name="Currency 124 2 2" xfId="21502" xr:uid="{7622D50D-4C3C-472F-9B14-2AF4F8189999}"/>
    <cellStyle name="Currency 124 2 2 2" xfId="42776" xr:uid="{C07454F2-D7A2-4842-895C-668C34A10CC2}"/>
    <cellStyle name="Currency 124 2 3" xfId="35685" xr:uid="{A92DF48A-08F2-4C00-A9A1-A5F46F2F913C}"/>
    <cellStyle name="Currency 124 2 4" xfId="28593" xr:uid="{B1EFF0D7-C6AF-4335-BF12-A8EA7B33E710}"/>
    <cellStyle name="Currency 125" xfId="10049" xr:uid="{00000000-0005-0000-0000-0000D6170000}"/>
    <cellStyle name="Currency 126" xfId="10050" xr:uid="{00000000-0005-0000-0000-0000D7170000}"/>
    <cellStyle name="Currency 127" xfId="10051" xr:uid="{00000000-0005-0000-0000-0000D8170000}"/>
    <cellStyle name="Currency 128" xfId="10052" xr:uid="{00000000-0005-0000-0000-0000D9170000}"/>
    <cellStyle name="Currency 129" xfId="10053" xr:uid="{00000000-0005-0000-0000-0000DA170000}"/>
    <cellStyle name="Currency 13" xfId="4041" xr:uid="{00000000-0005-0000-0000-0000DB170000}"/>
    <cellStyle name="Currency 13 2" xfId="4042" xr:uid="{00000000-0005-0000-0000-0000DC170000}"/>
    <cellStyle name="Currency 13 2 2" xfId="10054" xr:uid="{00000000-0005-0000-0000-0000DD170000}"/>
    <cellStyle name="Currency 13 2 2 2" xfId="20331" xr:uid="{6C390DE1-F66C-402E-A8FD-23CE6E7844D7}"/>
    <cellStyle name="Currency 13 2 2 2 2" xfId="41605" xr:uid="{5F686872-F8A4-4F90-BF1C-AE4A97BF9AE6}"/>
    <cellStyle name="Currency 13 2 2 3" xfId="34514" xr:uid="{1E74ECA1-C894-4BA3-B888-99F977537980}"/>
    <cellStyle name="Currency 13 2 2 4" xfId="27422" xr:uid="{A99EF66D-2572-49D4-A133-F3A63ABE244E}"/>
    <cellStyle name="Currency 13 3" xfId="4043" xr:uid="{00000000-0005-0000-0000-0000DE170000}"/>
    <cellStyle name="Currency 13 3 2" xfId="10055" xr:uid="{00000000-0005-0000-0000-0000DF170000}"/>
    <cellStyle name="Currency 13 3 2 2" xfId="20332" xr:uid="{2042D120-7F3D-4D06-9059-FFC2150EE3D8}"/>
    <cellStyle name="Currency 13 3 2 2 2" xfId="41606" xr:uid="{9CC97BD1-A124-485A-BF1D-B68F8FFA1E0B}"/>
    <cellStyle name="Currency 13 3 2 3" xfId="34515" xr:uid="{118343AB-E513-4EDE-8B18-45C89A314864}"/>
    <cellStyle name="Currency 13 3 2 4" xfId="27423" xr:uid="{DB6A1F8C-3189-4173-AE8E-618224730402}"/>
    <cellStyle name="Currency 13 4" xfId="10056" xr:uid="{00000000-0005-0000-0000-0000E0170000}"/>
    <cellStyle name="Currency 13 4 2" xfId="20333" xr:uid="{5FF697D1-603C-4908-BF2F-477819053C5E}"/>
    <cellStyle name="Currency 13 4 2 2" xfId="41607" xr:uid="{9AD62A3A-2403-4E7A-8E49-506E67AD8796}"/>
    <cellStyle name="Currency 13 4 3" xfId="34516" xr:uid="{CF475EC7-ECC9-47E4-B4BB-06FC6E587DC9}"/>
    <cellStyle name="Currency 13 4 4" xfId="27424" xr:uid="{A34CBC0D-DC8A-4DB3-BFD9-0EBA16A0633C}"/>
    <cellStyle name="Currency 13 5" xfId="10057" xr:uid="{00000000-0005-0000-0000-0000E1170000}"/>
    <cellStyle name="Currency 13 5 2" xfId="20334" xr:uid="{C71CAB71-17BD-4A65-AAF5-9E31A97E3FFF}"/>
    <cellStyle name="Currency 13 5 2 2" xfId="41608" xr:uid="{ACF2A88A-61A6-408D-8C1D-7D682682A7EC}"/>
    <cellStyle name="Currency 13 5 3" xfId="34517" xr:uid="{87C07C30-882C-4779-AAFA-3721DB6A62B9}"/>
    <cellStyle name="Currency 13 5 4" xfId="27425" xr:uid="{B7AA1366-B459-41E5-8AF6-491CCE971CA9}"/>
    <cellStyle name="Currency 13 6" xfId="17595" xr:uid="{9452D25C-6D40-464A-A0EE-E0FABCB00608}"/>
    <cellStyle name="Currency 13 6 2" xfId="38869" xr:uid="{2AE3B5AB-D8A4-47F7-AF53-C6CDC6C46E41}"/>
    <cellStyle name="Currency 13 7" xfId="31778" xr:uid="{1488A8C6-4D8C-4257-A6E2-88FE2A814271}"/>
    <cellStyle name="Currency 13 8" xfId="24686" xr:uid="{5BF794BD-4D98-41A2-9365-91A791AF5112}"/>
    <cellStyle name="Currency 130" xfId="10058" xr:uid="{00000000-0005-0000-0000-0000E2170000}"/>
    <cellStyle name="Currency 131" xfId="10059" xr:uid="{00000000-0005-0000-0000-0000E3170000}"/>
    <cellStyle name="Currency 132" xfId="10060" xr:uid="{00000000-0005-0000-0000-0000E4170000}"/>
    <cellStyle name="Currency 133" xfId="10061" xr:uid="{00000000-0005-0000-0000-0000E5170000}"/>
    <cellStyle name="Currency 134" xfId="10062" xr:uid="{00000000-0005-0000-0000-0000E6170000}"/>
    <cellStyle name="Currency 135" xfId="10063" xr:uid="{00000000-0005-0000-0000-0000E7170000}"/>
    <cellStyle name="Currency 136" xfId="10064" xr:uid="{00000000-0005-0000-0000-0000E8170000}"/>
    <cellStyle name="Currency 136 2" xfId="10065" xr:uid="{00000000-0005-0000-0000-0000E9170000}"/>
    <cellStyle name="Currency 136 3" xfId="20335" xr:uid="{68280F0F-5E14-4167-9DB3-4151EB696C1F}"/>
    <cellStyle name="Currency 136 3 2" xfId="41609" xr:uid="{221D4C32-C0D2-44E7-A24C-052E2EA8D8FF}"/>
    <cellStyle name="Currency 136 4" xfId="34518" xr:uid="{9B5E03FE-D5CD-4C25-8F3A-A59347EA557D}"/>
    <cellStyle name="Currency 136 5" xfId="27426" xr:uid="{88266F24-BB0D-4E8C-BCCC-AC941809BE65}"/>
    <cellStyle name="Currency 137" xfId="10066" xr:uid="{00000000-0005-0000-0000-0000EA170000}"/>
    <cellStyle name="Currency 138" xfId="10067" xr:uid="{00000000-0005-0000-0000-0000EB170000}"/>
    <cellStyle name="Currency 139" xfId="10068" xr:uid="{00000000-0005-0000-0000-0000EC170000}"/>
    <cellStyle name="Currency 14" xfId="4044" xr:uid="{00000000-0005-0000-0000-0000ED170000}"/>
    <cellStyle name="Currency 14 2" xfId="4045" xr:uid="{00000000-0005-0000-0000-0000EE170000}"/>
    <cellStyle name="Currency 14 2 2" xfId="10069" xr:uid="{00000000-0005-0000-0000-0000EF170000}"/>
    <cellStyle name="Currency 14 2 2 2" xfId="20336" xr:uid="{1CBD3782-1FE6-4CE4-A787-3B203710139C}"/>
    <cellStyle name="Currency 14 2 2 2 2" xfId="41610" xr:uid="{02E44C69-CAEA-41AB-A7CD-01B98D520FFC}"/>
    <cellStyle name="Currency 14 2 2 3" xfId="34519" xr:uid="{57A411E6-B237-44FE-8DA2-A79323E89C34}"/>
    <cellStyle name="Currency 14 2 2 4" xfId="27427" xr:uid="{AC995D4D-39E9-4C10-92B3-DF22B8AED456}"/>
    <cellStyle name="Currency 14 3" xfId="4046" xr:uid="{00000000-0005-0000-0000-0000F0170000}"/>
    <cellStyle name="Currency 14 3 2" xfId="10070" xr:uid="{00000000-0005-0000-0000-0000F1170000}"/>
    <cellStyle name="Currency 14 3 2 2" xfId="20337" xr:uid="{588A654D-561C-42A9-8289-A504CB72C0FF}"/>
    <cellStyle name="Currency 14 3 2 2 2" xfId="41611" xr:uid="{97F365E6-9AB1-47B0-907B-7734526AE2C7}"/>
    <cellStyle name="Currency 14 3 2 3" xfId="34520" xr:uid="{782B4F95-8123-4BCA-8AE2-D53E628A3ACA}"/>
    <cellStyle name="Currency 14 3 2 4" xfId="27428" xr:uid="{21A06405-8B4F-4419-94CC-7B3C0EB2AD6E}"/>
    <cellStyle name="Currency 14 4" xfId="10071" xr:uid="{00000000-0005-0000-0000-0000F2170000}"/>
    <cellStyle name="Currency 14 4 2" xfId="20338" xr:uid="{C60A3C14-3BEA-4159-B99E-9196EF1DE3E0}"/>
    <cellStyle name="Currency 14 4 2 2" xfId="41612" xr:uid="{FE4BC4FB-A0EF-417A-AED8-4E35FA6F9FBE}"/>
    <cellStyle name="Currency 14 4 3" xfId="34521" xr:uid="{5996C57A-EDD4-48C8-A32C-485E45CD44D2}"/>
    <cellStyle name="Currency 14 4 4" xfId="27429" xr:uid="{B953CB0B-1BDB-473F-8F1B-A7C7BB21ED41}"/>
    <cellStyle name="Currency 14 5" xfId="10072" xr:uid="{00000000-0005-0000-0000-0000F3170000}"/>
    <cellStyle name="Currency 14 5 2" xfId="20339" xr:uid="{72619533-1E68-48C7-BCF9-11550611F544}"/>
    <cellStyle name="Currency 14 5 2 2" xfId="41613" xr:uid="{79995607-88B6-40FF-99A5-5C02501A55ED}"/>
    <cellStyle name="Currency 14 5 3" xfId="34522" xr:uid="{63A3FFA7-D3EC-4C2D-A1DD-78E55D39C780}"/>
    <cellStyle name="Currency 14 5 4" xfId="27430" xr:uid="{9FDBA5EC-9910-4849-984C-F1D64D14C072}"/>
    <cellStyle name="Currency 14 6" xfId="17596" xr:uid="{8AF47003-F08A-4991-9DC6-6B5235C388AD}"/>
    <cellStyle name="Currency 14 6 2" xfId="38870" xr:uid="{2A7198B3-A88F-4561-AC5F-7581941C597C}"/>
    <cellStyle name="Currency 14 7" xfId="31779" xr:uid="{2009B9C4-4AE3-4F36-B7E8-2E2FA2510BEE}"/>
    <cellStyle name="Currency 14 8" xfId="24687" xr:uid="{D22CC7B0-CD8D-4E65-9CC7-A4D4E6C48D51}"/>
    <cellStyle name="Currency 140" xfId="10073" xr:uid="{00000000-0005-0000-0000-0000F4170000}"/>
    <cellStyle name="Currency 141" xfId="10074" xr:uid="{00000000-0005-0000-0000-0000F5170000}"/>
    <cellStyle name="Currency 142" xfId="10075" xr:uid="{00000000-0005-0000-0000-0000F6170000}"/>
    <cellStyle name="Currency 143" xfId="10076" xr:uid="{00000000-0005-0000-0000-0000F7170000}"/>
    <cellStyle name="Currency 144" xfId="10077" xr:uid="{00000000-0005-0000-0000-0000F8170000}"/>
    <cellStyle name="Currency 145" xfId="10078" xr:uid="{00000000-0005-0000-0000-0000F9170000}"/>
    <cellStyle name="Currency 146" xfId="10079" xr:uid="{00000000-0005-0000-0000-0000FA170000}"/>
    <cellStyle name="Currency 147" xfId="10080" xr:uid="{00000000-0005-0000-0000-0000FB170000}"/>
    <cellStyle name="Currency 148" xfId="10081" xr:uid="{00000000-0005-0000-0000-0000FC170000}"/>
    <cellStyle name="Currency 149" xfId="10082" xr:uid="{00000000-0005-0000-0000-0000FD170000}"/>
    <cellStyle name="Currency 15" xfId="4047" xr:uid="{00000000-0005-0000-0000-0000FE170000}"/>
    <cellStyle name="Currency 15 2" xfId="4048" xr:uid="{00000000-0005-0000-0000-0000FF170000}"/>
    <cellStyle name="Currency 15 2 2" xfId="10083" xr:uid="{00000000-0005-0000-0000-000000180000}"/>
    <cellStyle name="Currency 15 2 2 2" xfId="20340" xr:uid="{1DA4F2B8-ADD8-4A56-AE03-49C043897E14}"/>
    <cellStyle name="Currency 15 2 2 2 2" xfId="41614" xr:uid="{0787157F-5986-44D7-ACA5-1EFF7A5C2585}"/>
    <cellStyle name="Currency 15 2 2 3" xfId="34523" xr:uid="{5BCDCE59-8FA2-414A-BDCA-ECFFE9D4595B}"/>
    <cellStyle name="Currency 15 2 2 4" xfId="27431" xr:uid="{A401862D-3C08-4E76-AF71-A78A38FB9478}"/>
    <cellStyle name="Currency 15 3" xfId="10084" xr:uid="{00000000-0005-0000-0000-000001180000}"/>
    <cellStyle name="Currency 15 3 2" xfId="10085" xr:uid="{00000000-0005-0000-0000-000002180000}"/>
    <cellStyle name="Currency 15 3 2 2" xfId="20342" xr:uid="{BE777340-2369-426C-BB92-D58C77CC3A49}"/>
    <cellStyle name="Currency 15 3 2 2 2" xfId="41616" xr:uid="{FA209D5E-879E-4ECB-B2E9-F7105E9C40F8}"/>
    <cellStyle name="Currency 15 3 2 3" xfId="34525" xr:uid="{86744B07-B5B4-4FDF-A733-9DDCDD2955A2}"/>
    <cellStyle name="Currency 15 3 2 4" xfId="27433" xr:uid="{F90B5950-EFF5-4048-B205-AD25349BF8CE}"/>
    <cellStyle name="Currency 15 3 3" xfId="20341" xr:uid="{28A17162-132A-4752-A4FA-85B06AFDC5E4}"/>
    <cellStyle name="Currency 15 3 3 2" xfId="41615" xr:uid="{1FFFB745-C532-42EC-9FBB-C593CFC65F0D}"/>
    <cellStyle name="Currency 15 3 4" xfId="34524" xr:uid="{63179D2F-329A-46D9-BB91-339317D34BDA}"/>
    <cellStyle name="Currency 15 3 5" xfId="27432" xr:uid="{9965833A-C753-482A-BBE0-B0737FDF6799}"/>
    <cellStyle name="Currency 15 4" xfId="10086" xr:uid="{00000000-0005-0000-0000-000003180000}"/>
    <cellStyle name="Currency 15 4 2" xfId="20343" xr:uid="{679481FA-9759-44EE-A486-25847B03F7FE}"/>
    <cellStyle name="Currency 15 4 2 2" xfId="41617" xr:uid="{56B3E9D6-BDA7-4F88-924C-2AD4B976003E}"/>
    <cellStyle name="Currency 15 4 3" xfId="34526" xr:uid="{7B94CE23-FF06-4E4B-BD7B-0E7728E8BFE1}"/>
    <cellStyle name="Currency 15 4 4" xfId="27434" xr:uid="{FC1CCDCD-ED8E-401A-9146-86AA2AB29163}"/>
    <cellStyle name="Currency 15 5" xfId="10087" xr:uid="{00000000-0005-0000-0000-000004180000}"/>
    <cellStyle name="Currency 15 5 2" xfId="20344" xr:uid="{F0B72C76-1CC4-441C-BE02-025003BD82C0}"/>
    <cellStyle name="Currency 15 5 2 2" xfId="41618" xr:uid="{131134D0-DBA4-4FF4-B53E-60BE4F785037}"/>
    <cellStyle name="Currency 15 5 3" xfId="34527" xr:uid="{7B199642-9D3B-416E-A87F-F931970C730F}"/>
    <cellStyle name="Currency 15 5 4" xfId="27435" xr:uid="{C0159402-432B-459F-8C09-7D6A8309F115}"/>
    <cellStyle name="Currency 15 6" xfId="17597" xr:uid="{4039F69F-E8EA-4EA9-BC9F-69A45D148BA3}"/>
    <cellStyle name="Currency 15 6 2" xfId="38871" xr:uid="{177B5AD8-73A1-432B-9A71-8A84F59609E6}"/>
    <cellStyle name="Currency 15 7" xfId="31780" xr:uid="{2E51D9FA-6A8A-42A1-92D4-79A6C9A83D69}"/>
    <cellStyle name="Currency 15 8" xfId="24688" xr:uid="{AD7657DF-46CF-448B-A214-7F1F06773F62}"/>
    <cellStyle name="Currency 150" xfId="10088" xr:uid="{00000000-0005-0000-0000-000005180000}"/>
    <cellStyle name="Currency 150 2" xfId="10089" xr:uid="{00000000-0005-0000-0000-000006180000}"/>
    <cellStyle name="Currency 151" xfId="10090" xr:uid="{00000000-0005-0000-0000-000007180000}"/>
    <cellStyle name="Currency 152" xfId="10091" xr:uid="{00000000-0005-0000-0000-000008180000}"/>
    <cellStyle name="Currency 153" xfId="10092" xr:uid="{00000000-0005-0000-0000-000009180000}"/>
    <cellStyle name="Currency 154" xfId="10093" xr:uid="{00000000-0005-0000-0000-00000A180000}"/>
    <cellStyle name="Currency 155" xfId="10094" xr:uid="{00000000-0005-0000-0000-00000B180000}"/>
    <cellStyle name="Currency 156" xfId="10095" xr:uid="{00000000-0005-0000-0000-00000C180000}"/>
    <cellStyle name="Currency 157" xfId="10096" xr:uid="{00000000-0005-0000-0000-00000D180000}"/>
    <cellStyle name="Currency 158" xfId="10097" xr:uid="{00000000-0005-0000-0000-00000E180000}"/>
    <cellStyle name="Currency 159" xfId="10098" xr:uid="{00000000-0005-0000-0000-00000F180000}"/>
    <cellStyle name="Currency 16" xfId="4049" xr:uid="{00000000-0005-0000-0000-000010180000}"/>
    <cellStyle name="Currency 16 2" xfId="4050" xr:uid="{00000000-0005-0000-0000-000011180000}"/>
    <cellStyle name="Currency 16 2 2" xfId="10099" xr:uid="{00000000-0005-0000-0000-000012180000}"/>
    <cellStyle name="Currency 16 2 2 2" xfId="20345" xr:uid="{1A8DF17B-A3CA-4EED-BA23-A859F06C3228}"/>
    <cellStyle name="Currency 16 2 2 2 2" xfId="41619" xr:uid="{A4C561B9-8B8B-4618-BC2F-7E0056493451}"/>
    <cellStyle name="Currency 16 2 2 3" xfId="34528" xr:uid="{DD0C8BCC-2310-4994-8172-400DA1C36C5C}"/>
    <cellStyle name="Currency 16 2 2 4" xfId="27436" xr:uid="{D192E680-EBD9-4541-8F37-23288F62F3FD}"/>
    <cellStyle name="Currency 16 3" xfId="10100" xr:uid="{00000000-0005-0000-0000-000013180000}"/>
    <cellStyle name="Currency 16 3 2" xfId="10101" xr:uid="{00000000-0005-0000-0000-000014180000}"/>
    <cellStyle name="Currency 16 3 2 2" xfId="20347" xr:uid="{3AD03373-932E-4965-8110-F7A104E78DF6}"/>
    <cellStyle name="Currency 16 3 2 2 2" xfId="41621" xr:uid="{2889EB5A-020C-44F4-A169-EA1B251477D5}"/>
    <cellStyle name="Currency 16 3 2 3" xfId="34530" xr:uid="{F215045C-F9A3-4359-943E-E68B34B2A6DC}"/>
    <cellStyle name="Currency 16 3 2 4" xfId="27438" xr:uid="{1D290FB2-0033-40F5-9B31-65655BD1F04A}"/>
    <cellStyle name="Currency 16 3 3" xfId="20346" xr:uid="{C5978306-9DA8-4172-A580-D4162272A125}"/>
    <cellStyle name="Currency 16 3 3 2" xfId="41620" xr:uid="{B7C105AD-DC31-4944-AA50-444C3C80786F}"/>
    <cellStyle name="Currency 16 3 4" xfId="34529" xr:uid="{D91BC6B6-BA5A-4263-AE0B-25A4BC559F66}"/>
    <cellStyle name="Currency 16 3 5" xfId="27437" xr:uid="{BBF4B6DB-E468-46B8-B65A-705FCC9B652D}"/>
    <cellStyle name="Currency 16 4" xfId="10102" xr:uid="{00000000-0005-0000-0000-000015180000}"/>
    <cellStyle name="Currency 16 4 2" xfId="20348" xr:uid="{F2A1D2DC-3513-4309-93B1-0A4BCE310053}"/>
    <cellStyle name="Currency 16 4 2 2" xfId="41622" xr:uid="{42ED77F4-2B92-4CD8-80F2-D487C51D3EC5}"/>
    <cellStyle name="Currency 16 4 3" xfId="34531" xr:uid="{857A026A-0182-4B4D-832B-4B2D46882797}"/>
    <cellStyle name="Currency 16 4 4" xfId="27439" xr:uid="{02ECCE0D-DBAC-4E9F-B952-88B13D00A968}"/>
    <cellStyle name="Currency 16 5" xfId="10103" xr:uid="{00000000-0005-0000-0000-000016180000}"/>
    <cellStyle name="Currency 16 5 2" xfId="20349" xr:uid="{6F31D86D-1214-453A-B246-B396F452B212}"/>
    <cellStyle name="Currency 16 5 2 2" xfId="41623" xr:uid="{2B4EF157-522F-441E-97EA-53BF369B188D}"/>
    <cellStyle name="Currency 16 5 3" xfId="34532" xr:uid="{C57EC5F0-9CA7-4A44-8E2A-06E659B193C3}"/>
    <cellStyle name="Currency 16 5 4" xfId="27440" xr:uid="{D7D18BBC-B1E9-4403-B601-5AFFE42A9B00}"/>
    <cellStyle name="Currency 16 6" xfId="17598" xr:uid="{A5AA024C-64C3-45F4-8D20-8DE4301C8AD0}"/>
    <cellStyle name="Currency 16 6 2" xfId="38872" xr:uid="{C20A4A7A-253B-4230-9E3F-6CF84C36BF74}"/>
    <cellStyle name="Currency 16 7" xfId="31781" xr:uid="{CB3668E5-0011-48A0-9FB0-3B2F6399AD9A}"/>
    <cellStyle name="Currency 16 8" xfId="24689" xr:uid="{80207603-65E0-492D-9B35-62A4A98B9D1D}"/>
    <cellStyle name="Currency 160" xfId="10104" xr:uid="{00000000-0005-0000-0000-000017180000}"/>
    <cellStyle name="Currency 161" xfId="10105" xr:uid="{00000000-0005-0000-0000-000018180000}"/>
    <cellStyle name="Currency 162" xfId="10106" xr:uid="{00000000-0005-0000-0000-000019180000}"/>
    <cellStyle name="Currency 163" xfId="13501" xr:uid="{00000000-0005-0000-0000-00001A180000}"/>
    <cellStyle name="Currency 164" xfId="14413" xr:uid="{00000000-0005-0000-0000-00001B180000}"/>
    <cellStyle name="Currency 164 2" xfId="21599" xr:uid="{6D7E3DC7-3926-4097-A208-C3C4BAA03BEB}"/>
    <cellStyle name="Currency 164 2 2" xfId="42873" xr:uid="{EEBBE9DD-BF3F-481A-A042-CC806157D3B2}"/>
    <cellStyle name="Currency 164 3" xfId="35782" xr:uid="{36B147E0-DF47-480E-876C-9D41352C3795}"/>
    <cellStyle name="Currency 164 4" xfId="28690" xr:uid="{171857EB-8BD3-4645-922B-8E4DE47BEE5A}"/>
    <cellStyle name="Currency 165" xfId="14414" xr:uid="{00000000-0005-0000-0000-00001C180000}"/>
    <cellStyle name="Currency 165 2" xfId="21600" xr:uid="{E8FF97AB-FDF9-4654-8151-4CC1B55E9DB6}"/>
    <cellStyle name="Currency 165 2 2" xfId="42874" xr:uid="{700BCFAB-9FA6-4AD1-94E1-E0382CE83396}"/>
    <cellStyle name="Currency 165 3" xfId="35783" xr:uid="{C2FD6DE8-7E69-46F7-84D0-CE7014CE8E06}"/>
    <cellStyle name="Currency 165 4" xfId="28691" xr:uid="{3E6DCDC7-AD37-4F7B-94E4-60B2A26C6C4E}"/>
    <cellStyle name="Currency 166" xfId="14415" xr:uid="{00000000-0005-0000-0000-00001D180000}"/>
    <cellStyle name="Currency 166 2" xfId="21601" xr:uid="{35CDB867-0FFF-43B6-B405-A316CC77B3AD}"/>
    <cellStyle name="Currency 166 2 2" xfId="42875" xr:uid="{DFA7DD0F-3D93-40E7-B1D1-BADC1C651089}"/>
    <cellStyle name="Currency 166 3" xfId="35784" xr:uid="{8F5E3D15-5EDB-48C5-9BFB-BC556742DF2C}"/>
    <cellStyle name="Currency 166 4" xfId="28692" xr:uid="{E46F7DE5-2500-4F4C-B6AC-C53ECD13B85D}"/>
    <cellStyle name="Currency 167" xfId="14416" xr:uid="{00000000-0005-0000-0000-00001E180000}"/>
    <cellStyle name="Currency 167 2" xfId="21602" xr:uid="{ABAEB98A-9505-4165-80A4-2ABB9CFC3B7A}"/>
    <cellStyle name="Currency 167 2 2" xfId="42876" xr:uid="{CD46B8DD-8F45-4179-A685-0C95E9ED9F81}"/>
    <cellStyle name="Currency 167 3" xfId="35785" xr:uid="{A7F9DAE5-E659-478E-B9ED-385F9408F954}"/>
    <cellStyle name="Currency 167 4" xfId="28693" xr:uid="{EA7CD2A7-AC5C-49B2-A4A0-C8B04E5FEC54}"/>
    <cellStyle name="Currency 168" xfId="14417" xr:uid="{00000000-0005-0000-0000-00001F180000}"/>
    <cellStyle name="Currency 168 2" xfId="21603" xr:uid="{763DBFC1-6EA6-4F21-95D5-E470F6A1F24D}"/>
    <cellStyle name="Currency 168 2 2" xfId="42877" xr:uid="{A5A0538E-98F4-4530-9967-99015211F76A}"/>
    <cellStyle name="Currency 168 3" xfId="35786" xr:uid="{0DFEA806-C5EA-43B4-A5E6-AB2D6C18A3A2}"/>
    <cellStyle name="Currency 168 4" xfId="28694" xr:uid="{55F3AF2B-4328-4CED-83EA-50E1D6F014D5}"/>
    <cellStyle name="Currency 169" xfId="14418" xr:uid="{00000000-0005-0000-0000-000020180000}"/>
    <cellStyle name="Currency 169 2" xfId="21604" xr:uid="{6F562D72-B44A-4B98-ACBB-33C0DC829596}"/>
    <cellStyle name="Currency 169 2 2" xfId="42878" xr:uid="{4D4F7ECF-9A77-4C5A-9952-EDDB31B5D7A6}"/>
    <cellStyle name="Currency 169 3" xfId="35787" xr:uid="{0B65A1C7-26B0-40FC-814B-6C4F70A342B2}"/>
    <cellStyle name="Currency 169 4" xfId="28695" xr:uid="{74CF3C6A-0A43-4491-AA02-07EE6A90940C}"/>
    <cellStyle name="Currency 17" xfId="4051" xr:uid="{00000000-0005-0000-0000-000021180000}"/>
    <cellStyle name="Currency 17 2" xfId="4052" xr:uid="{00000000-0005-0000-0000-000022180000}"/>
    <cellStyle name="Currency 17 2 2" xfId="10107" xr:uid="{00000000-0005-0000-0000-000023180000}"/>
    <cellStyle name="Currency 17 2 2 2" xfId="20350" xr:uid="{F93953E4-CF43-42C4-B5BF-15BAF88831A5}"/>
    <cellStyle name="Currency 17 2 2 2 2" xfId="41624" xr:uid="{394D4D85-1966-4CD1-852A-F2A69667C6F7}"/>
    <cellStyle name="Currency 17 2 2 3" xfId="34533" xr:uid="{49AF61FC-17D8-44DA-B9F5-4B5DA36CAA40}"/>
    <cellStyle name="Currency 17 2 2 4" xfId="27441" xr:uid="{400DEEDE-B1D5-4A6E-B3FD-21A6DC20CE46}"/>
    <cellStyle name="Currency 17 3" xfId="10108" xr:uid="{00000000-0005-0000-0000-000024180000}"/>
    <cellStyle name="Currency 17 3 2" xfId="10109" xr:uid="{00000000-0005-0000-0000-000025180000}"/>
    <cellStyle name="Currency 17 3 2 2" xfId="20352" xr:uid="{4F3506BB-AAA9-40A9-952E-41FBAEBAD3A2}"/>
    <cellStyle name="Currency 17 3 2 2 2" xfId="41626" xr:uid="{CE9A9C60-9FED-427E-B537-528A5153AD89}"/>
    <cellStyle name="Currency 17 3 2 3" xfId="34535" xr:uid="{E7F83787-DE8B-44FF-9DE0-596DC4573048}"/>
    <cellStyle name="Currency 17 3 2 4" xfId="27443" xr:uid="{4026488C-3968-48A8-912B-C5DCA47F4B75}"/>
    <cellStyle name="Currency 17 3 3" xfId="20351" xr:uid="{7A737954-7ABA-48D3-BFB5-1B4F3A550DD7}"/>
    <cellStyle name="Currency 17 3 3 2" xfId="41625" xr:uid="{48E1879B-AC01-4DAE-9BC7-ABBB03BABFFF}"/>
    <cellStyle name="Currency 17 3 4" xfId="34534" xr:uid="{F4A9513C-8250-4174-95C9-429D0E202059}"/>
    <cellStyle name="Currency 17 3 5" xfId="27442" xr:uid="{322D3598-F8C0-44EE-B21B-D665B86C7DE2}"/>
    <cellStyle name="Currency 17 4" xfId="10110" xr:uid="{00000000-0005-0000-0000-000026180000}"/>
    <cellStyle name="Currency 17 4 2" xfId="20353" xr:uid="{AA578884-D4AA-48B1-A29D-40DC05B18FDB}"/>
    <cellStyle name="Currency 17 4 2 2" xfId="41627" xr:uid="{2749C6A7-CA8C-44A5-8F1E-03ABB76E668C}"/>
    <cellStyle name="Currency 17 4 3" xfId="34536" xr:uid="{DB66530E-9764-4737-99A1-0F4891285511}"/>
    <cellStyle name="Currency 17 4 4" xfId="27444" xr:uid="{A235FDDF-1F62-4E31-B550-71E3D9E3EC04}"/>
    <cellStyle name="Currency 17 5" xfId="10111" xr:uid="{00000000-0005-0000-0000-000027180000}"/>
    <cellStyle name="Currency 17 5 2" xfId="20354" xr:uid="{5BE5C15E-DCF4-4842-819B-DD1F7D217DE2}"/>
    <cellStyle name="Currency 17 5 2 2" xfId="41628" xr:uid="{642D6B7B-3586-4484-98B7-C36E7E71B495}"/>
    <cellStyle name="Currency 17 5 3" xfId="34537" xr:uid="{C8C9C26F-3983-416F-9F36-1AA855D87008}"/>
    <cellStyle name="Currency 17 5 4" xfId="27445" xr:uid="{680EB3F4-FAD2-4A04-9105-BB0F92835C86}"/>
    <cellStyle name="Currency 17 6" xfId="17599" xr:uid="{9F7D7974-CA7C-4653-BCAD-793B643466D7}"/>
    <cellStyle name="Currency 17 6 2" xfId="38873" xr:uid="{DE716DF3-C856-4E13-811A-A7FE5BEB01F8}"/>
    <cellStyle name="Currency 17 7" xfId="31782" xr:uid="{291F134F-C71B-4329-ACF9-50C9793390F3}"/>
    <cellStyle name="Currency 17 8" xfId="24690" xr:uid="{8BD90275-DF88-4400-9491-62E504FE78AA}"/>
    <cellStyle name="Currency 170" xfId="14419" xr:uid="{00000000-0005-0000-0000-000028180000}"/>
    <cellStyle name="Currency 170 2" xfId="21605" xr:uid="{AB405CE0-2C75-4EDA-B6EC-32528B181282}"/>
    <cellStyle name="Currency 170 2 2" xfId="42879" xr:uid="{B9605BBB-24CC-44B3-99E5-88D5516824CC}"/>
    <cellStyle name="Currency 170 3" xfId="35788" xr:uid="{24E998EB-FBAD-4554-8B7C-EFC5B0BF5830}"/>
    <cellStyle name="Currency 170 4" xfId="28696" xr:uid="{53380CEA-9A6C-41A2-935D-A390A2F9873C}"/>
    <cellStyle name="Currency 171" xfId="14420" xr:uid="{00000000-0005-0000-0000-000029180000}"/>
    <cellStyle name="Currency 171 2" xfId="21606" xr:uid="{CB9EDC1D-C298-4F75-A0DF-ADCAADFCAC0E}"/>
    <cellStyle name="Currency 171 2 2" xfId="42880" xr:uid="{D55661F4-34B5-4A1E-9FC9-DD40C8CCCCEC}"/>
    <cellStyle name="Currency 171 3" xfId="35789" xr:uid="{2C710BA1-C8F9-4550-BD7B-E2BC1BADA6F2}"/>
    <cellStyle name="Currency 171 4" xfId="28697" xr:uid="{5C93CB5A-61BC-4DB0-BB64-8D54C09B747B}"/>
    <cellStyle name="Currency 172" xfId="14421" xr:uid="{00000000-0005-0000-0000-00002A180000}"/>
    <cellStyle name="Currency 172 2" xfId="21607" xr:uid="{FC6E659A-9293-412A-A50B-C933371EE1A7}"/>
    <cellStyle name="Currency 172 2 2" xfId="42881" xr:uid="{5CF5BC6C-13E9-4FA8-BB9B-36C6808DB90F}"/>
    <cellStyle name="Currency 172 3" xfId="35790" xr:uid="{D8820D6E-D693-4ED0-A4ED-3E00681F23D5}"/>
    <cellStyle name="Currency 172 4" xfId="28698" xr:uid="{25404F26-9BD5-4D96-8450-594DBD350E1B}"/>
    <cellStyle name="Currency 173" xfId="14422" xr:uid="{00000000-0005-0000-0000-00002B180000}"/>
    <cellStyle name="Currency 173 2" xfId="21608" xr:uid="{75C72566-54B4-4029-B870-5D8A52FB2A15}"/>
    <cellStyle name="Currency 173 2 2" xfId="42882" xr:uid="{F4121173-C9FD-4E50-A3D7-26BC4C4E3EB9}"/>
    <cellStyle name="Currency 173 3" xfId="35791" xr:uid="{1350E9E8-7875-4F9F-8065-84A90BC184A2}"/>
    <cellStyle name="Currency 173 4" xfId="28699" xr:uid="{71234B64-9F87-4EB9-B07E-927B76B34EF2}"/>
    <cellStyle name="Currency 174" xfId="14423" xr:uid="{00000000-0005-0000-0000-00002C180000}"/>
    <cellStyle name="Currency 174 2" xfId="21609" xr:uid="{26F8733F-D427-4AA0-A314-5855415EE595}"/>
    <cellStyle name="Currency 174 2 2" xfId="42883" xr:uid="{D8545EA6-99F1-43A6-BF17-37AF188A0B30}"/>
    <cellStyle name="Currency 174 3" xfId="35792" xr:uid="{CE7558A4-137B-41BF-8ABE-42913CD5B828}"/>
    <cellStyle name="Currency 174 4" xfId="28700" xr:uid="{C6DB8D75-C142-4FA6-B772-122BA556D876}"/>
    <cellStyle name="Currency 175" xfId="14632" xr:uid="{00000000-0005-0000-0000-00002D180000}"/>
    <cellStyle name="Currency 176" xfId="14645" xr:uid="{00000000-0005-0000-0000-00002E180000}"/>
    <cellStyle name="Currency 176 2" xfId="21736" xr:uid="{3F644A08-D80D-427E-9B8C-18F12F9ABC67}"/>
    <cellStyle name="Currency 176 2 2" xfId="43010" xr:uid="{502C4641-64F7-4800-A300-FF12BC9DC33B}"/>
    <cellStyle name="Currency 176 3" xfId="35919" xr:uid="{69A8EF12-6A4E-4E96-822A-E3AA86D0FDF1}"/>
    <cellStyle name="Currency 176 4" xfId="28827" xr:uid="{49AB96D7-B9D0-451F-A52D-C978A581DDED}"/>
    <cellStyle name="Currency 177" xfId="14651" xr:uid="{00000000-0005-0000-0000-00002F180000}"/>
    <cellStyle name="Currency 177 2" xfId="21742" xr:uid="{EA0724E0-03E7-40BB-A1D2-6A887C2F53F3}"/>
    <cellStyle name="Currency 177 2 2" xfId="43016" xr:uid="{0CB82BEF-81BF-4686-B6AA-438222B8D797}"/>
    <cellStyle name="Currency 177 3" xfId="35925" xr:uid="{3F7A347B-2886-4BEC-B3D5-DB488EB67D81}"/>
    <cellStyle name="Currency 177 4" xfId="28833" xr:uid="{82825C39-ACF9-4FEA-868E-EA8163678958}"/>
    <cellStyle name="Currency 178" xfId="14654" xr:uid="{7D34772E-53DF-4ED2-A064-EF08884C1DA6}"/>
    <cellStyle name="Currency 178 2" xfId="21745" xr:uid="{772957BA-F222-49EE-BAB3-B45732AADA6C}"/>
    <cellStyle name="Currency 178 2 2" xfId="43019" xr:uid="{A681A8A2-93D5-4A76-85B0-69222FA269DD}"/>
    <cellStyle name="Currency 178 3" xfId="35928" xr:uid="{73A88E71-7957-4CA5-8C52-B724BB7EB0EC}"/>
    <cellStyle name="Currency 178 4" xfId="28836" xr:uid="{A91478BE-AEF1-43EB-A8C5-AA8EDEA85E22}"/>
    <cellStyle name="Currency 18" xfId="4053" xr:uid="{00000000-0005-0000-0000-000030180000}"/>
    <cellStyle name="Currency 18 2" xfId="4054" xr:uid="{00000000-0005-0000-0000-000031180000}"/>
    <cellStyle name="Currency 18 2 2" xfId="10112" xr:uid="{00000000-0005-0000-0000-000032180000}"/>
    <cellStyle name="Currency 18 2 2 2" xfId="20355" xr:uid="{141AE32E-0407-4196-9EE7-1B6BC4F25F41}"/>
    <cellStyle name="Currency 18 2 2 2 2" xfId="41629" xr:uid="{89648A87-2B70-4B37-92B4-AFB320951B1F}"/>
    <cellStyle name="Currency 18 2 2 3" xfId="34538" xr:uid="{28C0335C-0483-4E6B-B224-E53039AB9062}"/>
    <cellStyle name="Currency 18 2 2 4" xfId="27446" xr:uid="{4864EB9C-557D-4A5A-BB79-5816B0BC1158}"/>
    <cellStyle name="Currency 18 3" xfId="10113" xr:uid="{00000000-0005-0000-0000-000033180000}"/>
    <cellStyle name="Currency 18 3 2" xfId="10114" xr:uid="{00000000-0005-0000-0000-000034180000}"/>
    <cellStyle name="Currency 18 3 2 2" xfId="20357" xr:uid="{832626C3-C8AC-4CAB-B748-ED01447804E9}"/>
    <cellStyle name="Currency 18 3 2 2 2" xfId="41631" xr:uid="{09387143-E5CC-48BA-9173-EEC27AB17F7E}"/>
    <cellStyle name="Currency 18 3 2 3" xfId="34540" xr:uid="{AC6F425F-50EB-4E95-A125-38BD29C65814}"/>
    <cellStyle name="Currency 18 3 2 4" xfId="27448" xr:uid="{DA421353-4DF6-4D4F-B7F4-D458D1A87AA5}"/>
    <cellStyle name="Currency 18 3 3" xfId="20356" xr:uid="{65F3FFAA-473C-40CB-A391-00977E6A265B}"/>
    <cellStyle name="Currency 18 3 3 2" xfId="41630" xr:uid="{BD8C0C69-D0C3-40A6-B3A2-6A650F0A2AE6}"/>
    <cellStyle name="Currency 18 3 4" xfId="34539" xr:uid="{9B3D881E-1FDE-4256-80CF-3914298171C5}"/>
    <cellStyle name="Currency 18 3 5" xfId="27447" xr:uid="{1ABE4FFD-D26F-4ADD-B4E1-D98B77E54993}"/>
    <cellStyle name="Currency 18 4" xfId="10115" xr:uid="{00000000-0005-0000-0000-000035180000}"/>
    <cellStyle name="Currency 18 4 2" xfId="20358" xr:uid="{06F69C16-6C71-4534-A754-BEE54C0645A6}"/>
    <cellStyle name="Currency 18 4 2 2" xfId="41632" xr:uid="{AAAE1C19-313F-42C0-82F7-76CF3358FAE8}"/>
    <cellStyle name="Currency 18 4 3" xfId="34541" xr:uid="{0E589F0A-46AD-4083-9F92-0A492346780B}"/>
    <cellStyle name="Currency 18 4 4" xfId="27449" xr:uid="{5E8BD5AE-071E-4EF2-9FA0-FD2C66F8729B}"/>
    <cellStyle name="Currency 18 5" xfId="10116" xr:uid="{00000000-0005-0000-0000-000036180000}"/>
    <cellStyle name="Currency 18 5 2" xfId="20359" xr:uid="{02B6EA89-63F3-4727-BA79-472E77DFF14A}"/>
    <cellStyle name="Currency 18 5 2 2" xfId="41633" xr:uid="{5809E96A-4517-4787-9744-9659E7EAA35C}"/>
    <cellStyle name="Currency 18 5 3" xfId="34542" xr:uid="{E946C77A-9B19-45DB-83D5-BE4832FADA25}"/>
    <cellStyle name="Currency 18 5 4" xfId="27450" xr:uid="{E382C641-6E54-4598-BCFD-02484B30FC5E}"/>
    <cellStyle name="Currency 18 6" xfId="17600" xr:uid="{46F4460E-B9FA-4650-8A5F-5D688E6EAFB3}"/>
    <cellStyle name="Currency 18 6 2" xfId="38874" xr:uid="{4F255269-2C25-462B-8906-508DAC5F8809}"/>
    <cellStyle name="Currency 18 7" xfId="31783" xr:uid="{B8F3A5EB-904D-4825-9DAB-96DAFCB79EC0}"/>
    <cellStyle name="Currency 18 8" xfId="24691" xr:uid="{240A3AE3-004B-46D8-9A6B-3E1AB1C1766B}"/>
    <cellStyle name="Currency 19" xfId="4055" xr:uid="{00000000-0005-0000-0000-000037180000}"/>
    <cellStyle name="Currency 19 2" xfId="4056" xr:uid="{00000000-0005-0000-0000-000038180000}"/>
    <cellStyle name="Currency 19 2 2" xfId="10117" xr:uid="{00000000-0005-0000-0000-000039180000}"/>
    <cellStyle name="Currency 19 2 2 2" xfId="20360" xr:uid="{C66FAEE7-819E-45F3-A595-8D1023C1D414}"/>
    <cellStyle name="Currency 19 2 2 2 2" xfId="41634" xr:uid="{C6876D26-3942-4DEA-B565-336110AFE94E}"/>
    <cellStyle name="Currency 19 2 2 3" xfId="34543" xr:uid="{443C86A1-BB70-4360-8384-DE78E625CC6E}"/>
    <cellStyle name="Currency 19 2 2 4" xfId="27451" xr:uid="{A8FF77C7-67F1-4992-89F1-0A6938E1AB19}"/>
    <cellStyle name="Currency 19 3" xfId="10118" xr:uid="{00000000-0005-0000-0000-00003A180000}"/>
    <cellStyle name="Currency 19 3 2" xfId="10119" xr:uid="{00000000-0005-0000-0000-00003B180000}"/>
    <cellStyle name="Currency 19 3 2 2" xfId="20362" xr:uid="{140F9BC7-C6BF-428A-929B-171745B3CFA5}"/>
    <cellStyle name="Currency 19 3 2 2 2" xfId="41636" xr:uid="{EF44D740-CF6D-4AD4-9E2E-2245F1D28AC9}"/>
    <cellStyle name="Currency 19 3 2 3" xfId="34545" xr:uid="{8BDE98B6-CCE2-4EC9-86FF-EB514A6CD9E4}"/>
    <cellStyle name="Currency 19 3 2 4" xfId="27453" xr:uid="{1D86AAF5-7A3B-4406-BA87-7B7C6FE7A8F0}"/>
    <cellStyle name="Currency 19 3 3" xfId="20361" xr:uid="{E84CC9B1-9FC3-49AF-97E6-EE917975B28B}"/>
    <cellStyle name="Currency 19 3 3 2" xfId="41635" xr:uid="{213810E1-85F1-4437-A5B9-1C6B206CB325}"/>
    <cellStyle name="Currency 19 3 4" xfId="34544" xr:uid="{E1CFB767-8F2A-4C6B-9C2C-A8CC2AC01BAA}"/>
    <cellStyle name="Currency 19 3 5" xfId="27452" xr:uid="{DC76329C-DE81-4A7B-AC72-259A0C55B4FA}"/>
    <cellStyle name="Currency 19 4" xfId="10120" xr:uid="{00000000-0005-0000-0000-00003C180000}"/>
    <cellStyle name="Currency 19 4 2" xfId="20363" xr:uid="{9D3F64BC-E856-4BE7-AA4C-9BBDCFEE6DA9}"/>
    <cellStyle name="Currency 19 4 2 2" xfId="41637" xr:uid="{1321C30F-C51B-42BD-99B6-C1A1835AB59C}"/>
    <cellStyle name="Currency 19 4 3" xfId="34546" xr:uid="{B7F0CB1E-81BB-4194-B9E0-A8EC3A886658}"/>
    <cellStyle name="Currency 19 4 4" xfId="27454" xr:uid="{B7B5B495-DBC8-465B-B583-F321A47F2FC7}"/>
    <cellStyle name="Currency 19 5" xfId="10121" xr:uid="{00000000-0005-0000-0000-00003D180000}"/>
    <cellStyle name="Currency 19 5 2" xfId="20364" xr:uid="{FB43487A-08BE-4052-B374-7178BB4003A3}"/>
    <cellStyle name="Currency 19 5 2 2" xfId="41638" xr:uid="{F893D95A-8F54-48E2-824F-CD55BF1D2105}"/>
    <cellStyle name="Currency 19 5 3" xfId="34547" xr:uid="{7FC386BC-C866-47FF-B87F-80CDE1BCF6D2}"/>
    <cellStyle name="Currency 19 5 4" xfId="27455" xr:uid="{492CFE34-1905-459B-AC1A-C9B6CD8293F3}"/>
    <cellStyle name="Currency 19 6" xfId="17601" xr:uid="{80634824-228E-4AFB-88B2-D36ADDF94C71}"/>
    <cellStyle name="Currency 19 6 2" xfId="38875" xr:uid="{6C29E15F-9626-4DAA-A267-DB46580A9264}"/>
    <cellStyle name="Currency 19 7" xfId="31784" xr:uid="{CC903CEE-29BC-4A71-86E4-40197BDAC359}"/>
    <cellStyle name="Currency 19 8" xfId="24692" xr:uid="{846D8193-22BA-410A-B8E3-8820F865FA38}"/>
    <cellStyle name="Currency 2" xfId="4057" xr:uid="{00000000-0005-0000-0000-00003E180000}"/>
    <cellStyle name="Currency 2 2" xfId="4058" xr:uid="{00000000-0005-0000-0000-00003F180000}"/>
    <cellStyle name="Currency 2 2 2" xfId="4059" xr:uid="{00000000-0005-0000-0000-000040180000}"/>
    <cellStyle name="Currency 2 2 2 2" xfId="10122" xr:uid="{00000000-0005-0000-0000-000041180000}"/>
    <cellStyle name="Currency 2 2 3" xfId="10123" xr:uid="{00000000-0005-0000-0000-000042180000}"/>
    <cellStyle name="Currency 2 3" xfId="4060" xr:uid="{00000000-0005-0000-0000-000043180000}"/>
    <cellStyle name="Currency 2 3 2" xfId="10124" xr:uid="{00000000-0005-0000-0000-000044180000}"/>
    <cellStyle name="Currency 2 3 2 2" xfId="14048" xr:uid="{00000000-0005-0000-0000-000045180000}"/>
    <cellStyle name="Currency 2 3 3" xfId="13723" xr:uid="{00000000-0005-0000-0000-000046180000}"/>
    <cellStyle name="Currency 2 4" xfId="10125" xr:uid="{00000000-0005-0000-0000-000047180000}"/>
    <cellStyle name="Currency 20" xfId="4061" xr:uid="{00000000-0005-0000-0000-000048180000}"/>
    <cellStyle name="Currency 20 2" xfId="4062" xr:uid="{00000000-0005-0000-0000-000049180000}"/>
    <cellStyle name="Currency 20 2 2" xfId="10126" xr:uid="{00000000-0005-0000-0000-00004A180000}"/>
    <cellStyle name="Currency 20 2 2 2" xfId="20365" xr:uid="{AD1F51F2-2AEA-471B-A4C2-E0C2C9872C2C}"/>
    <cellStyle name="Currency 20 2 2 2 2" xfId="41639" xr:uid="{E62C1B0E-9826-45A2-8735-BBACDC864030}"/>
    <cellStyle name="Currency 20 2 2 3" xfId="34548" xr:uid="{6C4E7C55-965C-4918-83FA-277A469DD6AA}"/>
    <cellStyle name="Currency 20 2 2 4" xfId="27456" xr:uid="{77CAF100-2B39-4CC6-A7F2-A2B412C5B8C5}"/>
    <cellStyle name="Currency 20 3" xfId="10127" xr:uid="{00000000-0005-0000-0000-00004B180000}"/>
    <cellStyle name="Currency 20 3 2" xfId="10128" xr:uid="{00000000-0005-0000-0000-00004C180000}"/>
    <cellStyle name="Currency 20 3 2 2" xfId="20367" xr:uid="{7480536B-620D-4A46-BBD8-8A3B737F077B}"/>
    <cellStyle name="Currency 20 3 2 2 2" xfId="41641" xr:uid="{C6740E02-FA9E-4C64-A457-72D6A06B8F42}"/>
    <cellStyle name="Currency 20 3 2 3" xfId="34550" xr:uid="{4A7DEE50-744C-427A-9B52-0477B8127584}"/>
    <cellStyle name="Currency 20 3 2 4" xfId="27458" xr:uid="{C3939EA7-6396-40AE-AF6E-CE36E801D5FA}"/>
    <cellStyle name="Currency 20 3 3" xfId="20366" xr:uid="{87BEF5CA-C0EB-4058-87E5-34EE1BBDE7B3}"/>
    <cellStyle name="Currency 20 3 3 2" xfId="41640" xr:uid="{91848779-FAF9-4038-BAA0-E00671EEC6D0}"/>
    <cellStyle name="Currency 20 3 4" xfId="34549" xr:uid="{A3E992B1-423E-4B0D-B969-1467ABD97CBD}"/>
    <cellStyle name="Currency 20 3 5" xfId="27457" xr:uid="{9B6F962D-BD32-4466-8210-F62FA8C92165}"/>
    <cellStyle name="Currency 20 4" xfId="10129" xr:uid="{00000000-0005-0000-0000-00004D180000}"/>
    <cellStyle name="Currency 20 4 2" xfId="20368" xr:uid="{72A577B7-4C66-4CE0-A656-E2D11D3C09EE}"/>
    <cellStyle name="Currency 20 4 2 2" xfId="41642" xr:uid="{34AC52B1-E301-485F-83C2-DE4B46AE4F61}"/>
    <cellStyle name="Currency 20 4 3" xfId="34551" xr:uid="{FBD6400C-FFEC-46C8-B37A-83B59611E574}"/>
    <cellStyle name="Currency 20 4 4" xfId="27459" xr:uid="{EAEEAF22-B622-43DA-BBF6-52D681981BB3}"/>
    <cellStyle name="Currency 20 5" xfId="10130" xr:uid="{00000000-0005-0000-0000-00004E180000}"/>
    <cellStyle name="Currency 20 5 2" xfId="20369" xr:uid="{E42CC4C5-110B-4BA5-A59E-054C4198D3BE}"/>
    <cellStyle name="Currency 20 5 2 2" xfId="41643" xr:uid="{AC09346C-4658-4465-8B60-6F49495B5E89}"/>
    <cellStyle name="Currency 20 5 3" xfId="34552" xr:uid="{972647E3-292A-4851-84A0-8411EB7828AC}"/>
    <cellStyle name="Currency 20 5 4" xfId="27460" xr:uid="{9EEC2E34-9A92-489F-9591-84D66E198335}"/>
    <cellStyle name="Currency 20 6" xfId="17602" xr:uid="{B29A365C-AAE6-4DCB-B6EC-E07D6FBE92B7}"/>
    <cellStyle name="Currency 20 6 2" xfId="38876" xr:uid="{95065D51-9638-442B-9F48-2347FDB9213F}"/>
    <cellStyle name="Currency 20 7" xfId="31785" xr:uid="{4AC42498-FDE3-4967-B83D-5FBCAD1E0050}"/>
    <cellStyle name="Currency 20 8" xfId="24693" xr:uid="{A175BBAE-9EA7-431B-9B15-41B33FC51545}"/>
    <cellStyle name="Currency 21" xfId="4063" xr:uid="{00000000-0005-0000-0000-00004F180000}"/>
    <cellStyle name="Currency 21 2" xfId="4064" xr:uid="{00000000-0005-0000-0000-000050180000}"/>
    <cellStyle name="Currency 21 2 2" xfId="10131" xr:uid="{00000000-0005-0000-0000-000051180000}"/>
    <cellStyle name="Currency 21 2 2 2" xfId="20370" xr:uid="{636A960F-B006-4AAD-A2E0-6E5D21AA3F9C}"/>
    <cellStyle name="Currency 21 2 2 2 2" xfId="41644" xr:uid="{A2CDE315-9CB6-4FE8-B23C-58045DF43DE8}"/>
    <cellStyle name="Currency 21 2 2 3" xfId="34553" xr:uid="{9CE41684-9714-4188-A0E9-81C296E00456}"/>
    <cellStyle name="Currency 21 2 2 4" xfId="27461" xr:uid="{FDE1C52F-518B-4CE3-A625-798C095D892B}"/>
    <cellStyle name="Currency 21 3" xfId="10132" xr:uid="{00000000-0005-0000-0000-000052180000}"/>
    <cellStyle name="Currency 21 3 2" xfId="10133" xr:uid="{00000000-0005-0000-0000-000053180000}"/>
    <cellStyle name="Currency 21 3 2 2" xfId="20372" xr:uid="{5711C27A-828E-4D68-B54D-D80D865E24A5}"/>
    <cellStyle name="Currency 21 3 2 2 2" xfId="41646" xr:uid="{821FDB23-F857-4B0C-9FC4-8C7F83C68171}"/>
    <cellStyle name="Currency 21 3 2 3" xfId="34555" xr:uid="{41A6762E-FFC5-4212-A075-57043B329FC8}"/>
    <cellStyle name="Currency 21 3 2 4" xfId="27463" xr:uid="{8288ACBF-3ADA-4B4D-A714-B006835FF04A}"/>
    <cellStyle name="Currency 21 3 3" xfId="20371" xr:uid="{072BA6E0-F5C5-4076-9D94-263835BE364B}"/>
    <cellStyle name="Currency 21 3 3 2" xfId="41645" xr:uid="{AA715E18-B5E8-43B2-B028-3A01CE142BE2}"/>
    <cellStyle name="Currency 21 3 4" xfId="34554" xr:uid="{8ABA53A0-6C5D-4B25-AE0C-52D709C22C5D}"/>
    <cellStyle name="Currency 21 3 5" xfId="27462" xr:uid="{57C878DB-2A35-44FA-99DF-C8F98549E74D}"/>
    <cellStyle name="Currency 21 4" xfId="10134" xr:uid="{00000000-0005-0000-0000-000054180000}"/>
    <cellStyle name="Currency 21 4 2" xfId="20373" xr:uid="{6B527B0E-882D-4C61-9CCD-1189B5AC885D}"/>
    <cellStyle name="Currency 21 4 2 2" xfId="41647" xr:uid="{431312D0-7CC7-47CB-BA87-8419E378FC1E}"/>
    <cellStyle name="Currency 21 4 3" xfId="34556" xr:uid="{15949F4E-37E1-4AED-86D3-4A5F2CAB72C8}"/>
    <cellStyle name="Currency 21 4 4" xfId="27464" xr:uid="{D96F7F03-8E54-4C24-AD04-1A741AB6ADE6}"/>
    <cellStyle name="Currency 21 5" xfId="10135" xr:uid="{00000000-0005-0000-0000-000055180000}"/>
    <cellStyle name="Currency 21 5 2" xfId="20374" xr:uid="{FDB32362-C241-467A-BD25-686CED8DF312}"/>
    <cellStyle name="Currency 21 5 2 2" xfId="41648" xr:uid="{17337538-DC9C-4D15-820E-74BD13CF023F}"/>
    <cellStyle name="Currency 21 5 3" xfId="34557" xr:uid="{6883AC3E-7049-4C69-A8B3-CA1E19937274}"/>
    <cellStyle name="Currency 21 5 4" xfId="27465" xr:uid="{65F64E95-F0CF-4229-AE44-0C2139A70FAC}"/>
    <cellStyle name="Currency 21 6" xfId="17603" xr:uid="{CADF893F-369C-4932-8185-D6505214BEF7}"/>
    <cellStyle name="Currency 21 6 2" xfId="38877" xr:uid="{4CE21B3C-8326-428A-BC96-ADDF99FB5DD7}"/>
    <cellStyle name="Currency 21 7" xfId="31786" xr:uid="{76647144-293C-43E4-B9FF-1759E86302C2}"/>
    <cellStyle name="Currency 21 8" xfId="24694" xr:uid="{377D37BC-57A5-41A6-BDB5-D023CF7BFCB2}"/>
    <cellStyle name="Currency 22" xfId="4065" xr:uid="{00000000-0005-0000-0000-000056180000}"/>
    <cellStyle name="Currency 22 2" xfId="4066" xr:uid="{00000000-0005-0000-0000-000057180000}"/>
    <cellStyle name="Currency 22 2 2" xfId="10136" xr:uid="{00000000-0005-0000-0000-000058180000}"/>
    <cellStyle name="Currency 22 2 2 2" xfId="20375" xr:uid="{69DC2A69-1B62-435F-8D6F-575CD7ACE22C}"/>
    <cellStyle name="Currency 22 2 2 2 2" xfId="41649" xr:uid="{7E20C568-3F25-43D8-9FC7-D9E2DAAD0F28}"/>
    <cellStyle name="Currency 22 2 2 3" xfId="34558" xr:uid="{18D40FA6-1ABE-4002-BB45-6F7BD6F03B75}"/>
    <cellStyle name="Currency 22 2 2 4" xfId="27466" xr:uid="{96D00E7A-20AB-47A0-B3C6-AC53A2C0EDEF}"/>
    <cellStyle name="Currency 22 3" xfId="10137" xr:uid="{00000000-0005-0000-0000-000059180000}"/>
    <cellStyle name="Currency 22 3 2" xfId="10138" xr:uid="{00000000-0005-0000-0000-00005A180000}"/>
    <cellStyle name="Currency 22 3 2 2" xfId="20377" xr:uid="{13C80BDE-ACD7-4464-993E-BC7D5D4FBA7E}"/>
    <cellStyle name="Currency 22 3 2 2 2" xfId="41651" xr:uid="{8866842C-6B1C-4831-AF48-F0971D3B2331}"/>
    <cellStyle name="Currency 22 3 2 3" xfId="34560" xr:uid="{74DE4F30-DB22-4F7F-BB93-A26541ACC0AA}"/>
    <cellStyle name="Currency 22 3 2 4" xfId="27468" xr:uid="{84432BAD-0E9E-4DE2-943C-A3FD2AFB98EF}"/>
    <cellStyle name="Currency 22 3 3" xfId="20376" xr:uid="{E45972BD-7170-4895-926F-F1A8EAD4AA29}"/>
    <cellStyle name="Currency 22 3 3 2" xfId="41650" xr:uid="{98C1C265-3E91-4DE8-A828-96B924B025F2}"/>
    <cellStyle name="Currency 22 3 4" xfId="34559" xr:uid="{2AD9EA2F-04E9-4085-85E8-6C86A82F53A7}"/>
    <cellStyle name="Currency 22 3 5" xfId="27467" xr:uid="{0E9F3531-4B02-49BA-925C-AE86416A8901}"/>
    <cellStyle name="Currency 22 4" xfId="10139" xr:uid="{00000000-0005-0000-0000-00005B180000}"/>
    <cellStyle name="Currency 22 4 2" xfId="20378" xr:uid="{AA4C9AE2-BB55-4F70-9B59-F418EBCEE09B}"/>
    <cellStyle name="Currency 22 4 2 2" xfId="41652" xr:uid="{D247B04D-097C-4A18-B505-14AB2DBE177C}"/>
    <cellStyle name="Currency 22 4 3" xfId="34561" xr:uid="{8A71556B-E5A9-48D2-B397-86321AB21C3C}"/>
    <cellStyle name="Currency 22 4 4" xfId="27469" xr:uid="{8E31C19B-9A45-438F-9274-BC7E106ACE40}"/>
    <cellStyle name="Currency 22 5" xfId="10140" xr:uid="{00000000-0005-0000-0000-00005C180000}"/>
    <cellStyle name="Currency 22 5 2" xfId="20379" xr:uid="{AAF68B05-8A95-4D7C-B69D-10223C0FAFE8}"/>
    <cellStyle name="Currency 22 5 2 2" xfId="41653" xr:uid="{9D97476D-6C60-4203-81F4-E78BFAA81527}"/>
    <cellStyle name="Currency 22 5 3" xfId="34562" xr:uid="{3F7D74F8-EE67-47B4-879E-DAF988C5430C}"/>
    <cellStyle name="Currency 22 5 4" xfId="27470" xr:uid="{1EB9E6EA-2A4F-4A87-89AA-F6B1F92170DB}"/>
    <cellStyle name="Currency 22 6" xfId="17604" xr:uid="{7D3EF86E-BD1F-4D8B-86A3-674698E42986}"/>
    <cellStyle name="Currency 22 6 2" xfId="38878" xr:uid="{F4F62F4F-4D3C-495E-B44D-E815D8BAB3FB}"/>
    <cellStyle name="Currency 22 7" xfId="31787" xr:uid="{B906056C-ED8F-43B5-A11F-8314EAB8AE35}"/>
    <cellStyle name="Currency 22 8" xfId="24695" xr:uid="{1EE6ED39-9C1D-4EA3-AD0B-34EC4CBE5EFC}"/>
    <cellStyle name="Currency 23" xfId="4067" xr:uid="{00000000-0005-0000-0000-00005D180000}"/>
    <cellStyle name="Currency 23 2" xfId="4068" xr:uid="{00000000-0005-0000-0000-00005E180000}"/>
    <cellStyle name="Currency 23 2 2" xfId="10141" xr:uid="{00000000-0005-0000-0000-00005F180000}"/>
    <cellStyle name="Currency 23 2 2 2" xfId="20380" xr:uid="{20AB8FAA-A428-492D-A5BA-A8E8F1E4EDCA}"/>
    <cellStyle name="Currency 23 2 2 2 2" xfId="41654" xr:uid="{C5678726-EE85-47C9-A263-7B812F948730}"/>
    <cellStyle name="Currency 23 2 2 3" xfId="34563" xr:uid="{1C12151D-C872-41DA-8E0F-A2FEA340A085}"/>
    <cellStyle name="Currency 23 2 2 4" xfId="27471" xr:uid="{DC80C3C3-918A-4D74-BF92-0EE00C4141FF}"/>
    <cellStyle name="Currency 23 3" xfId="10142" xr:uid="{00000000-0005-0000-0000-000060180000}"/>
    <cellStyle name="Currency 23 3 2" xfId="10143" xr:uid="{00000000-0005-0000-0000-000061180000}"/>
    <cellStyle name="Currency 23 3 2 2" xfId="20382" xr:uid="{C2D491E7-4D09-459B-9FFF-FD5BC1E2E1F1}"/>
    <cellStyle name="Currency 23 3 2 2 2" xfId="41656" xr:uid="{D84E6559-EC01-4F4F-8BD8-8E46E06F5695}"/>
    <cellStyle name="Currency 23 3 2 3" xfId="34565" xr:uid="{ACF2562F-7070-4009-BD33-D63176FBF124}"/>
    <cellStyle name="Currency 23 3 2 4" xfId="27473" xr:uid="{AB1C50DD-F92A-4DD7-A434-E11A0DB0DB27}"/>
    <cellStyle name="Currency 23 3 3" xfId="20381" xr:uid="{C73672F8-F550-4ADF-970D-074456FAB081}"/>
    <cellStyle name="Currency 23 3 3 2" xfId="41655" xr:uid="{C51F601A-19CC-4B74-92F7-F5A1D53EA3D7}"/>
    <cellStyle name="Currency 23 3 4" xfId="34564" xr:uid="{59A296A7-C891-4F3D-B057-979FD4EA1AF7}"/>
    <cellStyle name="Currency 23 3 5" xfId="27472" xr:uid="{17B3D986-B108-4E48-B306-3EECBD112365}"/>
    <cellStyle name="Currency 23 4" xfId="10144" xr:uid="{00000000-0005-0000-0000-000062180000}"/>
    <cellStyle name="Currency 23 4 2" xfId="20383" xr:uid="{3B365206-81A9-4899-9732-2E9A96A7AF05}"/>
    <cellStyle name="Currency 23 4 2 2" xfId="41657" xr:uid="{83AAF414-E8F0-4FF4-A710-31A10227877C}"/>
    <cellStyle name="Currency 23 4 3" xfId="34566" xr:uid="{B927F0ED-4D14-46B9-816A-AF3D495EB69E}"/>
    <cellStyle name="Currency 23 4 4" xfId="27474" xr:uid="{2BBD9D72-6E4C-4303-91D1-0FA435583C77}"/>
    <cellStyle name="Currency 23 5" xfId="10145" xr:uid="{00000000-0005-0000-0000-000063180000}"/>
    <cellStyle name="Currency 23 5 2" xfId="20384" xr:uid="{07115C64-A77C-4FCD-8591-444EEE481D81}"/>
    <cellStyle name="Currency 23 5 2 2" xfId="41658" xr:uid="{46B2AF49-7706-4A9A-AFC5-6E837E18B0B3}"/>
    <cellStyle name="Currency 23 5 3" xfId="34567" xr:uid="{51325B71-21FE-4251-9061-E68F10CD0C2A}"/>
    <cellStyle name="Currency 23 5 4" xfId="27475" xr:uid="{C5F1E0EC-47D3-4CFE-A3AF-C550EFCBDF2A}"/>
    <cellStyle name="Currency 23 6" xfId="17605" xr:uid="{1A067699-C1B2-41B1-A7AB-319A108C895C}"/>
    <cellStyle name="Currency 23 6 2" xfId="38879" xr:uid="{67567F11-B25F-4BA2-84F1-74CDC355AC6A}"/>
    <cellStyle name="Currency 23 7" xfId="31788" xr:uid="{82CC467F-517D-413E-8BDD-5FF24D55D973}"/>
    <cellStyle name="Currency 23 8" xfId="24696" xr:uid="{4EE16BE5-2196-4C76-956F-1FB6307F6C06}"/>
    <cellStyle name="Currency 24" xfId="4069" xr:uid="{00000000-0005-0000-0000-000064180000}"/>
    <cellStyle name="Currency 24 2" xfId="4070" xr:uid="{00000000-0005-0000-0000-000065180000}"/>
    <cellStyle name="Currency 24 2 2" xfId="10146" xr:uid="{00000000-0005-0000-0000-000066180000}"/>
    <cellStyle name="Currency 24 2 2 2" xfId="20385" xr:uid="{42C3E56C-4E89-4D90-9482-599735BE2CBA}"/>
    <cellStyle name="Currency 24 2 2 2 2" xfId="41659" xr:uid="{1141FD7D-9A99-42E6-A25B-65ABF338353A}"/>
    <cellStyle name="Currency 24 2 2 3" xfId="34568" xr:uid="{C4301DD0-A1CD-4839-9E15-A7A4BCF3C3FC}"/>
    <cellStyle name="Currency 24 2 2 4" xfId="27476" xr:uid="{A41CE9D7-DF31-452D-A2D4-14ED6570E4DB}"/>
    <cellStyle name="Currency 24 3" xfId="10147" xr:uid="{00000000-0005-0000-0000-000067180000}"/>
    <cellStyle name="Currency 24 3 2" xfId="10148" xr:uid="{00000000-0005-0000-0000-000068180000}"/>
    <cellStyle name="Currency 24 3 2 2" xfId="20387" xr:uid="{721237F3-B321-4D21-86CF-F9E9269A34B1}"/>
    <cellStyle name="Currency 24 3 2 2 2" xfId="41661" xr:uid="{5B1194E5-18D2-44ED-8AAB-052BA587D975}"/>
    <cellStyle name="Currency 24 3 2 3" xfId="34570" xr:uid="{EAFEA8F2-D6D4-4CC0-8383-6F873AD60A04}"/>
    <cellStyle name="Currency 24 3 2 4" xfId="27478" xr:uid="{A381FD40-0432-43BD-A872-7712FEA3244C}"/>
    <cellStyle name="Currency 24 3 3" xfId="20386" xr:uid="{638272E0-52EE-4AC7-B496-BA8E493F246B}"/>
    <cellStyle name="Currency 24 3 3 2" xfId="41660" xr:uid="{08A3D482-89D3-4A43-9AAF-243344228107}"/>
    <cellStyle name="Currency 24 3 4" xfId="34569" xr:uid="{95E8A675-6470-4ADA-BAAA-70E4B93B0B90}"/>
    <cellStyle name="Currency 24 3 5" xfId="27477" xr:uid="{96B7AAA2-2590-46CC-A860-FC9FFC987AF4}"/>
    <cellStyle name="Currency 24 4" xfId="10149" xr:uid="{00000000-0005-0000-0000-000069180000}"/>
    <cellStyle name="Currency 24 4 2" xfId="20388" xr:uid="{2C0C3483-9B18-4837-9478-C46F4F7A0C8C}"/>
    <cellStyle name="Currency 24 4 2 2" xfId="41662" xr:uid="{035278CF-174D-4B6D-A6DC-9BFE724093F2}"/>
    <cellStyle name="Currency 24 4 3" xfId="34571" xr:uid="{073D14E5-1723-467B-957E-F80658C2DD66}"/>
    <cellStyle name="Currency 24 4 4" xfId="27479" xr:uid="{DBA27B64-E277-42EE-86F0-F740D330A316}"/>
    <cellStyle name="Currency 24 5" xfId="10150" xr:uid="{00000000-0005-0000-0000-00006A180000}"/>
    <cellStyle name="Currency 24 5 2" xfId="20389" xr:uid="{208CA9B5-6E4A-496E-A3CC-6D3AA286214F}"/>
    <cellStyle name="Currency 24 5 2 2" xfId="41663" xr:uid="{D5DE289D-5E84-4CD0-80BF-7C1115982C2A}"/>
    <cellStyle name="Currency 24 5 3" xfId="34572" xr:uid="{0ABC5DBC-D988-4E86-9074-5EF4ADACB071}"/>
    <cellStyle name="Currency 24 5 4" xfId="27480" xr:uid="{5F73FA00-B13C-47AC-BCCE-4815995E59ED}"/>
    <cellStyle name="Currency 24 6" xfId="17606" xr:uid="{A3D791AE-FC52-40DC-AC40-07EB8F96CE02}"/>
    <cellStyle name="Currency 24 6 2" xfId="38880" xr:uid="{D7F35AD8-2C77-4FE3-B3B9-6B3866A66FFD}"/>
    <cellStyle name="Currency 24 7" xfId="31789" xr:uid="{8F53DF87-B35D-4D67-A55B-45B710B61890}"/>
    <cellStyle name="Currency 24 8" xfId="24697" xr:uid="{E57FC316-5FF6-472F-85CC-3D19A2E79178}"/>
    <cellStyle name="Currency 25" xfId="4071" xr:uid="{00000000-0005-0000-0000-00006B180000}"/>
    <cellStyle name="Currency 25 2" xfId="4072" xr:uid="{00000000-0005-0000-0000-00006C180000}"/>
    <cellStyle name="Currency 25 2 2" xfId="10151" xr:uid="{00000000-0005-0000-0000-00006D180000}"/>
    <cellStyle name="Currency 25 2 2 2" xfId="20390" xr:uid="{A426A684-2F14-4E51-AD69-B7F5AF5F4C64}"/>
    <cellStyle name="Currency 25 2 2 2 2" xfId="41664" xr:uid="{AF2367C0-00D7-4851-BCA5-731D9C2C509B}"/>
    <cellStyle name="Currency 25 2 2 3" xfId="34573" xr:uid="{0CC53A2C-FC17-4BC8-9B59-757C51E96D32}"/>
    <cellStyle name="Currency 25 2 2 4" xfId="27481" xr:uid="{6832BCB6-D627-44B3-B016-997ED5F946A7}"/>
    <cellStyle name="Currency 25 3" xfId="10152" xr:uid="{00000000-0005-0000-0000-00006E180000}"/>
    <cellStyle name="Currency 25 3 2" xfId="10153" xr:uid="{00000000-0005-0000-0000-00006F180000}"/>
    <cellStyle name="Currency 25 3 2 2" xfId="20392" xr:uid="{25129E42-5363-4244-AEEA-7459E65C9A9C}"/>
    <cellStyle name="Currency 25 3 2 2 2" xfId="41666" xr:uid="{7164F685-46D5-4BB9-B6A1-A781C8B53BF7}"/>
    <cellStyle name="Currency 25 3 2 3" xfId="34575" xr:uid="{6C9352EB-AE09-4443-A19E-C32AAF7C0688}"/>
    <cellStyle name="Currency 25 3 2 4" xfId="27483" xr:uid="{CE4AB94F-20DD-46CD-9D5B-8953F87944A8}"/>
    <cellStyle name="Currency 25 3 3" xfId="20391" xr:uid="{2F21B9EB-2F4F-49F4-BEC3-7F2B9F0F96EC}"/>
    <cellStyle name="Currency 25 3 3 2" xfId="41665" xr:uid="{2AC81420-7FA1-47C9-9AF8-B0D8F9520670}"/>
    <cellStyle name="Currency 25 3 4" xfId="34574" xr:uid="{DBE5C466-B15D-403A-A948-32F3E23FD01B}"/>
    <cellStyle name="Currency 25 3 5" xfId="27482" xr:uid="{6C5631C2-80ED-4CD5-AAD3-BBDCAEF1EA0D}"/>
    <cellStyle name="Currency 25 4" xfId="10154" xr:uid="{00000000-0005-0000-0000-000070180000}"/>
    <cellStyle name="Currency 25 4 2" xfId="20393" xr:uid="{CB34EBD1-FEC1-40C7-8077-B1E6B4F9431B}"/>
    <cellStyle name="Currency 25 4 2 2" xfId="41667" xr:uid="{53E1CEC5-86D4-4F05-ADEA-5EC5303D09D7}"/>
    <cellStyle name="Currency 25 4 3" xfId="34576" xr:uid="{DF4958D0-A239-48A9-B0DD-A16CDE5CBFB4}"/>
    <cellStyle name="Currency 25 4 4" xfId="27484" xr:uid="{7C9D70FD-66DC-47DD-BD2B-25F534609315}"/>
    <cellStyle name="Currency 25 5" xfId="10155" xr:uid="{00000000-0005-0000-0000-000071180000}"/>
    <cellStyle name="Currency 25 5 2" xfId="20394" xr:uid="{2305D83E-86A0-4A3C-9B6E-C5651D884C8C}"/>
    <cellStyle name="Currency 25 5 2 2" xfId="41668" xr:uid="{256A16EF-1EFC-47D8-9BF5-0242F81B732D}"/>
    <cellStyle name="Currency 25 5 3" xfId="34577" xr:uid="{08314C55-595E-46C4-A255-43EFB8A30107}"/>
    <cellStyle name="Currency 25 5 4" xfId="27485" xr:uid="{8ED9590A-FC95-4479-8E2F-DFE86F981330}"/>
    <cellStyle name="Currency 25 6" xfId="17607" xr:uid="{267E3D31-0C65-4BF9-AE17-DB731950BC69}"/>
    <cellStyle name="Currency 25 6 2" xfId="38881" xr:uid="{58DAE09C-E9FC-4386-AF76-0BE96B703BD5}"/>
    <cellStyle name="Currency 25 7" xfId="31790" xr:uid="{21714797-BF3C-4C08-9886-45717D8B145C}"/>
    <cellStyle name="Currency 25 8" xfId="24698" xr:uid="{EBCA5B6F-9F47-422A-9F97-276BB1D4CA8E}"/>
    <cellStyle name="Currency 26" xfId="4073" xr:uid="{00000000-0005-0000-0000-000072180000}"/>
    <cellStyle name="Currency 26 2" xfId="4074" xr:uid="{00000000-0005-0000-0000-000073180000}"/>
    <cellStyle name="Currency 26 2 2" xfId="10156" xr:uid="{00000000-0005-0000-0000-000074180000}"/>
    <cellStyle name="Currency 26 2 2 2" xfId="20395" xr:uid="{BFBE6B4A-5DB7-4EAD-A806-DFDD432C9D5E}"/>
    <cellStyle name="Currency 26 2 2 2 2" xfId="41669" xr:uid="{9771D083-EE27-46BB-9B83-313C3B534E89}"/>
    <cellStyle name="Currency 26 2 2 3" xfId="34578" xr:uid="{244A9F0A-D40E-48C2-B73A-D07A81B5D375}"/>
    <cellStyle name="Currency 26 2 2 4" xfId="27486" xr:uid="{CFA1A901-88A9-45D3-A9B0-F259F3C27C99}"/>
    <cellStyle name="Currency 26 3" xfId="10157" xr:uid="{00000000-0005-0000-0000-000075180000}"/>
    <cellStyle name="Currency 26 3 2" xfId="10158" xr:uid="{00000000-0005-0000-0000-000076180000}"/>
    <cellStyle name="Currency 26 3 2 2" xfId="20397" xr:uid="{AB4D338A-527D-46FE-AF27-07E036DC55FF}"/>
    <cellStyle name="Currency 26 3 2 2 2" xfId="41671" xr:uid="{C9635889-1643-48DD-8163-63CC5E48411A}"/>
    <cellStyle name="Currency 26 3 2 3" xfId="34580" xr:uid="{92640D21-41E7-4D97-B3A3-6EA98732D505}"/>
    <cellStyle name="Currency 26 3 2 4" xfId="27488" xr:uid="{7230EA15-5592-4B30-AF28-5EEF8D425D85}"/>
    <cellStyle name="Currency 26 3 3" xfId="20396" xr:uid="{E3612429-A9F8-46B4-A245-F57D744F6ECD}"/>
    <cellStyle name="Currency 26 3 3 2" xfId="41670" xr:uid="{6DD67C06-E8E1-4F1C-B154-F916ED0AD947}"/>
    <cellStyle name="Currency 26 3 4" xfId="34579" xr:uid="{F54608C8-FFFB-4F25-94D0-E6F2F673DC6C}"/>
    <cellStyle name="Currency 26 3 5" xfId="27487" xr:uid="{E56029B7-E9B3-4D50-A7B0-30459092CBBF}"/>
    <cellStyle name="Currency 26 4" xfId="10159" xr:uid="{00000000-0005-0000-0000-000077180000}"/>
    <cellStyle name="Currency 26 4 2" xfId="20398" xr:uid="{EB66D050-412B-48D3-A7F7-EABDF5648C30}"/>
    <cellStyle name="Currency 26 4 2 2" xfId="41672" xr:uid="{396A2041-3A63-4812-BEDC-5D494DE85BE8}"/>
    <cellStyle name="Currency 26 4 3" xfId="34581" xr:uid="{0B4FBE81-289E-4117-8923-748FE9C16AD3}"/>
    <cellStyle name="Currency 26 4 4" xfId="27489" xr:uid="{67AFF178-29FD-46EE-A69A-4EB947F46265}"/>
    <cellStyle name="Currency 26 5" xfId="10160" xr:uid="{00000000-0005-0000-0000-000078180000}"/>
    <cellStyle name="Currency 26 5 2" xfId="20399" xr:uid="{A1BE9ACC-A6F4-4F7E-9E08-550C8246CFFE}"/>
    <cellStyle name="Currency 26 5 2 2" xfId="41673" xr:uid="{8FF55B8A-9589-4077-9543-B3D394A6D1F2}"/>
    <cellStyle name="Currency 26 5 3" xfId="34582" xr:uid="{9917BDC8-FE3D-497A-878A-9D08F73ADEC4}"/>
    <cellStyle name="Currency 26 5 4" xfId="27490" xr:uid="{478AC207-9B4D-41EF-8E4C-D2CFDD59252D}"/>
    <cellStyle name="Currency 26 6" xfId="17608" xr:uid="{EB177B29-6377-43C9-9C45-7D7C14912CBA}"/>
    <cellStyle name="Currency 26 6 2" xfId="38882" xr:uid="{B92AD703-C362-450A-A98A-8DBBF9702EED}"/>
    <cellStyle name="Currency 26 7" xfId="31791" xr:uid="{A83F713C-CDEF-4F5D-AC15-35E49EAD1D33}"/>
    <cellStyle name="Currency 26 8" xfId="24699" xr:uid="{4EBAE279-4A69-4BB9-80EC-8E17FA45C756}"/>
    <cellStyle name="Currency 27" xfId="4075" xr:uid="{00000000-0005-0000-0000-000079180000}"/>
    <cellStyle name="Currency 27 2" xfId="4076" xr:uid="{00000000-0005-0000-0000-00007A180000}"/>
    <cellStyle name="Currency 27 2 2" xfId="10161" xr:uid="{00000000-0005-0000-0000-00007B180000}"/>
    <cellStyle name="Currency 27 2 2 2" xfId="10162" xr:uid="{00000000-0005-0000-0000-00007C180000}"/>
    <cellStyle name="Currency 27 2 2 2 2" xfId="20401" xr:uid="{61801B6C-DD95-472C-8239-88CF85282CC8}"/>
    <cellStyle name="Currency 27 2 2 2 2 2" xfId="41675" xr:uid="{FA1EDADD-5AE6-4596-8FAA-492305A549A5}"/>
    <cellStyle name="Currency 27 2 2 2 3" xfId="34584" xr:uid="{ADB95F49-E32B-4625-8E78-68B9E84874E9}"/>
    <cellStyle name="Currency 27 2 2 2 4" xfId="27492" xr:uid="{6C4C5E9C-7316-4960-AE84-6A07DDC7B00D}"/>
    <cellStyle name="Currency 27 2 2 3" xfId="20400" xr:uid="{988BB4E6-27BE-4816-A9FB-0F458D2E117E}"/>
    <cellStyle name="Currency 27 2 2 3 2" xfId="41674" xr:uid="{1640B29E-BD1B-433F-8745-468016825922}"/>
    <cellStyle name="Currency 27 2 2 4" xfId="34583" xr:uid="{AE110AF8-6ED1-491A-8496-7D46EE8EB3BB}"/>
    <cellStyle name="Currency 27 2 2 5" xfId="27491" xr:uid="{F0BC9444-6CAE-4989-938F-CBB4D7F0DB10}"/>
    <cellStyle name="Currency 27 2 3" xfId="10163" xr:uid="{00000000-0005-0000-0000-00007D180000}"/>
    <cellStyle name="Currency 27 2 3 2" xfId="20402" xr:uid="{261BB350-C38B-4BF8-A3E5-C2155F096249}"/>
    <cellStyle name="Currency 27 2 3 2 2" xfId="41676" xr:uid="{24EDB1CF-DB7D-48E5-A342-89BA69B89BD0}"/>
    <cellStyle name="Currency 27 2 3 3" xfId="34585" xr:uid="{659793EB-A39F-4732-A863-5F7B272AD657}"/>
    <cellStyle name="Currency 27 2 3 4" xfId="27493" xr:uid="{DF9ECBC7-1717-4C25-90FF-7EA409CFA108}"/>
    <cellStyle name="Currency 27 2 4" xfId="10164" xr:uid="{00000000-0005-0000-0000-00007E180000}"/>
    <cellStyle name="Currency 27 2 4 2" xfId="20403" xr:uid="{6EB3D8E9-76B7-4D75-A687-0106F7ACF2A1}"/>
    <cellStyle name="Currency 27 2 4 2 2" xfId="41677" xr:uid="{4A71BE58-A8F6-4D6F-88F6-3D3DE9446009}"/>
    <cellStyle name="Currency 27 2 4 3" xfId="34586" xr:uid="{821C8629-82D6-44BC-8371-5C5953C15C29}"/>
    <cellStyle name="Currency 27 2 4 4" xfId="27494" xr:uid="{8B8717B0-0520-4768-81F5-CE1B4CDA4BD9}"/>
    <cellStyle name="Currency 27 2 5" xfId="17610" xr:uid="{DEB3E3AC-50DA-478B-A59D-7956979F0519}"/>
    <cellStyle name="Currency 27 2 5 2" xfId="38884" xr:uid="{4277EE86-1080-4087-B133-9F7DC352336C}"/>
    <cellStyle name="Currency 27 2 6" xfId="31793" xr:uid="{887054F8-C790-4A95-8B58-DC3E6FF5A4AE}"/>
    <cellStyle name="Currency 27 2 7" xfId="24701" xr:uid="{70C210EB-A7E7-4C0E-998C-07CC46A47DF3}"/>
    <cellStyle name="Currency 27 3" xfId="4077" xr:uid="{00000000-0005-0000-0000-00007F180000}"/>
    <cellStyle name="Currency 27 3 2" xfId="10165" xr:uid="{00000000-0005-0000-0000-000080180000}"/>
    <cellStyle name="Currency 27 3 2 2" xfId="20404" xr:uid="{F4815008-505D-499E-949C-CCC2E5DB54EC}"/>
    <cellStyle name="Currency 27 3 2 2 2" xfId="41678" xr:uid="{06B9A7FD-9DF7-4FB2-AE9C-EE4AF16C371C}"/>
    <cellStyle name="Currency 27 3 2 3" xfId="34587" xr:uid="{FF911306-6A25-461A-9DAF-5E773220A745}"/>
    <cellStyle name="Currency 27 3 2 4" xfId="27495" xr:uid="{ABBE99D0-DF39-4475-9EF7-638BAE28091D}"/>
    <cellStyle name="Currency 27 4" xfId="10166" xr:uid="{00000000-0005-0000-0000-000081180000}"/>
    <cellStyle name="Currency 27 4 2" xfId="10167" xr:uid="{00000000-0005-0000-0000-000082180000}"/>
    <cellStyle name="Currency 27 4 2 2" xfId="20406" xr:uid="{0779B95D-8141-4DCE-AE95-14C4B1FA9057}"/>
    <cellStyle name="Currency 27 4 2 2 2" xfId="41680" xr:uid="{A36BACD9-E742-4069-A948-EF1888E8C7A6}"/>
    <cellStyle name="Currency 27 4 2 3" xfId="34589" xr:uid="{0A1A34CF-7C7D-4D0E-AA66-962699858696}"/>
    <cellStyle name="Currency 27 4 2 4" xfId="27497" xr:uid="{93433710-0F9B-42F1-B3A8-B9500511D782}"/>
    <cellStyle name="Currency 27 4 3" xfId="20405" xr:uid="{43366185-5E85-48A4-8C05-843F6D93F849}"/>
    <cellStyle name="Currency 27 4 3 2" xfId="41679" xr:uid="{461F9E15-786B-4E86-A765-F39100493D01}"/>
    <cellStyle name="Currency 27 4 4" xfId="34588" xr:uid="{F521BA1C-D635-4985-8909-72DFA45BB395}"/>
    <cellStyle name="Currency 27 4 5" xfId="27496" xr:uid="{E3DCD918-C188-42AD-8468-A090B476A060}"/>
    <cellStyle name="Currency 27 5" xfId="10168" xr:uid="{00000000-0005-0000-0000-000083180000}"/>
    <cellStyle name="Currency 27 5 2" xfId="20407" xr:uid="{C9E415AA-6DD9-42E0-A0F7-298A17B0CD0B}"/>
    <cellStyle name="Currency 27 5 2 2" xfId="41681" xr:uid="{A8C52B43-9341-4E54-8231-82A61B52977C}"/>
    <cellStyle name="Currency 27 5 3" xfId="34590" xr:uid="{A44B35FE-0F8B-4580-AF9A-66C956D8DA87}"/>
    <cellStyle name="Currency 27 5 4" xfId="27498" xr:uid="{B027D23F-7470-4E9E-991F-FBE9687CBDF4}"/>
    <cellStyle name="Currency 27 6" xfId="10169" xr:uid="{00000000-0005-0000-0000-000084180000}"/>
    <cellStyle name="Currency 27 6 2" xfId="20408" xr:uid="{3ABC0263-AAB0-405E-A22C-983C0F304B18}"/>
    <cellStyle name="Currency 27 6 2 2" xfId="41682" xr:uid="{7474BF49-42DA-431E-BF32-61B9E151CED9}"/>
    <cellStyle name="Currency 27 6 3" xfId="34591" xr:uid="{75AE4E24-DE52-4B36-8BA0-6FA53B56DA4D}"/>
    <cellStyle name="Currency 27 6 4" xfId="27499" xr:uid="{7E311E76-7194-4BBC-966F-5651096D0370}"/>
    <cellStyle name="Currency 27 7" xfId="17609" xr:uid="{E700C3CA-8448-4533-88CA-18F2CE4222DC}"/>
    <cellStyle name="Currency 27 7 2" xfId="38883" xr:uid="{9B894A5F-BEC6-46BA-A10B-2B15813F8CEC}"/>
    <cellStyle name="Currency 27 8" xfId="31792" xr:uid="{DC17E58C-7776-4434-9150-6D0A900BF2E8}"/>
    <cellStyle name="Currency 27 9" xfId="24700" xr:uid="{338A9CA2-5BFB-407A-A811-BE3F90D604E5}"/>
    <cellStyle name="Currency 28" xfId="4078" xr:uid="{00000000-0005-0000-0000-000085180000}"/>
    <cellStyle name="Currency 28 2" xfId="4079" xr:uid="{00000000-0005-0000-0000-000086180000}"/>
    <cellStyle name="Currency 28 2 2" xfId="10170" xr:uid="{00000000-0005-0000-0000-000087180000}"/>
    <cellStyle name="Currency 28 2 2 2" xfId="20409" xr:uid="{71B13E34-FA40-4613-9239-AF4B63F2B476}"/>
    <cellStyle name="Currency 28 2 2 2 2" xfId="41683" xr:uid="{26729E43-1BC1-4BD8-A243-5C4F30201457}"/>
    <cellStyle name="Currency 28 2 2 3" xfId="34592" xr:uid="{BC481B8D-CB24-4F95-9C6F-458367C78D29}"/>
    <cellStyle name="Currency 28 2 2 4" xfId="27500" xr:uid="{93E94E67-90D4-4866-ACE2-BA3D40A337FE}"/>
    <cellStyle name="Currency 28 3" xfId="10171" xr:uid="{00000000-0005-0000-0000-000088180000}"/>
    <cellStyle name="Currency 28 3 2" xfId="10172" xr:uid="{00000000-0005-0000-0000-000089180000}"/>
    <cellStyle name="Currency 28 3 2 2" xfId="20411" xr:uid="{DFD852E0-C735-4343-B601-763334A1BF1C}"/>
    <cellStyle name="Currency 28 3 2 2 2" xfId="41685" xr:uid="{D5C6CF2D-9581-47FF-B536-FDEB877AD900}"/>
    <cellStyle name="Currency 28 3 2 3" xfId="34594" xr:uid="{C47C95C4-9669-487F-A1C1-224FE29A4122}"/>
    <cellStyle name="Currency 28 3 2 4" xfId="27502" xr:uid="{6FBED254-0393-4CB0-A2E9-0D0B9F8EE873}"/>
    <cellStyle name="Currency 28 3 3" xfId="20410" xr:uid="{6E2E3600-4A7E-4065-9BF6-7999318EF25D}"/>
    <cellStyle name="Currency 28 3 3 2" xfId="41684" xr:uid="{99ECB348-10ED-491F-932D-633B9381C762}"/>
    <cellStyle name="Currency 28 3 4" xfId="34593" xr:uid="{7910CBD6-5055-435C-B445-6F0A8D094584}"/>
    <cellStyle name="Currency 28 3 5" xfId="27501" xr:uid="{E9C34AA6-575F-45E2-A393-775A3E02889E}"/>
    <cellStyle name="Currency 28 4" xfId="10173" xr:uid="{00000000-0005-0000-0000-00008A180000}"/>
    <cellStyle name="Currency 28 4 2" xfId="20412" xr:uid="{B89A6181-2603-4E2B-9D1C-A7A0F90881BA}"/>
    <cellStyle name="Currency 28 4 2 2" xfId="41686" xr:uid="{D58B3AEA-7BB9-4DC1-BD01-5603422ECA5E}"/>
    <cellStyle name="Currency 28 4 3" xfId="34595" xr:uid="{BEA7F6CE-4E6A-4018-9A88-00252BE644C1}"/>
    <cellStyle name="Currency 28 4 4" xfId="27503" xr:uid="{F8BC5498-DFBD-4869-8E0B-35B9427A4A42}"/>
    <cellStyle name="Currency 28 5" xfId="10174" xr:uid="{00000000-0005-0000-0000-00008B180000}"/>
    <cellStyle name="Currency 28 5 2" xfId="20413" xr:uid="{04BD721C-604F-410F-92BB-E3ADF26B8308}"/>
    <cellStyle name="Currency 28 5 2 2" xfId="41687" xr:uid="{3869E2F1-1A36-406E-A623-4156B96289AF}"/>
    <cellStyle name="Currency 28 5 3" xfId="34596" xr:uid="{186D7B3E-78E2-4F19-B879-C0B766D18095}"/>
    <cellStyle name="Currency 28 5 4" xfId="27504" xr:uid="{36DD85E8-BB69-4FEA-88B0-B9FAD011F640}"/>
    <cellStyle name="Currency 28 6" xfId="17611" xr:uid="{57C1A233-0B98-477D-9DDF-744746DDE6DD}"/>
    <cellStyle name="Currency 28 6 2" xfId="38885" xr:uid="{99E088F0-31F6-48BD-A597-0CF1B39FEE85}"/>
    <cellStyle name="Currency 28 7" xfId="31794" xr:uid="{AA1F9385-2720-47F0-8EA1-89D283D4E069}"/>
    <cellStyle name="Currency 28 8" xfId="24702" xr:uid="{ED3AB6D7-AE09-41FE-A5B8-1377B3C95D02}"/>
    <cellStyle name="Currency 29" xfId="4080" xr:uid="{00000000-0005-0000-0000-00008C180000}"/>
    <cellStyle name="Currency 29 2" xfId="4081" xr:uid="{00000000-0005-0000-0000-00008D180000}"/>
    <cellStyle name="Currency 29 2 2" xfId="10175" xr:uid="{00000000-0005-0000-0000-00008E180000}"/>
    <cellStyle name="Currency 29 2 2 2" xfId="20414" xr:uid="{798C2299-2BA3-4CD4-A79E-F67AFFD4A9B8}"/>
    <cellStyle name="Currency 29 2 2 2 2" xfId="41688" xr:uid="{D51B7604-D854-4334-92AF-37616CFC5B0F}"/>
    <cellStyle name="Currency 29 2 2 3" xfId="34597" xr:uid="{68614420-65B6-4514-80E4-03FC7D141A1E}"/>
    <cellStyle name="Currency 29 2 2 4" xfId="27505" xr:uid="{21E2884A-1EAF-4A2C-AC8F-02B0250EC60E}"/>
    <cellStyle name="Currency 29 3" xfId="10176" xr:uid="{00000000-0005-0000-0000-00008F180000}"/>
    <cellStyle name="Currency 29 3 2" xfId="10177" xr:uid="{00000000-0005-0000-0000-000090180000}"/>
    <cellStyle name="Currency 29 3 2 2" xfId="20416" xr:uid="{1F9BCD6A-B10A-4FD2-9813-04C0678CF36D}"/>
    <cellStyle name="Currency 29 3 2 2 2" xfId="41690" xr:uid="{2FE93648-D7EC-42E8-A9F3-FF7736BDB368}"/>
    <cellStyle name="Currency 29 3 2 3" xfId="34599" xr:uid="{77057B30-C2F4-43A9-8C16-1552962CD9C6}"/>
    <cellStyle name="Currency 29 3 2 4" xfId="27507" xr:uid="{26B81DCD-ADFD-45A8-A571-21AB6E787602}"/>
    <cellStyle name="Currency 29 3 3" xfId="20415" xr:uid="{8EFADDA2-B59B-4CF7-8CA4-93C1F5B0C075}"/>
    <cellStyle name="Currency 29 3 3 2" xfId="41689" xr:uid="{3A9F1341-6221-4432-80CE-5A8C64380255}"/>
    <cellStyle name="Currency 29 3 4" xfId="34598" xr:uid="{95AD51BE-B6C1-4C7C-8116-5043D5181799}"/>
    <cellStyle name="Currency 29 3 5" xfId="27506" xr:uid="{4463A6EC-868C-4967-9E63-DD0C29E44DBE}"/>
    <cellStyle name="Currency 29 4" xfId="10178" xr:uid="{00000000-0005-0000-0000-000091180000}"/>
    <cellStyle name="Currency 29 4 2" xfId="20417" xr:uid="{07C06B58-BFF4-437C-BEA3-B6B84A556491}"/>
    <cellStyle name="Currency 29 4 2 2" xfId="41691" xr:uid="{3A0DC9D5-6DFE-40D5-B097-E8286694A9E0}"/>
    <cellStyle name="Currency 29 4 3" xfId="34600" xr:uid="{98427D4B-2ABE-4E8E-AF39-E79A978D4ECE}"/>
    <cellStyle name="Currency 29 4 4" xfId="27508" xr:uid="{CF89BD1D-4B43-45CB-9169-7E77F1BD2591}"/>
    <cellStyle name="Currency 29 5" xfId="10179" xr:uid="{00000000-0005-0000-0000-000092180000}"/>
    <cellStyle name="Currency 29 5 2" xfId="20418" xr:uid="{6360E11A-8B0D-4A0F-9B90-9D6362B1219A}"/>
    <cellStyle name="Currency 29 5 2 2" xfId="41692" xr:uid="{FC52E2EA-9E78-4926-8369-D647B02878E5}"/>
    <cellStyle name="Currency 29 5 3" xfId="34601" xr:uid="{99342955-9425-4F9C-A385-CB7411CA2AE0}"/>
    <cellStyle name="Currency 29 5 4" xfId="27509" xr:uid="{BC8F983D-4297-4235-B29D-51503B875736}"/>
    <cellStyle name="Currency 29 6" xfId="17612" xr:uid="{F8788BC3-64CB-43D1-B922-E6DB46154053}"/>
    <cellStyle name="Currency 29 6 2" xfId="38886" xr:uid="{7EA94A46-4B17-4619-B06C-EC82E8A81B27}"/>
    <cellStyle name="Currency 29 7" xfId="31795" xr:uid="{03941206-F91C-466E-A9D2-CDAC549ADA7A}"/>
    <cellStyle name="Currency 29 8" xfId="24703" xr:uid="{458A62ED-E872-4C8C-A8FD-5F4DD7EF0E70}"/>
    <cellStyle name="Currency 3" xfId="4082" xr:uid="{00000000-0005-0000-0000-000093180000}"/>
    <cellStyle name="Currency 3 2" xfId="4083" xr:uid="{00000000-0005-0000-0000-000094180000}"/>
    <cellStyle name="Currency 3 2 2" xfId="4084" xr:uid="{00000000-0005-0000-0000-000095180000}"/>
    <cellStyle name="Currency 3 2 2 2" xfId="10180" xr:uid="{00000000-0005-0000-0000-000096180000}"/>
    <cellStyle name="Currency 3 2 2 2 2" xfId="10181" xr:uid="{00000000-0005-0000-0000-000097180000}"/>
    <cellStyle name="Currency 3 2 2 2 2 2" xfId="20419" xr:uid="{72C4F365-F247-4291-955C-BA0BFE5A64E6}"/>
    <cellStyle name="Currency 3 2 2 2 2 2 2" xfId="41693" xr:uid="{DA75F30A-292D-47CB-A34A-739C64EB93B4}"/>
    <cellStyle name="Currency 3 2 2 2 2 3" xfId="34602" xr:uid="{A565E814-C796-4EBD-B9F7-2E437102A0EE}"/>
    <cellStyle name="Currency 3 2 2 2 2 4" xfId="27510" xr:uid="{E15854B4-7D52-48F4-948E-6462B59CC396}"/>
    <cellStyle name="Currency 3 2 2 3" xfId="10182" xr:uid="{00000000-0005-0000-0000-000098180000}"/>
    <cellStyle name="Currency 3 2 2 3 2" xfId="10183" xr:uid="{00000000-0005-0000-0000-000099180000}"/>
    <cellStyle name="Currency 3 2 2 3 2 2" xfId="20421" xr:uid="{53383238-5DA6-4AE9-B38B-412F6EEEE535}"/>
    <cellStyle name="Currency 3 2 2 3 2 2 2" xfId="41695" xr:uid="{C6A20D38-D670-497C-975B-638A4408E5F6}"/>
    <cellStyle name="Currency 3 2 2 3 2 3" xfId="34604" xr:uid="{799DC7A3-97D1-4A81-8D0D-CAC81CBBB831}"/>
    <cellStyle name="Currency 3 2 2 3 2 4" xfId="27512" xr:uid="{D5D6A870-FFE3-4D39-B5A3-984EBFB3E147}"/>
    <cellStyle name="Currency 3 2 2 3 3" xfId="20420" xr:uid="{341A89F1-6146-4103-8027-C1A6289F544A}"/>
    <cellStyle name="Currency 3 2 2 3 3 2" xfId="41694" xr:uid="{89E6C900-0F47-4DE4-AFC8-F673B53AE219}"/>
    <cellStyle name="Currency 3 2 2 3 4" xfId="34603" xr:uid="{179E185E-ECFA-412B-A0AC-DB8650CC7B72}"/>
    <cellStyle name="Currency 3 2 2 3 5" xfId="27511" xr:uid="{9B6DB98B-5BB2-48CC-9EC3-59DCC2AC194F}"/>
    <cellStyle name="Currency 3 2 2 4" xfId="10184" xr:uid="{00000000-0005-0000-0000-00009A180000}"/>
    <cellStyle name="Currency 3 2 2 4 2" xfId="20422" xr:uid="{C79DC1DA-302A-46CA-BD06-9A607FD5AB8D}"/>
    <cellStyle name="Currency 3 2 2 4 2 2" xfId="41696" xr:uid="{42D4FAED-0C8B-448D-AFB1-C848AAF17019}"/>
    <cellStyle name="Currency 3 2 2 4 3" xfId="34605" xr:uid="{042F6945-27AA-4948-956F-00EDC8C59531}"/>
    <cellStyle name="Currency 3 2 2 4 4" xfId="27513" xr:uid="{BE89D6EA-798C-42C9-A53C-DBA767A5CF83}"/>
    <cellStyle name="Currency 3 2 2 5" xfId="10185" xr:uid="{00000000-0005-0000-0000-00009B180000}"/>
    <cellStyle name="Currency 3 2 2 5 2" xfId="20423" xr:uid="{07453301-84C3-4E6B-8D72-4B9309133C0D}"/>
    <cellStyle name="Currency 3 2 2 5 2 2" xfId="41697" xr:uid="{182C8557-025F-4FA4-AD1E-EF42CE7FE4A7}"/>
    <cellStyle name="Currency 3 2 2 5 3" xfId="34606" xr:uid="{0E97BDD5-58E5-4FCF-ADE2-0174AA9E4C54}"/>
    <cellStyle name="Currency 3 2 2 5 4" xfId="27514" xr:uid="{E0CD971F-E7CA-4096-8291-76AD291411C7}"/>
    <cellStyle name="Currency 3 2 2 6" xfId="14049" xr:uid="{00000000-0005-0000-0000-00009C180000}"/>
    <cellStyle name="Currency 3 2 2 7" xfId="17615" xr:uid="{4A223FBA-E54E-45C3-BAE1-F9AE7BE2481C}"/>
    <cellStyle name="Currency 3 2 2 7 2" xfId="38889" xr:uid="{E001BB19-5468-441F-8066-0269468182A5}"/>
    <cellStyle name="Currency 3 2 2 8" xfId="31798" xr:uid="{75C01B7D-1561-441A-8F65-B6033037E100}"/>
    <cellStyle name="Currency 3 2 2 9" xfId="24706" xr:uid="{FDCA43B6-7527-461C-9A9F-CE091E1DC44B}"/>
    <cellStyle name="Currency 3 2 3" xfId="10186" xr:uid="{00000000-0005-0000-0000-00009D180000}"/>
    <cellStyle name="Currency 3 2 3 2" xfId="10187" xr:uid="{00000000-0005-0000-0000-00009E180000}"/>
    <cellStyle name="Currency 3 2 3 2 2" xfId="20425" xr:uid="{47E020F9-38D7-4F03-A782-F07DDC709925}"/>
    <cellStyle name="Currency 3 2 3 2 2 2" xfId="41699" xr:uid="{EA934245-1046-4F9C-812C-99CF31BAAF0B}"/>
    <cellStyle name="Currency 3 2 3 2 3" xfId="34608" xr:uid="{D364EA0D-6F24-450B-8949-B86E77B24E2A}"/>
    <cellStyle name="Currency 3 2 3 2 4" xfId="27516" xr:uid="{E4A7DDCD-02F4-4567-93A0-A15D312BCC7D}"/>
    <cellStyle name="Currency 3 2 3 3" xfId="10188" xr:uid="{00000000-0005-0000-0000-00009F180000}"/>
    <cellStyle name="Currency 3 2 3 3 2" xfId="20426" xr:uid="{68D8F98A-103F-4BF1-A464-4223B4C589C3}"/>
    <cellStyle name="Currency 3 2 3 3 2 2" xfId="41700" xr:uid="{B28CE98E-4687-4BAD-9517-538CE6E790B7}"/>
    <cellStyle name="Currency 3 2 3 3 3" xfId="34609" xr:uid="{C3063237-119E-42F6-878F-D0CB14D0722A}"/>
    <cellStyle name="Currency 3 2 3 3 4" xfId="27517" xr:uid="{EEA9244A-21CB-42F4-8FD0-45A3F479CCF2}"/>
    <cellStyle name="Currency 3 2 3 4" xfId="10189" xr:uid="{00000000-0005-0000-0000-0000A0180000}"/>
    <cellStyle name="Currency 3 2 3 4 2" xfId="20427" xr:uid="{5FA281C1-544C-4E28-AB52-58331C4D28BC}"/>
    <cellStyle name="Currency 3 2 3 4 2 2" xfId="41701" xr:uid="{0D9BA0B2-F324-4CE0-93E1-D3896638DDB4}"/>
    <cellStyle name="Currency 3 2 3 4 3" xfId="34610" xr:uid="{14E8CA01-F607-49FE-8F60-B7D376F2B87F}"/>
    <cellStyle name="Currency 3 2 3 4 4" xfId="27518" xr:uid="{C1B60DE9-7C29-4FA9-AA5A-EECCCC7F3335}"/>
    <cellStyle name="Currency 3 2 3 5" xfId="20424" xr:uid="{39DF9BF0-8CA6-4679-AAD1-39CF1E7CD019}"/>
    <cellStyle name="Currency 3 2 3 5 2" xfId="41698" xr:uid="{FA1CACF6-21EA-4AA2-A5C0-2E0DC1BBD81D}"/>
    <cellStyle name="Currency 3 2 3 6" xfId="34607" xr:uid="{566B9E3B-31A5-46A1-818F-A5D6E358CA05}"/>
    <cellStyle name="Currency 3 2 3 7" xfId="27515" xr:uid="{589E980A-CDED-4450-868D-DDAD388540D7}"/>
    <cellStyle name="Currency 3 2 4" xfId="10190" xr:uid="{00000000-0005-0000-0000-0000A1180000}"/>
    <cellStyle name="Currency 3 2 4 2" xfId="20428" xr:uid="{FAAF5A77-B568-46D0-8A06-449B5289F45A}"/>
    <cellStyle name="Currency 3 2 4 2 2" xfId="41702" xr:uid="{79C43CA6-E6BC-44B4-841F-990CE43DB975}"/>
    <cellStyle name="Currency 3 2 4 3" xfId="34611" xr:uid="{F8DB2A75-D64B-44F4-BB9B-511CFFD1713D}"/>
    <cellStyle name="Currency 3 2 4 4" xfId="27519" xr:uid="{2547AFDE-9C2B-4632-A473-35BCAD7EC928}"/>
    <cellStyle name="Currency 3 2 5" xfId="13724" xr:uid="{00000000-0005-0000-0000-0000A2180000}"/>
    <cellStyle name="Currency 3 2 6" xfId="17614" xr:uid="{F9B65E56-C832-4AE2-8D5C-636159AE8C61}"/>
    <cellStyle name="Currency 3 2 6 2" xfId="38888" xr:uid="{0B90DD7A-8597-4CA0-AB6E-8A1DB8095A15}"/>
    <cellStyle name="Currency 3 2 7" xfId="31797" xr:uid="{AFFAC7DC-5E17-4550-A34F-8F448686801C}"/>
    <cellStyle name="Currency 3 2 8" xfId="24705" xr:uid="{9D138183-A543-4ABE-835C-A85FDCEE3854}"/>
    <cellStyle name="Currency 3 3" xfId="4085" xr:uid="{00000000-0005-0000-0000-0000A3180000}"/>
    <cellStyle name="Currency 3 3 2" xfId="10191" xr:uid="{00000000-0005-0000-0000-0000A4180000}"/>
    <cellStyle name="Currency 3 3 2 2" xfId="10192" xr:uid="{00000000-0005-0000-0000-0000A5180000}"/>
    <cellStyle name="Currency 3 3 2 2 2" xfId="20429" xr:uid="{53642C7A-C7F2-4EF4-ACA2-C544512700B6}"/>
    <cellStyle name="Currency 3 3 2 2 2 2" xfId="41703" xr:uid="{763A0C13-6D89-4DA2-94EE-8B4B54385328}"/>
    <cellStyle name="Currency 3 3 2 2 3" xfId="34612" xr:uid="{E27B5808-CF4B-4CD6-8EE5-B7A38DE8874B}"/>
    <cellStyle name="Currency 3 3 2 2 4" xfId="27520" xr:uid="{AE8C580C-0E19-42CB-81C3-827DCD2AD4E3}"/>
    <cellStyle name="Currency 3 3 3" xfId="10193" xr:uid="{00000000-0005-0000-0000-0000A6180000}"/>
    <cellStyle name="Currency 3 3 3 2" xfId="10194" xr:uid="{00000000-0005-0000-0000-0000A7180000}"/>
    <cellStyle name="Currency 3 3 3 2 2" xfId="20431" xr:uid="{196369B5-0FA9-46AA-A934-69ABD0F7600A}"/>
    <cellStyle name="Currency 3 3 3 2 2 2" xfId="41705" xr:uid="{C3A515F8-950F-4BC2-B565-4E57CF0C1511}"/>
    <cellStyle name="Currency 3 3 3 2 3" xfId="34614" xr:uid="{36A41F89-B8E3-4D35-8A40-1EB8CC21C1A8}"/>
    <cellStyle name="Currency 3 3 3 2 4" xfId="27522" xr:uid="{E8925270-58A9-43B9-A46A-E837CF3B1B44}"/>
    <cellStyle name="Currency 3 3 3 3" xfId="20430" xr:uid="{C04B44E8-0D70-4BF2-927A-67F0476C3B20}"/>
    <cellStyle name="Currency 3 3 3 3 2" xfId="41704" xr:uid="{6F80C425-6816-4B86-8D3E-8D63A9FBCD54}"/>
    <cellStyle name="Currency 3 3 3 4" xfId="34613" xr:uid="{57DD2064-B914-4909-9D8C-3D0B24BA9741}"/>
    <cellStyle name="Currency 3 3 3 5" xfId="27521" xr:uid="{11525FD7-F6FD-47AE-B774-E2F3BFA6FD70}"/>
    <cellStyle name="Currency 3 3 4" xfId="10195" xr:uid="{00000000-0005-0000-0000-0000A8180000}"/>
    <cellStyle name="Currency 3 3 4 2" xfId="20432" xr:uid="{5F6C3CA8-2DA4-4467-9AB5-E83B4B67100C}"/>
    <cellStyle name="Currency 3 3 4 2 2" xfId="41706" xr:uid="{60EC1264-6455-4A69-8907-0847D1EC7969}"/>
    <cellStyle name="Currency 3 3 4 3" xfId="34615" xr:uid="{D4F50F2C-33CC-4DBA-BB59-0FE086D93C62}"/>
    <cellStyle name="Currency 3 3 4 4" xfId="27523" xr:uid="{E30D9A8F-CDB6-42C7-AD9D-19196E8B28DB}"/>
    <cellStyle name="Currency 3 3 5" xfId="10196" xr:uid="{00000000-0005-0000-0000-0000A9180000}"/>
    <cellStyle name="Currency 3 3 5 2" xfId="20433" xr:uid="{D0F21EEC-0BE2-4BE1-8219-9408D2297790}"/>
    <cellStyle name="Currency 3 3 5 2 2" xfId="41707" xr:uid="{E3133530-5B2C-40F4-8C8C-51481A58C8C9}"/>
    <cellStyle name="Currency 3 3 5 3" xfId="34616" xr:uid="{96575CBD-FB85-4F7E-B340-A469F62BD745}"/>
    <cellStyle name="Currency 3 3 5 4" xfId="27524" xr:uid="{D3AA6A83-F38C-4582-BA46-B104C14C2149}"/>
    <cellStyle name="Currency 3 3 6" xfId="17616" xr:uid="{C01AB3D2-86A5-45A0-AA2D-BFCB9625BE4B}"/>
    <cellStyle name="Currency 3 3 6 2" xfId="38890" xr:uid="{D1845F08-2BD2-4548-8A6B-AF7D421DC8D0}"/>
    <cellStyle name="Currency 3 3 7" xfId="31799" xr:uid="{3195DA80-B4AA-45BC-A7FF-EBFB107BDDC9}"/>
    <cellStyle name="Currency 3 3 8" xfId="24707" xr:uid="{8CFE3D55-7ED3-4354-9AA6-29D845AE5E50}"/>
    <cellStyle name="Currency 3 4" xfId="4086" xr:uid="{00000000-0005-0000-0000-0000AA180000}"/>
    <cellStyle name="Currency 3 4 2" xfId="10197" xr:uid="{00000000-0005-0000-0000-0000AB180000}"/>
    <cellStyle name="Currency 3 4 3" xfId="10198" xr:uid="{00000000-0005-0000-0000-0000AC180000}"/>
    <cellStyle name="Currency 3 4 3 2" xfId="10199" xr:uid="{00000000-0005-0000-0000-0000AD180000}"/>
    <cellStyle name="Currency 3 4 3 2 2" xfId="20435" xr:uid="{25D28A47-6DB6-486F-8FBE-FB49E22D4603}"/>
    <cellStyle name="Currency 3 4 3 2 2 2" xfId="41709" xr:uid="{A5B98513-393D-43ED-8B9C-EDF286CF4A76}"/>
    <cellStyle name="Currency 3 4 3 2 3" xfId="34618" xr:uid="{11E5F9D9-D990-48C7-9081-E690392AE133}"/>
    <cellStyle name="Currency 3 4 3 2 4" xfId="27526" xr:uid="{3F203ACA-CCC6-4257-BD86-8ED42BA16271}"/>
    <cellStyle name="Currency 3 4 3 3" xfId="20434" xr:uid="{1AF5C0BF-AC38-424C-983A-F6EE5B19123C}"/>
    <cellStyle name="Currency 3 4 3 3 2" xfId="41708" xr:uid="{A09A22BC-B895-4980-B635-67D0BBCFB22D}"/>
    <cellStyle name="Currency 3 4 3 4" xfId="34617" xr:uid="{129AF14A-3B51-4062-AD58-F3B8DBD629A3}"/>
    <cellStyle name="Currency 3 4 3 5" xfId="27525" xr:uid="{250685C3-3ADA-413E-86F4-A28CC0A9687D}"/>
    <cellStyle name="Currency 3 4 4" xfId="10200" xr:uid="{00000000-0005-0000-0000-0000AE180000}"/>
    <cellStyle name="Currency 3 4 4 2" xfId="20436" xr:uid="{99DFBC2D-6B1C-4A4C-83E9-31CDB7ACAD1B}"/>
    <cellStyle name="Currency 3 4 4 2 2" xfId="41710" xr:uid="{A690C150-A5F8-4735-8011-3AD9D80F8227}"/>
    <cellStyle name="Currency 3 4 4 3" xfId="34619" xr:uid="{19B10C89-F2A4-49E3-BBB7-A09938B28E6A}"/>
    <cellStyle name="Currency 3 4 4 4" xfId="27527" xr:uid="{9F492AFF-E110-4845-8B10-FDEA756DF923}"/>
    <cellStyle name="Currency 3 4 5" xfId="10201" xr:uid="{00000000-0005-0000-0000-0000AF180000}"/>
    <cellStyle name="Currency 3 4 5 2" xfId="20437" xr:uid="{3A82DC88-4674-4882-BCEB-A55E0B8FF846}"/>
    <cellStyle name="Currency 3 4 5 2 2" xfId="41711" xr:uid="{8C4FF8AC-B5F4-4BA4-9C76-333CC6B008C6}"/>
    <cellStyle name="Currency 3 4 5 3" xfId="34620" xr:uid="{67EE0AC7-1505-4DB4-B533-06D79703C78B}"/>
    <cellStyle name="Currency 3 4 5 4" xfId="27528" xr:uid="{FEDF8E03-3E9E-4120-A6D1-D11CD1378A70}"/>
    <cellStyle name="Currency 3 5" xfId="10202" xr:uid="{00000000-0005-0000-0000-0000B0180000}"/>
    <cellStyle name="Currency 3 6" xfId="10203" xr:uid="{00000000-0005-0000-0000-0000B1180000}"/>
    <cellStyle name="Currency 3 6 2" xfId="20438" xr:uid="{F5185FA6-90E3-451B-B79E-D3C4E0ED97FC}"/>
    <cellStyle name="Currency 3 6 2 2" xfId="41712" xr:uid="{F4611432-959B-460D-B9C5-A85A56698C26}"/>
    <cellStyle name="Currency 3 6 3" xfId="34621" xr:uid="{BF7B2FF9-832C-48EE-BAD6-5BDE692D38AA}"/>
    <cellStyle name="Currency 3 6 4" xfId="27529" xr:uid="{29FCC55D-23C4-415E-954D-4978273F6930}"/>
    <cellStyle name="Currency 3 7" xfId="17613" xr:uid="{8D601A4B-8B6F-409F-A006-90C4E199C99D}"/>
    <cellStyle name="Currency 3 7 2" xfId="38887" xr:uid="{41A94A61-CD42-491B-983F-F2DDD0DEB482}"/>
    <cellStyle name="Currency 3 8" xfId="31796" xr:uid="{2D7BBB2B-26A5-47A0-B677-F8ABC26387D9}"/>
    <cellStyle name="Currency 3 9" xfId="24704" xr:uid="{ED8200AC-BEF8-4A92-97A8-7E18C466EE23}"/>
    <cellStyle name="Currency 30" xfId="4087" xr:uid="{00000000-0005-0000-0000-0000B2180000}"/>
    <cellStyle name="Currency 30 2" xfId="4088" xr:uid="{00000000-0005-0000-0000-0000B3180000}"/>
    <cellStyle name="Currency 30 2 2" xfId="10204" xr:uid="{00000000-0005-0000-0000-0000B4180000}"/>
    <cellStyle name="Currency 30 2 2 2" xfId="20439" xr:uid="{148E6AFD-3916-4D53-9C32-59FCA88416D4}"/>
    <cellStyle name="Currency 30 2 2 2 2" xfId="41713" xr:uid="{55751D07-CE19-465E-A4E9-78B4E4316E67}"/>
    <cellStyle name="Currency 30 2 2 3" xfId="34622" xr:uid="{868E70F6-84AE-46F4-92BD-F7780600EF47}"/>
    <cellStyle name="Currency 30 2 2 4" xfId="27530" xr:uid="{C0690E1F-20AC-4BC3-923F-12ADD17F2CDF}"/>
    <cellStyle name="Currency 30 3" xfId="10205" xr:uid="{00000000-0005-0000-0000-0000B5180000}"/>
    <cellStyle name="Currency 30 3 2" xfId="10206" xr:uid="{00000000-0005-0000-0000-0000B6180000}"/>
    <cellStyle name="Currency 30 3 2 2" xfId="20441" xr:uid="{D8251B4E-A540-40A1-A9A9-F28108977D3C}"/>
    <cellStyle name="Currency 30 3 2 2 2" xfId="41715" xr:uid="{489B6149-1455-4524-9B17-EEDF9CF87BBC}"/>
    <cellStyle name="Currency 30 3 2 3" xfId="34624" xr:uid="{C9841E65-F489-462E-AD8A-E4D85410254C}"/>
    <cellStyle name="Currency 30 3 2 4" xfId="27532" xr:uid="{2CB25C28-8CD3-4AC4-84BF-951F7D0D76BA}"/>
    <cellStyle name="Currency 30 3 3" xfId="20440" xr:uid="{B0FBDBED-D859-4C9E-8F2A-18BD2CA538BD}"/>
    <cellStyle name="Currency 30 3 3 2" xfId="41714" xr:uid="{E97CA56B-BD3F-496C-81FF-A3EC2C0765F1}"/>
    <cellStyle name="Currency 30 3 4" xfId="34623" xr:uid="{BA3D8DB4-578A-4C33-93FD-D44D56CE4885}"/>
    <cellStyle name="Currency 30 3 5" xfId="27531" xr:uid="{AD2F8946-4EA1-4F19-9EB6-F28C821F4631}"/>
    <cellStyle name="Currency 30 4" xfId="10207" xr:uid="{00000000-0005-0000-0000-0000B7180000}"/>
    <cellStyle name="Currency 30 4 2" xfId="20442" xr:uid="{F9258553-7911-485A-B0DF-ADBAD77F10BA}"/>
    <cellStyle name="Currency 30 4 2 2" xfId="41716" xr:uid="{7B54A371-98F7-4C9E-A449-42EAC38D3B73}"/>
    <cellStyle name="Currency 30 4 3" xfId="34625" xr:uid="{D7FC95DF-8AE9-4925-9844-774A1313A67D}"/>
    <cellStyle name="Currency 30 4 4" xfId="27533" xr:uid="{E7B2D1B0-814C-4185-8BD4-D46FF49DDB46}"/>
    <cellStyle name="Currency 30 5" xfId="10208" xr:uid="{00000000-0005-0000-0000-0000B8180000}"/>
    <cellStyle name="Currency 30 5 2" xfId="20443" xr:uid="{CE090A47-3610-452F-963B-EE88F9CF657B}"/>
    <cellStyle name="Currency 30 5 2 2" xfId="41717" xr:uid="{A4BC2DD7-BDB1-4919-9D76-A3E6D1388D87}"/>
    <cellStyle name="Currency 30 5 3" xfId="34626" xr:uid="{845A0779-90A8-46D0-8105-2595D4BC13CC}"/>
    <cellStyle name="Currency 30 5 4" xfId="27534" xr:uid="{1A7748FB-19F2-4637-A5C9-2D9513CBB18E}"/>
    <cellStyle name="Currency 30 6" xfId="17617" xr:uid="{F17FDE4D-5DFB-411C-A092-0D82BD9E9781}"/>
    <cellStyle name="Currency 30 6 2" xfId="38891" xr:uid="{DA5A4AE2-FF47-4678-816B-28B80086767F}"/>
    <cellStyle name="Currency 30 7" xfId="31800" xr:uid="{CAD9BA58-6F52-4B9D-88EE-CA67BD986922}"/>
    <cellStyle name="Currency 30 8" xfId="24708" xr:uid="{38F6938E-1BBD-4387-BCED-22B2685A5D0E}"/>
    <cellStyle name="Currency 31" xfId="4089" xr:uid="{00000000-0005-0000-0000-0000B9180000}"/>
    <cellStyle name="Currency 31 2" xfId="4090" xr:uid="{00000000-0005-0000-0000-0000BA180000}"/>
    <cellStyle name="Currency 31 2 2" xfId="10209" xr:uid="{00000000-0005-0000-0000-0000BB180000}"/>
    <cellStyle name="Currency 31 2 2 2" xfId="20444" xr:uid="{1E235C5C-8C30-4FF7-B320-AEDCD77474AA}"/>
    <cellStyle name="Currency 31 2 2 2 2" xfId="41718" xr:uid="{C1246A67-CEAB-484D-8BB9-87247B8DF362}"/>
    <cellStyle name="Currency 31 2 2 3" xfId="34627" xr:uid="{917CF110-E339-4B05-AC3F-7276CBD2DB45}"/>
    <cellStyle name="Currency 31 2 2 4" xfId="27535" xr:uid="{34CFA426-6BC5-43BF-A60F-BF59F7CFAEE6}"/>
    <cellStyle name="Currency 31 3" xfId="10210" xr:uid="{00000000-0005-0000-0000-0000BC180000}"/>
    <cellStyle name="Currency 31 3 2" xfId="10211" xr:uid="{00000000-0005-0000-0000-0000BD180000}"/>
    <cellStyle name="Currency 31 3 2 2" xfId="20446" xr:uid="{9492D82C-6931-426F-9AF6-834C08B4037E}"/>
    <cellStyle name="Currency 31 3 2 2 2" xfId="41720" xr:uid="{41DEB1CE-772D-46A5-B39E-BC587C5EBC08}"/>
    <cellStyle name="Currency 31 3 2 3" xfId="34629" xr:uid="{469734EE-6909-4208-B838-7C42945E8D6F}"/>
    <cellStyle name="Currency 31 3 2 4" xfId="27537" xr:uid="{419E1817-4BBF-4CB1-B92E-13F79C823553}"/>
    <cellStyle name="Currency 31 3 3" xfId="20445" xr:uid="{56F2D747-4E89-4BA5-9D17-78576F0C755F}"/>
    <cellStyle name="Currency 31 3 3 2" xfId="41719" xr:uid="{E8AD9469-778A-46FF-BA80-4C4C6D850495}"/>
    <cellStyle name="Currency 31 3 4" xfId="34628" xr:uid="{4D1F88CF-CAF4-4394-A051-58306D111404}"/>
    <cellStyle name="Currency 31 3 5" xfId="27536" xr:uid="{6568CD58-5619-4489-A7A1-16EBD45979D8}"/>
    <cellStyle name="Currency 31 4" xfId="10212" xr:uid="{00000000-0005-0000-0000-0000BE180000}"/>
    <cellStyle name="Currency 31 4 2" xfId="20447" xr:uid="{300DA717-255F-4D4B-B96F-0665FB615F42}"/>
    <cellStyle name="Currency 31 4 2 2" xfId="41721" xr:uid="{C4C93EA6-5401-4B5C-9C65-F984356CD605}"/>
    <cellStyle name="Currency 31 4 3" xfId="34630" xr:uid="{A64B2529-4A2A-44ED-919B-8272CC4FFF44}"/>
    <cellStyle name="Currency 31 4 4" xfId="27538" xr:uid="{4B907826-FFF3-4789-B145-716B4264FABE}"/>
    <cellStyle name="Currency 31 5" xfId="10213" xr:uid="{00000000-0005-0000-0000-0000BF180000}"/>
    <cellStyle name="Currency 31 5 2" xfId="20448" xr:uid="{001F56ED-5204-4281-97F3-7696AF28C7DD}"/>
    <cellStyle name="Currency 31 5 2 2" xfId="41722" xr:uid="{DABE15C8-05E3-4AB1-B1B0-F24E3BD0C87A}"/>
    <cellStyle name="Currency 31 5 3" xfId="34631" xr:uid="{F12A16A1-F1AD-4DC2-ADAE-4C48568D9C4D}"/>
    <cellStyle name="Currency 31 5 4" xfId="27539" xr:uid="{557B532C-4E9E-41C7-ADC5-C9D3A732F870}"/>
    <cellStyle name="Currency 31 6" xfId="17618" xr:uid="{0F165A46-D3A6-43B6-8C5C-E0E1DB42CC20}"/>
    <cellStyle name="Currency 31 6 2" xfId="38892" xr:uid="{5A679924-D71D-4004-9A57-E6C3752C20A4}"/>
    <cellStyle name="Currency 31 7" xfId="31801" xr:uid="{3E1BBDD6-48DF-4D7D-BAC9-72BA21CD277B}"/>
    <cellStyle name="Currency 31 8" xfId="24709" xr:uid="{A9B4E880-D510-491D-A568-4BB663518E53}"/>
    <cellStyle name="Currency 32" xfId="4091" xr:uid="{00000000-0005-0000-0000-0000C0180000}"/>
    <cellStyle name="Currency 32 2" xfId="4092" xr:uid="{00000000-0005-0000-0000-0000C1180000}"/>
    <cellStyle name="Currency 32 2 2" xfId="10214" xr:uid="{00000000-0005-0000-0000-0000C2180000}"/>
    <cellStyle name="Currency 32 2 2 2" xfId="20449" xr:uid="{C7B0198A-54A9-4F65-8020-5674764473BA}"/>
    <cellStyle name="Currency 32 2 2 2 2" xfId="41723" xr:uid="{21C90305-595B-4B1E-9BBA-6F9DE7A8EBCC}"/>
    <cellStyle name="Currency 32 2 2 3" xfId="34632" xr:uid="{F381FB12-9091-4FF8-B0BD-66976CFC4D7D}"/>
    <cellStyle name="Currency 32 2 2 4" xfId="27540" xr:uid="{CD41F362-6A53-4578-B512-09B7BEB6CEAE}"/>
    <cellStyle name="Currency 32 3" xfId="10215" xr:uid="{00000000-0005-0000-0000-0000C3180000}"/>
    <cellStyle name="Currency 32 3 2" xfId="10216" xr:uid="{00000000-0005-0000-0000-0000C4180000}"/>
    <cellStyle name="Currency 32 3 2 2" xfId="20451" xr:uid="{5384FEC5-68EE-4D8C-99D4-BB01941AB348}"/>
    <cellStyle name="Currency 32 3 2 2 2" xfId="41725" xr:uid="{B9D1E9D0-9B19-4F06-B1FD-EACEB21D0B8B}"/>
    <cellStyle name="Currency 32 3 2 3" xfId="34634" xr:uid="{07999903-45C0-4F4A-8915-E8E5168EE99C}"/>
    <cellStyle name="Currency 32 3 2 4" xfId="27542" xr:uid="{69436AE3-EC35-426F-8771-C04CD80556C6}"/>
    <cellStyle name="Currency 32 3 3" xfId="20450" xr:uid="{1CFBEC59-1C6B-47BC-B90F-ADADD5B716DF}"/>
    <cellStyle name="Currency 32 3 3 2" xfId="41724" xr:uid="{C8BF9694-C9A6-4C2A-A338-B1BDEC9E2502}"/>
    <cellStyle name="Currency 32 3 4" xfId="34633" xr:uid="{4F474086-24E2-4D4E-A703-7661E5E43D50}"/>
    <cellStyle name="Currency 32 3 5" xfId="27541" xr:uid="{7E140365-929B-4886-AED8-F75B7005C19A}"/>
    <cellStyle name="Currency 32 4" xfId="10217" xr:uid="{00000000-0005-0000-0000-0000C5180000}"/>
    <cellStyle name="Currency 32 4 2" xfId="20452" xr:uid="{7821CB38-9804-45C3-A8DE-4507C1CCAEBC}"/>
    <cellStyle name="Currency 32 4 2 2" xfId="41726" xr:uid="{346EEE66-93EF-444E-A8A4-6C232D037363}"/>
    <cellStyle name="Currency 32 4 3" xfId="34635" xr:uid="{652D6E6C-CFFB-46AC-8A71-0F1C73D68A40}"/>
    <cellStyle name="Currency 32 4 4" xfId="27543" xr:uid="{0C911FB6-C17E-4E1F-8EF4-7DBE02D66A2E}"/>
    <cellStyle name="Currency 32 5" xfId="10218" xr:uid="{00000000-0005-0000-0000-0000C6180000}"/>
    <cellStyle name="Currency 32 5 2" xfId="20453" xr:uid="{A13C0FBD-E046-42D3-AF4F-C5DD2AE2136B}"/>
    <cellStyle name="Currency 32 5 2 2" xfId="41727" xr:uid="{AEECB23C-FCA8-425F-8021-C691E7C7D561}"/>
    <cellStyle name="Currency 32 5 3" xfId="34636" xr:uid="{8EBA0EFA-09C5-4897-9DC8-07A26141332E}"/>
    <cellStyle name="Currency 32 5 4" xfId="27544" xr:uid="{08C30D30-7B9A-4BF7-B222-A5CF56957193}"/>
    <cellStyle name="Currency 32 6" xfId="17619" xr:uid="{79CD84DA-01F4-4C94-9CA1-704A535045C0}"/>
    <cellStyle name="Currency 32 6 2" xfId="38893" xr:uid="{28F29E5A-5BFF-472E-91BA-C801C590BF72}"/>
    <cellStyle name="Currency 32 7" xfId="31802" xr:uid="{CF06EA6B-877B-4C40-8360-DA95EB711764}"/>
    <cellStyle name="Currency 32 8" xfId="24710" xr:uid="{43C89BBC-3FA4-427B-B42B-25B58D31787F}"/>
    <cellStyle name="Currency 33" xfId="4093" xr:uid="{00000000-0005-0000-0000-0000C7180000}"/>
    <cellStyle name="Currency 34" xfId="4094" xr:uid="{00000000-0005-0000-0000-0000C8180000}"/>
    <cellStyle name="Currency 35" xfId="4095" xr:uid="{00000000-0005-0000-0000-0000C9180000}"/>
    <cellStyle name="Currency 36" xfId="4096" xr:uid="{00000000-0005-0000-0000-0000CA180000}"/>
    <cellStyle name="Currency 37" xfId="4097" xr:uid="{00000000-0005-0000-0000-0000CB180000}"/>
    <cellStyle name="Currency 38" xfId="4098" xr:uid="{00000000-0005-0000-0000-0000CC180000}"/>
    <cellStyle name="Currency 39" xfId="4099" xr:uid="{00000000-0005-0000-0000-0000CD180000}"/>
    <cellStyle name="Currency 4" xfId="4100" xr:uid="{00000000-0005-0000-0000-0000CE180000}"/>
    <cellStyle name="Currency 4 2" xfId="4101" xr:uid="{00000000-0005-0000-0000-0000CF180000}"/>
    <cellStyle name="Currency 4 2 2" xfId="4102" xr:uid="{00000000-0005-0000-0000-0000D0180000}"/>
    <cellStyle name="Currency 4 2 2 2" xfId="10219" xr:uid="{00000000-0005-0000-0000-0000D1180000}"/>
    <cellStyle name="Currency 4 2 2 2 2" xfId="10220" xr:uid="{00000000-0005-0000-0000-0000D2180000}"/>
    <cellStyle name="Currency 4 2 2 2 2 2" xfId="20455" xr:uid="{5A627922-B080-44CD-ADDE-081063F4FAC3}"/>
    <cellStyle name="Currency 4 2 2 2 2 2 2" xfId="41729" xr:uid="{E08FB7AC-4404-4FB3-8178-EE670322CAFA}"/>
    <cellStyle name="Currency 4 2 2 2 2 3" xfId="34638" xr:uid="{54579EA1-A154-4AD0-9CF4-DD191C2F26EC}"/>
    <cellStyle name="Currency 4 2 2 2 2 4" xfId="27546" xr:uid="{24EF7283-8847-4F0C-B6F7-FD89A7B45EA8}"/>
    <cellStyle name="Currency 4 2 2 2 3" xfId="20454" xr:uid="{DF9E6DDA-CF3F-495B-A991-18F0DD0B5355}"/>
    <cellStyle name="Currency 4 2 2 2 3 2" xfId="41728" xr:uid="{FE4B1126-4505-4D69-960F-CE710824AAEB}"/>
    <cellStyle name="Currency 4 2 2 2 4" xfId="34637" xr:uid="{0C02A43E-2E20-48FE-8C96-E68C79210B7E}"/>
    <cellStyle name="Currency 4 2 2 2 5" xfId="27545" xr:uid="{DFC0807A-82C1-48BA-B837-0C89D424342D}"/>
    <cellStyle name="Currency 4 2 2 3" xfId="10221" xr:uid="{00000000-0005-0000-0000-0000D3180000}"/>
    <cellStyle name="Currency 4 2 2 3 2" xfId="20456" xr:uid="{9E23599E-4AFD-45D9-BDD0-D73BADDD3EED}"/>
    <cellStyle name="Currency 4 2 2 3 2 2" xfId="41730" xr:uid="{DA51B55F-AD37-40B6-8716-1E69085B4358}"/>
    <cellStyle name="Currency 4 2 2 3 3" xfId="34639" xr:uid="{DD491B42-D337-4430-98B7-F8F25D36244C}"/>
    <cellStyle name="Currency 4 2 2 3 4" xfId="27547" xr:uid="{1FA5A176-DD24-4553-A771-58E35455F67E}"/>
    <cellStyle name="Currency 4 2 2 4" xfId="10222" xr:uid="{00000000-0005-0000-0000-0000D4180000}"/>
    <cellStyle name="Currency 4 2 2 4 2" xfId="20457" xr:uid="{5D42258A-EE9B-423B-901B-B8798B344BFB}"/>
    <cellStyle name="Currency 4 2 2 4 2 2" xfId="41731" xr:uid="{ADC26A72-6211-41F2-BB3D-21F5889E69A3}"/>
    <cellStyle name="Currency 4 2 2 4 3" xfId="34640" xr:uid="{8420A41E-E73D-4E7D-915F-C6569F38CFF4}"/>
    <cellStyle name="Currency 4 2 2 4 4" xfId="27548" xr:uid="{5D74A95F-29DB-455E-9C45-138520AE943E}"/>
    <cellStyle name="Currency 4 2 2 5" xfId="17621" xr:uid="{1AD3C5DA-2576-4CBB-82FD-F389DCD7EAEF}"/>
    <cellStyle name="Currency 4 2 2 5 2" xfId="38895" xr:uid="{86BE048E-6B0F-4F57-98B4-758EAC7BA0E3}"/>
    <cellStyle name="Currency 4 2 2 6" xfId="31804" xr:uid="{681D4807-8C8E-4653-AF16-349F3076A8C9}"/>
    <cellStyle name="Currency 4 2 2 7" xfId="24712" xr:uid="{EACCA2DB-FCE3-4FBD-9A08-58A822C408CA}"/>
    <cellStyle name="Currency 4 2 3" xfId="4103" xr:uid="{00000000-0005-0000-0000-0000D5180000}"/>
    <cellStyle name="Currency 4 2 3 2" xfId="10223" xr:uid="{00000000-0005-0000-0000-0000D6180000}"/>
    <cellStyle name="Currency 4 2 3 2 2" xfId="10224" xr:uid="{00000000-0005-0000-0000-0000D7180000}"/>
    <cellStyle name="Currency 4 2 3 2 2 2" xfId="20459" xr:uid="{5B823556-ECF9-45EE-80A6-43211814573E}"/>
    <cellStyle name="Currency 4 2 3 2 2 2 2" xfId="41733" xr:uid="{9C2E026D-6F55-4ACC-BDC5-E4A8268F4718}"/>
    <cellStyle name="Currency 4 2 3 2 2 3" xfId="34642" xr:uid="{2504026A-74D7-4C54-8516-66F19048C995}"/>
    <cellStyle name="Currency 4 2 3 2 2 4" xfId="27550" xr:uid="{AE8059B6-B454-4868-89F3-E985AFFEEDBC}"/>
    <cellStyle name="Currency 4 2 3 2 3" xfId="20458" xr:uid="{3070F260-F504-4EA7-BFF0-EDD7A0E8D72A}"/>
    <cellStyle name="Currency 4 2 3 2 3 2" xfId="41732" xr:uid="{51771B7E-5A19-4C3C-8C74-6D967CC10BD2}"/>
    <cellStyle name="Currency 4 2 3 2 4" xfId="34641" xr:uid="{2DDD3B98-F2C7-496D-B911-8D1041BB11DB}"/>
    <cellStyle name="Currency 4 2 3 2 5" xfId="27549" xr:uid="{7DB1CBE1-5B2D-4181-96A0-EBF9B1ECB3DF}"/>
    <cellStyle name="Currency 4 2 3 3" xfId="10225" xr:uid="{00000000-0005-0000-0000-0000D8180000}"/>
    <cellStyle name="Currency 4 2 3 3 2" xfId="20460" xr:uid="{267C6A4A-6C61-4F37-9402-2E1AEA297FB0}"/>
    <cellStyle name="Currency 4 2 3 3 2 2" xfId="41734" xr:uid="{2386921C-DAA8-4F7D-8C21-64E739CCBB70}"/>
    <cellStyle name="Currency 4 2 3 3 3" xfId="34643" xr:uid="{931A9182-DD04-48AE-B1AF-DE1131344D6E}"/>
    <cellStyle name="Currency 4 2 3 3 4" xfId="27551" xr:uid="{A194C767-083A-4CBC-9A30-E844F71EDE90}"/>
    <cellStyle name="Currency 4 2 3 4" xfId="10226" xr:uid="{00000000-0005-0000-0000-0000D9180000}"/>
    <cellStyle name="Currency 4 2 3 4 2" xfId="20461" xr:uid="{93481663-7916-43DD-8BCD-CCD50C6BCE12}"/>
    <cellStyle name="Currency 4 2 3 4 2 2" xfId="41735" xr:uid="{B1C7543D-FE7D-4C79-8F95-FA911D0E58FD}"/>
    <cellStyle name="Currency 4 2 3 4 3" xfId="34644" xr:uid="{0E262EE0-87A9-4773-9746-DC887BABE5A7}"/>
    <cellStyle name="Currency 4 2 3 4 4" xfId="27552" xr:uid="{02208F5E-8BC2-4051-B3C3-E8539D8ABF0C}"/>
    <cellStyle name="Currency 4 2 3 5" xfId="17622" xr:uid="{288F2D70-4F07-4934-8590-258EF97C4F24}"/>
    <cellStyle name="Currency 4 2 3 5 2" xfId="38896" xr:uid="{78549D19-2ADC-4829-BCA6-51312BE5C6BA}"/>
    <cellStyle name="Currency 4 2 3 6" xfId="31805" xr:uid="{A738AD64-207D-4C23-99E5-2D153E36E2CD}"/>
    <cellStyle name="Currency 4 2 3 7" xfId="24713" xr:uid="{48B658FF-E4DD-45D6-B942-05556CD34E99}"/>
    <cellStyle name="Currency 4 2 4" xfId="10227" xr:uid="{00000000-0005-0000-0000-0000DA180000}"/>
    <cellStyle name="Currency 4 2 4 2" xfId="10228" xr:uid="{00000000-0005-0000-0000-0000DB180000}"/>
    <cellStyle name="Currency 4 2 4 2 2" xfId="20463" xr:uid="{CFE5BDE8-A904-4C95-A6FD-D19FA53BDA3A}"/>
    <cellStyle name="Currency 4 2 4 2 2 2" xfId="41737" xr:uid="{378BF4A7-97CD-4A1B-BE12-9473FC044518}"/>
    <cellStyle name="Currency 4 2 4 2 3" xfId="34646" xr:uid="{24FE0AB4-A29E-4B19-9C74-3288D1CBB806}"/>
    <cellStyle name="Currency 4 2 4 2 4" xfId="27554" xr:uid="{5421ABA2-9C67-426D-9DDE-2CD421F7FD5B}"/>
    <cellStyle name="Currency 4 2 4 3" xfId="10229" xr:uid="{00000000-0005-0000-0000-0000DC180000}"/>
    <cellStyle name="Currency 4 2 4 3 2" xfId="20464" xr:uid="{C22A8EC1-66E1-4612-B836-DFA7A5119C0C}"/>
    <cellStyle name="Currency 4 2 4 3 2 2" xfId="41738" xr:uid="{B6C9DDA9-8855-4BDB-BB8E-85CD2EEFC749}"/>
    <cellStyle name="Currency 4 2 4 3 3" xfId="34647" xr:uid="{8361DF3C-9478-4B0E-8A4D-BF18554695A5}"/>
    <cellStyle name="Currency 4 2 4 3 4" xfId="27555" xr:uid="{C57B82D6-F9EE-4850-A960-B3686A5C8680}"/>
    <cellStyle name="Currency 4 2 4 4" xfId="10230" xr:uid="{00000000-0005-0000-0000-0000DD180000}"/>
    <cellStyle name="Currency 4 2 4 4 2" xfId="20465" xr:uid="{DF79F69F-1DAA-4B2E-9F01-B17512B09CDF}"/>
    <cellStyle name="Currency 4 2 4 4 2 2" xfId="41739" xr:uid="{741C0FED-4976-41D2-B83B-50559595957F}"/>
    <cellStyle name="Currency 4 2 4 4 3" xfId="34648" xr:uid="{C18DA7F7-38B9-4539-9EF4-B2EF4F23222F}"/>
    <cellStyle name="Currency 4 2 4 4 4" xfId="27556" xr:uid="{FA922044-3D49-438F-A25B-525D9F22E691}"/>
    <cellStyle name="Currency 4 2 4 5" xfId="20462" xr:uid="{716032F9-419A-448E-AB0F-D9559E89EE9F}"/>
    <cellStyle name="Currency 4 2 4 5 2" xfId="41736" xr:uid="{8536B5F4-16D8-466F-9EC9-233AFAEAC00C}"/>
    <cellStyle name="Currency 4 2 4 6" xfId="34645" xr:uid="{77431C93-7F26-4F3B-8168-58B906698083}"/>
    <cellStyle name="Currency 4 2 4 7" xfId="27553" xr:uid="{77E978FB-F906-4C8C-B9F3-CB44D973CC85}"/>
    <cellStyle name="Currency 4 2 5" xfId="10231" xr:uid="{00000000-0005-0000-0000-0000DE180000}"/>
    <cellStyle name="Currency 4 2 5 2" xfId="20466" xr:uid="{F24FA86C-B185-4FDC-AD2D-91AA668DDF1B}"/>
    <cellStyle name="Currency 4 2 5 2 2" xfId="41740" xr:uid="{FD87A465-6F6F-4EB1-B711-FCD90A15830D}"/>
    <cellStyle name="Currency 4 2 5 3" xfId="34649" xr:uid="{EED0B8A3-A1FA-4E79-9F7B-A1E6CE4EBC46}"/>
    <cellStyle name="Currency 4 2 5 4" xfId="27557" xr:uid="{3396D8F3-486A-45D3-957C-68D46D96E89A}"/>
    <cellStyle name="Currency 4 2 6" xfId="13829" xr:uid="{00000000-0005-0000-0000-0000DF180000}"/>
    <cellStyle name="Currency 4 2 7" xfId="17620" xr:uid="{A0F23266-50B4-4544-BC2B-4B4ECDFF2C6E}"/>
    <cellStyle name="Currency 4 2 7 2" xfId="38894" xr:uid="{1D672050-A456-4750-992F-1ACDE6CAFA52}"/>
    <cellStyle name="Currency 4 2 8" xfId="31803" xr:uid="{1B6C7578-31C1-4E09-AD83-56120E77CE62}"/>
    <cellStyle name="Currency 4 2 9" xfId="24711" xr:uid="{9B66D020-83CE-42D6-B4DC-EDBA67EB381D}"/>
    <cellStyle name="Currency 4 3" xfId="4104" xr:uid="{00000000-0005-0000-0000-0000E0180000}"/>
    <cellStyle name="Currency 4 3 2" xfId="10232" xr:uid="{00000000-0005-0000-0000-0000E1180000}"/>
    <cellStyle name="Currency 4 3 2 2" xfId="10233" xr:uid="{00000000-0005-0000-0000-0000E2180000}"/>
    <cellStyle name="Currency 4 3 2 2 2" xfId="20468" xr:uid="{A62A6D0D-CCF1-41FA-AE52-0656D32BAF0E}"/>
    <cellStyle name="Currency 4 3 2 2 2 2" xfId="41742" xr:uid="{146A27E2-83BC-46EE-9161-C70D9F560502}"/>
    <cellStyle name="Currency 4 3 2 2 3" xfId="34651" xr:uid="{9EA5555B-22FB-452C-A67F-50FE6AF74CDD}"/>
    <cellStyle name="Currency 4 3 2 2 4" xfId="27559" xr:uid="{3B69987E-FDDF-4048-A840-67A8224C1D99}"/>
    <cellStyle name="Currency 4 3 2 3" xfId="20467" xr:uid="{B4257A6B-6E94-4A5F-A169-9AE27D643F98}"/>
    <cellStyle name="Currency 4 3 2 3 2" xfId="41741" xr:uid="{11CB2D30-00B0-48E0-A488-3C8976C4D4F4}"/>
    <cellStyle name="Currency 4 3 2 4" xfId="34650" xr:uid="{666675CF-9223-41E6-943F-120BC2A24271}"/>
    <cellStyle name="Currency 4 3 2 5" xfId="27558" xr:uid="{8249A2D0-7758-429C-850D-FF670AC87F8F}"/>
    <cellStyle name="Currency 4 3 3" xfId="10234" xr:uid="{00000000-0005-0000-0000-0000E3180000}"/>
    <cellStyle name="Currency 4 3 3 2" xfId="20469" xr:uid="{FCCA85B8-1E94-467A-B5D6-DBA6AC870965}"/>
    <cellStyle name="Currency 4 3 3 2 2" xfId="41743" xr:uid="{BA8701F4-A7EB-47C1-85D2-09505226470D}"/>
    <cellStyle name="Currency 4 3 3 3" xfId="34652" xr:uid="{99463DB3-7E29-4376-A68E-A060AAF53932}"/>
    <cellStyle name="Currency 4 3 3 4" xfId="27560" xr:uid="{3E107674-FD42-4975-B1A0-6DE071604C6B}"/>
    <cellStyle name="Currency 4 3 4" xfId="10235" xr:uid="{00000000-0005-0000-0000-0000E4180000}"/>
    <cellStyle name="Currency 4 3 4 2" xfId="20470" xr:uid="{E3998710-7ACF-44C1-AA7B-787C04371E73}"/>
    <cellStyle name="Currency 4 3 4 2 2" xfId="41744" xr:uid="{5A61D3C9-ED63-4BC6-BE24-3569A0C76ED6}"/>
    <cellStyle name="Currency 4 3 4 3" xfId="34653" xr:uid="{93C33495-5ABB-44BD-BDB5-AC5AF6F03EC3}"/>
    <cellStyle name="Currency 4 3 4 4" xfId="27561" xr:uid="{F6A1BCB8-65E3-4FBA-9301-F15C3A60CD55}"/>
    <cellStyle name="Currency 4 3 5" xfId="14050" xr:uid="{00000000-0005-0000-0000-0000E5180000}"/>
    <cellStyle name="Currency 4 3 6" xfId="17623" xr:uid="{1B12B8F8-CDEA-4533-818F-67AB6A278DCD}"/>
    <cellStyle name="Currency 4 3 6 2" xfId="38897" xr:uid="{5A95473E-8724-427C-96AF-BC6587BB8F15}"/>
    <cellStyle name="Currency 4 3 7" xfId="31806" xr:uid="{9FCC57D0-2B81-4B10-B704-20BC82C25580}"/>
    <cellStyle name="Currency 4 3 8" xfId="24714" xr:uid="{2E2957B5-3F7C-4A7E-B395-56CC3FA53594}"/>
    <cellStyle name="Currency 4 4" xfId="4105" xr:uid="{00000000-0005-0000-0000-0000E6180000}"/>
    <cellStyle name="Currency 4 4 2" xfId="10236" xr:uid="{00000000-0005-0000-0000-0000E7180000}"/>
    <cellStyle name="Currency 4 4 2 2" xfId="10237" xr:uid="{00000000-0005-0000-0000-0000E8180000}"/>
    <cellStyle name="Currency 4 4 2 2 2" xfId="20472" xr:uid="{088AC9A1-4CFF-4336-B996-C85291280547}"/>
    <cellStyle name="Currency 4 4 2 2 2 2" xfId="41746" xr:uid="{BAC9C4E2-A14F-41CA-A4A2-C7B71D903D09}"/>
    <cellStyle name="Currency 4 4 2 2 3" xfId="34655" xr:uid="{2FE93E5E-619A-4130-9487-EE802D93D558}"/>
    <cellStyle name="Currency 4 4 2 2 4" xfId="27563" xr:uid="{8CDA299C-2EDC-4228-BA56-2B33703E931A}"/>
    <cellStyle name="Currency 4 4 2 3" xfId="20471" xr:uid="{7479C2C7-9C2C-4738-947B-26F8B758AF53}"/>
    <cellStyle name="Currency 4 4 2 3 2" xfId="41745" xr:uid="{33B363A0-38C7-4418-8D23-487684C96564}"/>
    <cellStyle name="Currency 4 4 2 4" xfId="34654" xr:uid="{2CAB735B-82D7-4693-9AD4-A71F5F7760B9}"/>
    <cellStyle name="Currency 4 4 2 5" xfId="27562" xr:uid="{A52AC2A0-604E-4F89-A9F8-158A51516708}"/>
    <cellStyle name="Currency 4 4 3" xfId="10238" xr:uid="{00000000-0005-0000-0000-0000E9180000}"/>
    <cellStyle name="Currency 4 4 3 2" xfId="20473" xr:uid="{322C192F-FA5B-4CF5-8BCF-00D6235A4CE7}"/>
    <cellStyle name="Currency 4 4 3 2 2" xfId="41747" xr:uid="{F3DBFA02-4F75-4FEF-B60F-B889C462EBFE}"/>
    <cellStyle name="Currency 4 4 3 3" xfId="34656" xr:uid="{9E7C8D2F-CDE7-48A2-B1F2-C00B754DF653}"/>
    <cellStyle name="Currency 4 4 3 4" xfId="27564" xr:uid="{F770CC5C-C9A4-4A56-B040-0915FF23DD9F}"/>
    <cellStyle name="Currency 4 4 4" xfId="10239" xr:uid="{00000000-0005-0000-0000-0000EA180000}"/>
    <cellStyle name="Currency 4 4 4 2" xfId="20474" xr:uid="{62772A39-42E1-427F-B4B6-552FE5174C5E}"/>
    <cellStyle name="Currency 4 4 4 2 2" xfId="41748" xr:uid="{60F0E222-C1F7-4ECA-B57F-ECA59C241340}"/>
    <cellStyle name="Currency 4 4 4 3" xfId="34657" xr:uid="{C9D816C7-391E-49F9-9028-560A5A77F8EB}"/>
    <cellStyle name="Currency 4 4 4 4" xfId="27565" xr:uid="{1FECBF11-5EE8-413B-9438-71D815C09301}"/>
    <cellStyle name="Currency 4 4 5" xfId="17624" xr:uid="{0E7C3D24-D134-4591-9932-B7E19E932ABA}"/>
    <cellStyle name="Currency 4 4 5 2" xfId="38898" xr:uid="{8CAD95E6-7BF4-49BD-8ABC-4448A88A1C62}"/>
    <cellStyle name="Currency 4 4 6" xfId="31807" xr:uid="{D3495D2D-799D-43B8-8AB0-3DA68C676303}"/>
    <cellStyle name="Currency 4 4 7" xfId="24715" xr:uid="{CF69B7CE-99E2-4DA4-9550-EDDBDEA07FD0}"/>
    <cellStyle name="Currency 4 5" xfId="4106" xr:uid="{00000000-0005-0000-0000-0000EB180000}"/>
    <cellStyle name="Currency 4 6" xfId="14560" xr:uid="{00000000-0005-0000-0000-0000EC180000}"/>
    <cellStyle name="Currency 40" xfId="4107" xr:uid="{00000000-0005-0000-0000-0000ED180000}"/>
    <cellStyle name="Currency 41" xfId="4108" xr:uid="{00000000-0005-0000-0000-0000EE180000}"/>
    <cellStyle name="Currency 42" xfId="4109" xr:uid="{00000000-0005-0000-0000-0000EF180000}"/>
    <cellStyle name="Currency 43" xfId="4110" xr:uid="{00000000-0005-0000-0000-0000F0180000}"/>
    <cellStyle name="Currency 44" xfId="4111" xr:uid="{00000000-0005-0000-0000-0000F1180000}"/>
    <cellStyle name="Currency 45" xfId="4112" xr:uid="{00000000-0005-0000-0000-0000F2180000}"/>
    <cellStyle name="Currency 46" xfId="4113" xr:uid="{00000000-0005-0000-0000-0000F3180000}"/>
    <cellStyle name="Currency 47" xfId="4114" xr:uid="{00000000-0005-0000-0000-0000F4180000}"/>
    <cellStyle name="Currency 48" xfId="4115" xr:uid="{00000000-0005-0000-0000-0000F5180000}"/>
    <cellStyle name="Currency 49" xfId="4116" xr:uid="{00000000-0005-0000-0000-0000F6180000}"/>
    <cellStyle name="Currency 5" xfId="4117" xr:uid="{00000000-0005-0000-0000-0000F7180000}"/>
    <cellStyle name="Currency 5 10" xfId="31808" xr:uid="{FE278810-E671-4D0D-9C5E-9A05AECC06CD}"/>
    <cellStyle name="Currency 5 11" xfId="24716" xr:uid="{FA1F34C2-450C-464F-B200-D4C0B07E2904}"/>
    <cellStyle name="Currency 5 2" xfId="4118" xr:uid="{00000000-0005-0000-0000-0000F8180000}"/>
    <cellStyle name="Currency 5 2 10" xfId="24717" xr:uid="{381333A9-9373-40AD-BC02-9DF3F0D5D152}"/>
    <cellStyle name="Currency 5 2 2" xfId="10240" xr:uid="{00000000-0005-0000-0000-0000F9180000}"/>
    <cellStyle name="Currency 5 2 2 2" xfId="10241" xr:uid="{00000000-0005-0000-0000-0000FA180000}"/>
    <cellStyle name="Currency 5 2 2 2 2" xfId="20476" xr:uid="{857ED54F-9A01-4F29-A0D4-4900F548A6CC}"/>
    <cellStyle name="Currency 5 2 2 2 2 2" xfId="41750" xr:uid="{9A7C80C1-3841-40EE-AF69-5BF1ECEF7CD1}"/>
    <cellStyle name="Currency 5 2 2 2 3" xfId="34659" xr:uid="{89ADE224-C09D-42DC-A865-CCB3E06A6130}"/>
    <cellStyle name="Currency 5 2 2 2 4" xfId="27567" xr:uid="{0A5FD393-6079-4C70-A1DD-96642836F5F4}"/>
    <cellStyle name="Currency 5 2 2 3" xfId="10242" xr:uid="{00000000-0005-0000-0000-0000FB180000}"/>
    <cellStyle name="Currency 5 2 2 3 2" xfId="20477" xr:uid="{AE0494D8-7BEE-4125-B0AB-6EBF5A3B0A68}"/>
    <cellStyle name="Currency 5 2 2 3 2 2" xfId="41751" xr:uid="{6BF6E6F2-CA2F-4375-8155-42408AF6EA0C}"/>
    <cellStyle name="Currency 5 2 2 3 3" xfId="34660" xr:uid="{A9BD1D28-DF23-447D-B9D8-970596F2CB87}"/>
    <cellStyle name="Currency 5 2 2 3 4" xfId="27568" xr:uid="{94E46397-3828-4FF9-8815-7B5F4D0A2AC7}"/>
    <cellStyle name="Currency 5 2 2 4" xfId="10243" xr:uid="{00000000-0005-0000-0000-0000FC180000}"/>
    <cellStyle name="Currency 5 2 2 4 2" xfId="20478" xr:uid="{0F1B1197-DA4D-4820-B002-30F27F776BA5}"/>
    <cellStyle name="Currency 5 2 2 4 2 2" xfId="41752" xr:uid="{B83EEC38-1A01-4482-A1C6-C0C7F69258FE}"/>
    <cellStyle name="Currency 5 2 2 4 3" xfId="34661" xr:uid="{A190C372-CE00-4D55-9727-0BD01E2EB6CC}"/>
    <cellStyle name="Currency 5 2 2 4 4" xfId="27569" xr:uid="{E65777EC-AC88-44B5-A4D8-37BB06816C1A}"/>
    <cellStyle name="Currency 5 2 2 5" xfId="20475" xr:uid="{3455E8D0-475F-463E-9DBA-68FC3F18213B}"/>
    <cellStyle name="Currency 5 2 2 5 2" xfId="41749" xr:uid="{FA52CD6F-83D9-47C1-A761-4A5838176AEB}"/>
    <cellStyle name="Currency 5 2 2 6" xfId="34658" xr:uid="{5CBFFFC0-B123-43D5-B360-4D8E6890EBF8}"/>
    <cellStyle name="Currency 5 2 2 7" xfId="27566" xr:uid="{4479FCB8-8B80-4BCD-866F-E064605CB96D}"/>
    <cellStyle name="Currency 5 2 3" xfId="10244" xr:uid="{00000000-0005-0000-0000-0000FD180000}"/>
    <cellStyle name="Currency 5 2 3 2" xfId="10245" xr:uid="{00000000-0005-0000-0000-0000FE180000}"/>
    <cellStyle name="Currency 5 2 3 2 2" xfId="20480" xr:uid="{50C1A9DA-CCB3-4925-B514-4D3DA5A5B29C}"/>
    <cellStyle name="Currency 5 2 3 2 2 2" xfId="41754" xr:uid="{670FEA26-50BB-44B6-BC93-5C7556E7853B}"/>
    <cellStyle name="Currency 5 2 3 2 3" xfId="34663" xr:uid="{763FC08F-D000-4014-88FD-A3142B880A13}"/>
    <cellStyle name="Currency 5 2 3 2 4" xfId="27571" xr:uid="{DF7D92A6-D6A8-46A0-BC13-282E6431AD33}"/>
    <cellStyle name="Currency 5 2 3 3" xfId="20479" xr:uid="{D279959D-2A86-4D1D-980B-9FB09D61A157}"/>
    <cellStyle name="Currency 5 2 3 3 2" xfId="41753" xr:uid="{57111CF4-4216-49E7-8C0B-A96D188DD613}"/>
    <cellStyle name="Currency 5 2 3 4" xfId="34662" xr:uid="{98066466-6E31-4BE6-A046-0DE7F7FB33FD}"/>
    <cellStyle name="Currency 5 2 3 5" xfId="27570" xr:uid="{B55013D9-1972-4912-99CB-6D306A913B8D}"/>
    <cellStyle name="Currency 5 2 4" xfId="10246" xr:uid="{00000000-0005-0000-0000-0000FF180000}"/>
    <cellStyle name="Currency 5 2 4 2" xfId="20481" xr:uid="{7E851CD9-2385-481E-9790-6A8CC14372CD}"/>
    <cellStyle name="Currency 5 2 4 2 2" xfId="41755" xr:uid="{FAB88829-8A3E-4827-992F-C66889585628}"/>
    <cellStyle name="Currency 5 2 4 3" xfId="34664" xr:uid="{53E64A1B-F8DD-4A42-B2D5-3EC084251A11}"/>
    <cellStyle name="Currency 5 2 4 4" xfId="27572" xr:uid="{FB07556D-1C59-4E06-9CB0-2115938E09C8}"/>
    <cellStyle name="Currency 5 2 5" xfId="10247" xr:uid="{00000000-0005-0000-0000-000000190000}"/>
    <cellStyle name="Currency 5 2 5 2" xfId="20482" xr:uid="{ACCA56EB-F73E-484A-B4F0-0024AA63C67B}"/>
    <cellStyle name="Currency 5 2 5 2 2" xfId="41756" xr:uid="{633C9E27-7D27-4964-B85C-C40F4957AEA6}"/>
    <cellStyle name="Currency 5 2 5 3" xfId="34665" xr:uid="{6D7D859F-7339-45C9-95E6-177981A399D9}"/>
    <cellStyle name="Currency 5 2 5 4" xfId="27573" xr:uid="{D829B330-8D29-4100-B9B7-FFF2A16A28DA}"/>
    <cellStyle name="Currency 5 2 6" xfId="10248" xr:uid="{00000000-0005-0000-0000-000001190000}"/>
    <cellStyle name="Currency 5 2 6 2" xfId="20483" xr:uid="{E3BDCC5C-9EE9-425D-B87D-9582AF6C0A3A}"/>
    <cellStyle name="Currency 5 2 6 2 2" xfId="41757" xr:uid="{B4331A0E-B3B2-4C97-9B72-38BBD9A7F874}"/>
    <cellStyle name="Currency 5 2 6 3" xfId="34666" xr:uid="{076E5B6D-617D-4EA8-9964-3B37B11222E4}"/>
    <cellStyle name="Currency 5 2 6 4" xfId="27574" xr:uid="{D3736225-5A6B-4578-AA34-209928DBF005}"/>
    <cellStyle name="Currency 5 2 7" xfId="10249" xr:uid="{00000000-0005-0000-0000-000002190000}"/>
    <cellStyle name="Currency 5 2 7 2" xfId="20484" xr:uid="{6BE34906-B10D-48C5-91D6-DECA02A2F4B2}"/>
    <cellStyle name="Currency 5 2 7 2 2" xfId="41758" xr:uid="{41583795-0DE4-450E-8C11-198CFB6C282A}"/>
    <cellStyle name="Currency 5 2 7 3" xfId="34667" xr:uid="{D652A82F-7F1E-4326-A6CB-48B18633A799}"/>
    <cellStyle name="Currency 5 2 7 4" xfId="27575" xr:uid="{6FE0DEF6-4999-4A2D-B89D-978C8426F335}"/>
    <cellStyle name="Currency 5 2 8" xfId="17626" xr:uid="{57F5BB9F-C08D-444F-8B16-8A92CF17CE2C}"/>
    <cellStyle name="Currency 5 2 8 2" xfId="38900" xr:uid="{E5E856D1-5D3A-4FC3-9888-FE7943F6455B}"/>
    <cellStyle name="Currency 5 2 9" xfId="31809" xr:uid="{5B03BA62-0404-444C-9FD3-F33F7B9A3B99}"/>
    <cellStyle name="Currency 5 3" xfId="4119" xr:uid="{00000000-0005-0000-0000-000003190000}"/>
    <cellStyle name="Currency 5 3 2" xfId="10250" xr:uid="{00000000-0005-0000-0000-000004190000}"/>
    <cellStyle name="Currency 5 3 2 2" xfId="20485" xr:uid="{52A282DD-80A0-4298-82A9-32B07D69254C}"/>
    <cellStyle name="Currency 5 3 2 2 2" xfId="41759" xr:uid="{6B92AD25-93C1-4E52-AA88-135F68EB85C2}"/>
    <cellStyle name="Currency 5 3 2 3" xfId="34668" xr:uid="{3446B8C7-A7EF-4103-A0A4-635275ABE124}"/>
    <cellStyle name="Currency 5 3 2 4" xfId="27576" xr:uid="{F91B1191-B54E-44C0-816B-44EE3A0D33EA}"/>
    <cellStyle name="Currency 5 3 3" xfId="10251" xr:uid="{00000000-0005-0000-0000-000005190000}"/>
    <cellStyle name="Currency 5 3 3 2" xfId="20486" xr:uid="{67E7ECCB-1096-4E3A-A740-3D71C27CD236}"/>
    <cellStyle name="Currency 5 3 3 2 2" xfId="41760" xr:uid="{D1E2592C-BECB-4B64-AA2A-AEBEC00C1BDE}"/>
    <cellStyle name="Currency 5 3 3 3" xfId="34669" xr:uid="{5C55E387-43E8-4BEF-A263-02535926BDAA}"/>
    <cellStyle name="Currency 5 3 3 4" xfId="27577" xr:uid="{6A7B6233-DECC-48FB-982A-AC6A28CA7D9F}"/>
    <cellStyle name="Currency 5 3 4" xfId="10252" xr:uid="{00000000-0005-0000-0000-000006190000}"/>
    <cellStyle name="Currency 5 3 4 2" xfId="20487" xr:uid="{EC4B622E-2AC4-4E3A-856C-6EBFF7BAD113}"/>
    <cellStyle name="Currency 5 3 4 2 2" xfId="41761" xr:uid="{52F1654D-092D-4080-ADDD-179310FA7EAC}"/>
    <cellStyle name="Currency 5 3 4 3" xfId="34670" xr:uid="{2A35A248-C30C-42FA-BD5B-1A1B69E17497}"/>
    <cellStyle name="Currency 5 3 4 4" xfId="27578" xr:uid="{3CE7C615-9EF1-43B8-9196-241B48025928}"/>
    <cellStyle name="Currency 5 4" xfId="10253" xr:uid="{00000000-0005-0000-0000-000007190000}"/>
    <cellStyle name="Currency 5 4 2" xfId="10254" xr:uid="{00000000-0005-0000-0000-000008190000}"/>
    <cellStyle name="Currency 5 4 2 2" xfId="20489" xr:uid="{FC882266-326B-47A3-91EB-49FE9B29D179}"/>
    <cellStyle name="Currency 5 4 2 2 2" xfId="41763" xr:uid="{0BDC50B4-52DB-44DD-8AF2-13069AC3A7F7}"/>
    <cellStyle name="Currency 5 4 2 3" xfId="34672" xr:uid="{9B36B050-6BE9-47EA-B1F5-8374FCFB7FDB}"/>
    <cellStyle name="Currency 5 4 2 4" xfId="27580" xr:uid="{7BC6C5CE-3B17-45B7-B09E-E0FD76F65557}"/>
    <cellStyle name="Currency 5 4 3" xfId="20488" xr:uid="{C4064F56-12B6-41A3-A48A-DDFBDA8F9B5E}"/>
    <cellStyle name="Currency 5 4 3 2" xfId="41762" xr:uid="{A118F052-817D-4FEA-9A79-D608310B2720}"/>
    <cellStyle name="Currency 5 4 4" xfId="34671" xr:uid="{0A2D2545-947A-46B0-9D59-C3F358ED30FC}"/>
    <cellStyle name="Currency 5 4 5" xfId="27579" xr:uid="{1950ED7C-9368-42CC-8274-47149AFA2CAC}"/>
    <cellStyle name="Currency 5 5" xfId="10255" xr:uid="{00000000-0005-0000-0000-000009190000}"/>
    <cellStyle name="Currency 5 5 2" xfId="20490" xr:uid="{C1323AFA-BB34-42FA-BF72-C04E1722245F}"/>
    <cellStyle name="Currency 5 5 2 2" xfId="41764" xr:uid="{22A782B4-0902-4195-AEA2-E4E3D8B3AF56}"/>
    <cellStyle name="Currency 5 5 3" xfId="34673" xr:uid="{718C6AD7-37F5-4F89-BCFF-E78A4AEF5472}"/>
    <cellStyle name="Currency 5 5 4" xfId="27581" xr:uid="{2FD1B466-81A9-4FF5-A308-D28F881C69DE}"/>
    <cellStyle name="Currency 5 6" xfId="10256" xr:uid="{00000000-0005-0000-0000-00000A190000}"/>
    <cellStyle name="Currency 5 6 2" xfId="20491" xr:uid="{E445B0AF-11DE-4252-AEBA-FB4DD3830505}"/>
    <cellStyle name="Currency 5 6 2 2" xfId="41765" xr:uid="{6443B523-93CD-477C-955D-8AC79CE5553C}"/>
    <cellStyle name="Currency 5 6 3" xfId="34674" xr:uid="{B2538B88-EC2D-4054-95D9-F022E34B91D3}"/>
    <cellStyle name="Currency 5 6 4" xfId="27582" xr:uid="{69431BB6-246C-4702-AB97-6F23106B2D4A}"/>
    <cellStyle name="Currency 5 7" xfId="10257" xr:uid="{00000000-0005-0000-0000-00000B190000}"/>
    <cellStyle name="Currency 5 7 2" xfId="20492" xr:uid="{34A27D55-A210-411D-BE81-E56AFDCF3FB8}"/>
    <cellStyle name="Currency 5 7 2 2" xfId="41766" xr:uid="{246EF816-401B-431B-BD6E-5196DD05C014}"/>
    <cellStyle name="Currency 5 7 3" xfId="34675" xr:uid="{C11D0750-9B97-4A8B-8C23-EFDA65A4E095}"/>
    <cellStyle name="Currency 5 7 4" xfId="27583" xr:uid="{8B6A834C-AD74-47C3-937F-4AEAF6836647}"/>
    <cellStyle name="Currency 5 8" xfId="10258" xr:uid="{00000000-0005-0000-0000-00000C190000}"/>
    <cellStyle name="Currency 5 8 2" xfId="20493" xr:uid="{3DF11503-DD63-496B-9CF9-8917643797F0}"/>
    <cellStyle name="Currency 5 8 2 2" xfId="41767" xr:uid="{7FF5884D-3AEE-45FD-9B64-5C31B0F49CEE}"/>
    <cellStyle name="Currency 5 8 3" xfId="34676" xr:uid="{BDC6349B-E1E0-43B7-834D-BD4401AA7D24}"/>
    <cellStyle name="Currency 5 8 4" xfId="27584" xr:uid="{1F3493B2-F0B8-4BDF-B268-F9DF4D97FCD3}"/>
    <cellStyle name="Currency 5 9" xfId="17625" xr:uid="{5A3F1D93-08A8-4AA7-9A04-5FBEDA812313}"/>
    <cellStyle name="Currency 5 9 2" xfId="38899" xr:uid="{41C65A72-219C-4A33-922F-AAE9BEF5518F}"/>
    <cellStyle name="Currency 50" xfId="4120" xr:uid="{00000000-0005-0000-0000-00000D190000}"/>
    <cellStyle name="Currency 51" xfId="4121" xr:uid="{00000000-0005-0000-0000-00000E190000}"/>
    <cellStyle name="Currency 52" xfId="4122" xr:uid="{00000000-0005-0000-0000-00000F190000}"/>
    <cellStyle name="Currency 53" xfId="4123" xr:uid="{00000000-0005-0000-0000-000010190000}"/>
    <cellStyle name="Currency 54" xfId="4124" xr:uid="{00000000-0005-0000-0000-000011190000}"/>
    <cellStyle name="Currency 55" xfId="4125" xr:uid="{00000000-0005-0000-0000-000012190000}"/>
    <cellStyle name="Currency 56" xfId="4126" xr:uid="{00000000-0005-0000-0000-000013190000}"/>
    <cellStyle name="Currency 56 2" xfId="4127" xr:uid="{00000000-0005-0000-0000-000014190000}"/>
    <cellStyle name="Currency 57" xfId="4128" xr:uid="{00000000-0005-0000-0000-000015190000}"/>
    <cellStyle name="Currency 57 2" xfId="4129" xr:uid="{00000000-0005-0000-0000-000016190000}"/>
    <cellStyle name="Currency 58" xfId="4130" xr:uid="{00000000-0005-0000-0000-000017190000}"/>
    <cellStyle name="Currency 59" xfId="4131" xr:uid="{00000000-0005-0000-0000-000018190000}"/>
    <cellStyle name="Currency 6" xfId="4132" xr:uid="{00000000-0005-0000-0000-000019190000}"/>
    <cellStyle name="Currency 6 10" xfId="24718" xr:uid="{C924641F-B32B-4E1E-B634-7BD2542972BA}"/>
    <cellStyle name="Currency 6 2" xfId="4133" xr:uid="{00000000-0005-0000-0000-00001A190000}"/>
    <cellStyle name="Currency 6 2 2" xfId="4134" xr:uid="{00000000-0005-0000-0000-00001B190000}"/>
    <cellStyle name="Currency 6 2 2 2" xfId="4135" xr:uid="{00000000-0005-0000-0000-00001C190000}"/>
    <cellStyle name="Currency 6 2 2 2 2" xfId="4136" xr:uid="{00000000-0005-0000-0000-00001D190000}"/>
    <cellStyle name="Currency 6 2 2 2 2 2" xfId="17631" xr:uid="{F10EF1AF-070E-44B3-B9D2-8338C03FFD76}"/>
    <cellStyle name="Currency 6 2 2 2 2 2 2" xfId="38905" xr:uid="{2B522620-59AD-431E-93B2-07901A50BA22}"/>
    <cellStyle name="Currency 6 2 2 2 2 3" xfId="31814" xr:uid="{EBE23938-63CD-4F89-BA36-52EAE609BC40}"/>
    <cellStyle name="Currency 6 2 2 2 2 4" xfId="24722" xr:uid="{F012654E-2869-4DB0-8FDF-604A33AB28DF}"/>
    <cellStyle name="Currency 6 2 2 2 3" xfId="14051" xr:uid="{00000000-0005-0000-0000-00001E190000}"/>
    <cellStyle name="Currency 6 2 2 2 3 2" xfId="21427" xr:uid="{73C808A0-3C1C-49E6-9A7F-EA186B77A8BF}"/>
    <cellStyle name="Currency 6 2 2 2 3 2 2" xfId="42701" xr:uid="{45275860-735F-4A0C-9BD4-4777CDA53287}"/>
    <cellStyle name="Currency 6 2 2 2 3 3" xfId="35610" xr:uid="{3B7A26D2-FAB2-43B0-ACF8-B2AE7A4E0FE5}"/>
    <cellStyle name="Currency 6 2 2 2 3 4" xfId="28518" xr:uid="{93E7B1CD-803B-4BE3-BF7B-EE90786B2047}"/>
    <cellStyle name="Currency 6 2 2 2 4" xfId="17630" xr:uid="{F24F7185-E28B-47AC-B9FB-4B74F86A7040}"/>
    <cellStyle name="Currency 6 2 2 2 4 2" xfId="38904" xr:uid="{11969992-2996-4ED1-8B2D-3D5A2D6AF550}"/>
    <cellStyle name="Currency 6 2 2 2 5" xfId="31813" xr:uid="{1E18CA98-BCA0-4540-8248-8CFE86FEBA4D}"/>
    <cellStyle name="Currency 6 2 2 2 6" xfId="24721" xr:uid="{56746348-84C8-45EB-B4C0-8BAB7D2F8D3B}"/>
    <cellStyle name="Currency 6 2 2 3" xfId="4137" xr:uid="{00000000-0005-0000-0000-00001F190000}"/>
    <cellStyle name="Currency 6 2 2 3 2" xfId="14052" xr:uid="{00000000-0005-0000-0000-000020190000}"/>
    <cellStyle name="Currency 6 2 2 3 2 2" xfId="21428" xr:uid="{E8C8317E-6AC5-4B3F-8DA2-A050E149E6F8}"/>
    <cellStyle name="Currency 6 2 2 3 2 2 2" xfId="42702" xr:uid="{2D39D79B-6B58-482E-B411-FC4377B3B213}"/>
    <cellStyle name="Currency 6 2 2 3 2 3" xfId="35611" xr:uid="{32D4A1F7-0826-45AC-AD8F-6ED331CCF901}"/>
    <cellStyle name="Currency 6 2 2 3 2 4" xfId="28519" xr:uid="{D0C63050-FB1D-4D91-A40D-E9ABBD2F6499}"/>
    <cellStyle name="Currency 6 2 2 3 3" xfId="17632" xr:uid="{AEB2E452-E1B8-4693-BD55-1142679AF5A9}"/>
    <cellStyle name="Currency 6 2 2 3 3 2" xfId="38906" xr:uid="{9AA7C2AB-DA5A-4F91-A92F-BB16710E3C16}"/>
    <cellStyle name="Currency 6 2 2 3 4" xfId="31815" xr:uid="{4DBA8287-4AD3-45D0-99A1-C2A785A4F902}"/>
    <cellStyle name="Currency 6 2 2 3 5" xfId="24723" xr:uid="{3EA6D916-B864-4C51-B2AC-87FFCA883D1F}"/>
    <cellStyle name="Currency 6 2 2 4" xfId="10259" xr:uid="{00000000-0005-0000-0000-000021190000}"/>
    <cellStyle name="Currency 6 2 2 4 2" xfId="20494" xr:uid="{DB0E4273-694B-4321-BCD5-77AB3483C176}"/>
    <cellStyle name="Currency 6 2 2 4 2 2" xfId="41768" xr:uid="{8876E805-2822-4BDC-B176-77BD9A1B7D53}"/>
    <cellStyle name="Currency 6 2 2 4 3" xfId="34677" xr:uid="{5295047A-5FC9-4578-A7FB-56BCD2E59CA5}"/>
    <cellStyle name="Currency 6 2 2 4 4" xfId="27585" xr:uid="{7C6DCF08-62A3-4482-93B0-E0734EC308F2}"/>
    <cellStyle name="Currency 6 2 2 5" xfId="10260" xr:uid="{00000000-0005-0000-0000-000022190000}"/>
    <cellStyle name="Currency 6 2 2 5 2" xfId="20495" xr:uid="{9BB921D4-FD62-4F28-AD48-BE3D52CEB3E5}"/>
    <cellStyle name="Currency 6 2 2 5 2 2" xfId="41769" xr:uid="{2F1E13F9-BD93-4358-8792-4C20C6C4756E}"/>
    <cellStyle name="Currency 6 2 2 5 3" xfId="34678" xr:uid="{8E6E733C-8835-4C1D-9BF8-1AC545F7EC47}"/>
    <cellStyle name="Currency 6 2 2 5 4" xfId="27586" xr:uid="{81B62EB6-7E55-4612-AE3E-869579011909}"/>
    <cellStyle name="Currency 6 2 2 6" xfId="10261" xr:uid="{00000000-0005-0000-0000-000023190000}"/>
    <cellStyle name="Currency 6 2 2 6 2" xfId="20496" xr:uid="{495D2681-011D-4518-A245-17B2B53320E8}"/>
    <cellStyle name="Currency 6 2 2 6 2 2" xfId="41770" xr:uid="{960898A4-1859-4077-ABBD-E8B0135F2518}"/>
    <cellStyle name="Currency 6 2 2 6 3" xfId="34679" xr:uid="{35F6C336-0459-4C33-AFDB-B9DD91F8B5F9}"/>
    <cellStyle name="Currency 6 2 2 6 4" xfId="27587" xr:uid="{A45BB48F-7482-4842-AAE7-716B34599A17}"/>
    <cellStyle name="Currency 6 2 2 7" xfId="17629" xr:uid="{43696E80-3CC4-4687-BF65-F06207A40BE7}"/>
    <cellStyle name="Currency 6 2 2 7 2" xfId="38903" xr:uid="{9F4ADF9B-F725-4D9B-86D4-5219E10ADE1B}"/>
    <cellStyle name="Currency 6 2 2 8" xfId="31812" xr:uid="{702A21E0-1B8E-4EAF-B3BF-410C630FA15E}"/>
    <cellStyle name="Currency 6 2 2 9" xfId="24720" xr:uid="{A9492C43-0A4D-41A8-A455-417BD67CD9A1}"/>
    <cellStyle name="Currency 6 2 3" xfId="4138" xr:uid="{00000000-0005-0000-0000-000024190000}"/>
    <cellStyle name="Currency 6 2 3 2" xfId="4139" xr:uid="{00000000-0005-0000-0000-000025190000}"/>
    <cellStyle name="Currency 6 2 3 2 2" xfId="17634" xr:uid="{02C4BAEB-79AF-4B5F-9F43-CDCA47AF47A1}"/>
    <cellStyle name="Currency 6 2 3 2 2 2" xfId="38908" xr:uid="{7A7A7D14-3FEC-4DA5-8321-F83CD8C01BCD}"/>
    <cellStyle name="Currency 6 2 3 2 3" xfId="31817" xr:uid="{BFB8498A-8B85-4060-8725-0B2CCA6FEE77}"/>
    <cellStyle name="Currency 6 2 3 2 4" xfId="24725" xr:uid="{1E4F8085-C887-4114-AB7B-DE471B45BA3C}"/>
    <cellStyle name="Currency 6 2 3 3" xfId="14053" xr:uid="{00000000-0005-0000-0000-000026190000}"/>
    <cellStyle name="Currency 6 2 3 3 2" xfId="21429" xr:uid="{2C512005-630E-4479-91C0-015EA21FAF78}"/>
    <cellStyle name="Currency 6 2 3 3 2 2" xfId="42703" xr:uid="{08F2614F-F6DC-4531-8EE7-1F171C28BF11}"/>
    <cellStyle name="Currency 6 2 3 3 3" xfId="35612" xr:uid="{FEDA5014-9A78-4486-82F7-0C16F9192DC2}"/>
    <cellStyle name="Currency 6 2 3 3 4" xfId="28520" xr:uid="{FF8296FD-E1A1-4364-A6A2-CC0D1DA6FADD}"/>
    <cellStyle name="Currency 6 2 3 4" xfId="17633" xr:uid="{D1FEC642-7BB2-45E4-8059-B92D40350491}"/>
    <cellStyle name="Currency 6 2 3 4 2" xfId="38907" xr:uid="{8102D796-78D4-45DE-9BCC-F4F1334261B8}"/>
    <cellStyle name="Currency 6 2 3 5" xfId="31816" xr:uid="{421776C0-E2D6-42D6-80EE-CC0CBDF13C31}"/>
    <cellStyle name="Currency 6 2 3 6" xfId="24724" xr:uid="{E1686681-F82D-463C-8E86-33AD82FB077B}"/>
    <cellStyle name="Currency 6 2 4" xfId="4140" xr:uid="{00000000-0005-0000-0000-000027190000}"/>
    <cellStyle name="Currency 6 2 4 2" xfId="14054" xr:uid="{00000000-0005-0000-0000-000028190000}"/>
    <cellStyle name="Currency 6 2 4 2 2" xfId="21430" xr:uid="{98EDA5E7-C58A-45A1-A6A6-817ECE24E3EF}"/>
    <cellStyle name="Currency 6 2 4 2 2 2" xfId="42704" xr:uid="{2D0BC787-C251-4ABA-A9BE-D1747C2EAE52}"/>
    <cellStyle name="Currency 6 2 4 2 3" xfId="35613" xr:uid="{578286A8-86A9-4B07-BE8C-FAB86A456B3A}"/>
    <cellStyle name="Currency 6 2 4 2 4" xfId="28521" xr:uid="{FF96EEDA-8343-4864-8C96-9CF7F851115E}"/>
    <cellStyle name="Currency 6 2 4 3" xfId="17635" xr:uid="{2E0EB592-5149-49BC-A9D3-C51928D8670D}"/>
    <cellStyle name="Currency 6 2 4 3 2" xfId="38909" xr:uid="{1DAD6286-FB3D-4849-AEB4-3B43DBD9BDB2}"/>
    <cellStyle name="Currency 6 2 4 4" xfId="31818" xr:uid="{447C6D36-2FC6-4602-A6BE-86E6CBF0BD11}"/>
    <cellStyle name="Currency 6 2 4 5" xfId="24726" xr:uid="{D419AFD1-D4FA-4116-8FEB-5CDDB47A6676}"/>
    <cellStyle name="Currency 6 2 5" xfId="10262" xr:uid="{00000000-0005-0000-0000-000029190000}"/>
    <cellStyle name="Currency 6 2 5 2" xfId="20497" xr:uid="{C58A4B2B-8F94-4600-9E44-88D9DCA44A38}"/>
    <cellStyle name="Currency 6 2 5 2 2" xfId="41771" xr:uid="{C5CB0494-690A-4A77-BF8B-874A0B0F9D28}"/>
    <cellStyle name="Currency 6 2 5 3" xfId="34680" xr:uid="{06F23C1B-8328-4B4E-B6CF-0123F447D549}"/>
    <cellStyle name="Currency 6 2 5 4" xfId="27588" xr:uid="{1CFAD7D9-129F-4319-BB0D-CB1EB57DB23A}"/>
    <cellStyle name="Currency 6 2 6" xfId="17628" xr:uid="{104FEA6C-FA53-460A-8941-B64986F37619}"/>
    <cellStyle name="Currency 6 2 6 2" xfId="38902" xr:uid="{6BF44ADF-23F4-497D-8F59-E2F0A931F80A}"/>
    <cellStyle name="Currency 6 2 7" xfId="31811" xr:uid="{EB658BC9-AFC5-4F9B-B6C0-694B84F25BFF}"/>
    <cellStyle name="Currency 6 2 8" xfId="24719" xr:uid="{12EA8244-0A9D-4DB9-ACFF-E4217108B9A3}"/>
    <cellStyle name="Currency 6 3" xfId="4141" xr:uid="{00000000-0005-0000-0000-00002A190000}"/>
    <cellStyle name="Currency 6 3 2" xfId="4142" xr:uid="{00000000-0005-0000-0000-00002B190000}"/>
    <cellStyle name="Currency 6 3 2 2" xfId="4143" xr:uid="{00000000-0005-0000-0000-00002C190000}"/>
    <cellStyle name="Currency 6 3 2 2 2" xfId="10263" xr:uid="{00000000-0005-0000-0000-00002D190000}"/>
    <cellStyle name="Currency 6 3 2 2 2 2" xfId="20498" xr:uid="{B852EA25-50E7-44D3-835F-2BAD902E21D7}"/>
    <cellStyle name="Currency 6 3 2 2 2 2 2" xfId="41772" xr:uid="{D3BEC6E9-D879-43A4-8619-4190777A0001}"/>
    <cellStyle name="Currency 6 3 2 2 2 3" xfId="34681" xr:uid="{5E5ADF36-1EFC-4C03-BC0D-1B56719FECBB}"/>
    <cellStyle name="Currency 6 3 2 2 2 4" xfId="27589" xr:uid="{06A3C49A-C61D-42C1-83B8-08F81F592456}"/>
    <cellStyle name="Currency 6 3 2 2 3" xfId="17637" xr:uid="{5844836E-0DBA-406D-AC10-8D99FD6F7E97}"/>
    <cellStyle name="Currency 6 3 2 2 3 2" xfId="38911" xr:uid="{8DD74B62-AA72-4AB9-A4C8-37E8B7D8AA76}"/>
    <cellStyle name="Currency 6 3 2 2 4" xfId="31820" xr:uid="{EE2A144F-C295-4761-A226-7B9BF88A0678}"/>
    <cellStyle name="Currency 6 3 2 2 5" xfId="24728" xr:uid="{89DFF1C3-B9D7-42C1-B217-925AB2AE7A24}"/>
    <cellStyle name="Currency 6 3 2 3" xfId="10264" xr:uid="{00000000-0005-0000-0000-00002E190000}"/>
    <cellStyle name="Currency 6 3 2 3 2" xfId="20499" xr:uid="{A5B85DA1-BE86-4F7C-A659-F796C901CE9A}"/>
    <cellStyle name="Currency 6 3 2 3 2 2" xfId="41773" xr:uid="{2A0B90CA-03C3-470C-9E7B-B6A28C19D9E0}"/>
    <cellStyle name="Currency 6 3 2 3 3" xfId="34682" xr:uid="{4DFC8468-8E1A-4677-934B-C19A00F8F350}"/>
    <cellStyle name="Currency 6 3 2 3 4" xfId="27590" xr:uid="{B2176E5B-01F5-47D1-B2AB-9D8E97CE1897}"/>
    <cellStyle name="Currency 6 3 2 4" xfId="10265" xr:uid="{00000000-0005-0000-0000-00002F190000}"/>
    <cellStyle name="Currency 6 3 2 4 2" xfId="20500" xr:uid="{FFC81ABF-9BF3-4A5F-A5AF-2C62EFD4E8C8}"/>
    <cellStyle name="Currency 6 3 2 4 2 2" xfId="41774" xr:uid="{CE8D8763-6019-46FC-8E1B-E702E1B63699}"/>
    <cellStyle name="Currency 6 3 2 4 3" xfId="34683" xr:uid="{5751EA76-0A71-4921-8C11-C5BB93A1F76A}"/>
    <cellStyle name="Currency 6 3 2 4 4" xfId="27591" xr:uid="{4BDC064E-7786-4B91-8FAB-3D2258A4056C}"/>
    <cellStyle name="Currency 6 3 2 5" xfId="10266" xr:uid="{00000000-0005-0000-0000-000030190000}"/>
    <cellStyle name="Currency 6 3 2 5 2" xfId="20501" xr:uid="{69A6402E-4270-4175-AE4D-907D84E06191}"/>
    <cellStyle name="Currency 6 3 2 5 2 2" xfId="41775" xr:uid="{B2B7DAD2-5A8E-41F8-90CF-D26892B8487E}"/>
    <cellStyle name="Currency 6 3 2 5 3" xfId="34684" xr:uid="{3C302B52-7402-403A-9F8E-FD5247F2AE00}"/>
    <cellStyle name="Currency 6 3 2 5 4" xfId="27592" xr:uid="{92B5A5CE-9DF8-4E2A-99E2-ECDC46A4C96D}"/>
    <cellStyle name="Currency 6 3 2 6" xfId="17636" xr:uid="{2811E253-142E-4728-9017-ECEF6E013B8C}"/>
    <cellStyle name="Currency 6 3 2 6 2" xfId="38910" xr:uid="{DCB4AA85-C201-4BE1-8FC4-BE26737EF339}"/>
    <cellStyle name="Currency 6 3 2 7" xfId="31819" xr:uid="{70F068F1-5692-4ACE-9227-3875156705E0}"/>
    <cellStyle name="Currency 6 3 2 8" xfId="24727" xr:uid="{BA88A2D6-11EE-484D-A5B4-0E7440D1C31C}"/>
    <cellStyle name="Currency 6 3 3" xfId="4144" xr:uid="{00000000-0005-0000-0000-000031190000}"/>
    <cellStyle name="Currency 6 3 3 2" xfId="10267" xr:uid="{00000000-0005-0000-0000-000032190000}"/>
    <cellStyle name="Currency 6 3 3 2 2" xfId="20502" xr:uid="{2CC93745-4ABB-412A-B6DF-3B7DF376692B}"/>
    <cellStyle name="Currency 6 3 3 2 2 2" xfId="41776" xr:uid="{FFA96363-C635-4CF2-B47A-B05A919F334B}"/>
    <cellStyle name="Currency 6 3 3 2 3" xfId="34685" xr:uid="{C510BD6D-783D-433C-B13B-66D212C9AAAF}"/>
    <cellStyle name="Currency 6 3 3 2 4" xfId="27593" xr:uid="{239C2225-1FE5-4B61-9891-C8E4DFAF42DB}"/>
    <cellStyle name="Currency 6 3 3 3" xfId="17638" xr:uid="{F15CBCD7-75E7-4769-85B8-429EF81FB99A}"/>
    <cellStyle name="Currency 6 3 3 3 2" xfId="38912" xr:uid="{BFCF02A0-838C-481D-9C5E-7F14743F6057}"/>
    <cellStyle name="Currency 6 3 3 4" xfId="31821" xr:uid="{2AB577D7-D082-493B-9A5C-A77719BD2590}"/>
    <cellStyle name="Currency 6 3 3 5" xfId="24729" xr:uid="{9595689C-B38C-46DE-B8A2-64BDFB82649F}"/>
    <cellStyle name="Currency 6 3 4" xfId="10268" xr:uid="{00000000-0005-0000-0000-000033190000}"/>
    <cellStyle name="Currency 6 3 4 2" xfId="20503" xr:uid="{33DA60B2-DA5F-4821-A0C7-DD24567219B7}"/>
    <cellStyle name="Currency 6 3 4 2 2" xfId="41777" xr:uid="{ECC69CF9-78F0-49C4-A86C-B4ECDC47FFF7}"/>
    <cellStyle name="Currency 6 3 4 3" xfId="34686" xr:uid="{79707BB2-DFA9-41EF-8384-9DB066EB3BDC}"/>
    <cellStyle name="Currency 6 3 4 4" xfId="27594" xr:uid="{22409DA3-5182-45E3-B180-745C3AB70599}"/>
    <cellStyle name="Currency 6 3 5" xfId="10269" xr:uid="{00000000-0005-0000-0000-000034190000}"/>
    <cellStyle name="Currency 6 3 5 2" xfId="20504" xr:uid="{8556B46D-68B2-4E7C-A228-AEF1D0401B8C}"/>
    <cellStyle name="Currency 6 3 5 2 2" xfId="41778" xr:uid="{8DA905E4-8A90-48E1-8CB2-209983008980}"/>
    <cellStyle name="Currency 6 3 5 3" xfId="34687" xr:uid="{8A608122-ADA4-42BE-89C5-0BA5E4341248}"/>
    <cellStyle name="Currency 6 3 5 4" xfId="27595" xr:uid="{6FB4ADFF-8801-402C-ACF4-CD1A4580DF8F}"/>
    <cellStyle name="Currency 6 3 6" xfId="10270" xr:uid="{00000000-0005-0000-0000-000035190000}"/>
    <cellStyle name="Currency 6 3 6 2" xfId="20505" xr:uid="{5D8585EB-CCA8-4208-B1B5-CFB9A483EC8E}"/>
    <cellStyle name="Currency 6 3 6 2 2" xfId="41779" xr:uid="{0DF8BA4F-F1C5-4FB6-80A5-1CE15F310F94}"/>
    <cellStyle name="Currency 6 3 6 3" xfId="34688" xr:uid="{72EAA060-4084-487E-8467-35AD082EEC7F}"/>
    <cellStyle name="Currency 6 3 6 4" xfId="27596" xr:uid="{8F0DD923-DEB3-4384-8AEA-8FC462413B6D}"/>
    <cellStyle name="Currency 6 3 7" xfId="10271" xr:uid="{00000000-0005-0000-0000-000036190000}"/>
    <cellStyle name="Currency 6 3 7 2" xfId="20506" xr:uid="{94FEEB0C-A9C9-4575-8FAF-3B25ECC43A4E}"/>
    <cellStyle name="Currency 6 3 7 2 2" xfId="41780" xr:uid="{91D17779-E6C6-4673-BA76-E1EF72B943E8}"/>
    <cellStyle name="Currency 6 3 7 3" xfId="34689" xr:uid="{BC1910D0-0F10-493E-BE6E-8FB3399C826A}"/>
    <cellStyle name="Currency 6 3 7 4" xfId="27597" xr:uid="{0151DD13-4FF2-495A-A155-76E4C4B46FC7}"/>
    <cellStyle name="Currency 6 4" xfId="4145" xr:uid="{00000000-0005-0000-0000-000037190000}"/>
    <cellStyle name="Currency 6 4 2" xfId="4146" xr:uid="{00000000-0005-0000-0000-000038190000}"/>
    <cellStyle name="Currency 6 4 2 2" xfId="10272" xr:uid="{00000000-0005-0000-0000-000039190000}"/>
    <cellStyle name="Currency 6 4 2 2 2" xfId="20507" xr:uid="{86079DFE-0621-43CA-AC97-EAAF264BCD2A}"/>
    <cellStyle name="Currency 6 4 2 2 2 2" xfId="41781" xr:uid="{DCE3E442-C3F7-4F98-BDC3-1211318FFB5B}"/>
    <cellStyle name="Currency 6 4 2 2 3" xfId="34690" xr:uid="{161D0BD6-CCEC-4ECF-B5BE-27F76C947B34}"/>
    <cellStyle name="Currency 6 4 2 2 4" xfId="27598" xr:uid="{EE7F0F9D-B1CA-4394-8DA3-EF8E3C7B96DD}"/>
    <cellStyle name="Currency 6 4 2 3" xfId="17640" xr:uid="{6FDC9618-4A24-4990-BA84-28A642F73309}"/>
    <cellStyle name="Currency 6 4 2 3 2" xfId="38914" xr:uid="{3F92DAFD-E659-4F31-B072-624257D76AA2}"/>
    <cellStyle name="Currency 6 4 2 4" xfId="31823" xr:uid="{49FDCCB4-FDBD-44BB-9BDF-FF1588ED32AA}"/>
    <cellStyle name="Currency 6 4 2 5" xfId="24731" xr:uid="{A895207C-F993-462F-975B-9ECA6FF1A7AC}"/>
    <cellStyle name="Currency 6 4 3" xfId="10273" xr:uid="{00000000-0005-0000-0000-00003A190000}"/>
    <cellStyle name="Currency 6 4 3 2" xfId="20508" xr:uid="{27BCA445-5DA6-45B4-9CDE-048598E4C0A1}"/>
    <cellStyle name="Currency 6 4 3 2 2" xfId="41782" xr:uid="{9929A79B-5C4D-4162-B8AB-57812FB267FA}"/>
    <cellStyle name="Currency 6 4 3 3" xfId="34691" xr:uid="{056AA0B0-B96D-4B7E-843A-6F8B15F56C3E}"/>
    <cellStyle name="Currency 6 4 3 4" xfId="27599" xr:uid="{DB659BF1-7B7C-462A-BB14-4281D6ABE81C}"/>
    <cellStyle name="Currency 6 4 4" xfId="10274" xr:uid="{00000000-0005-0000-0000-00003B190000}"/>
    <cellStyle name="Currency 6 4 4 2" xfId="20509" xr:uid="{9FF7F1CD-2412-4A9E-ABCF-42D85B0B8CC8}"/>
    <cellStyle name="Currency 6 4 4 2 2" xfId="41783" xr:uid="{5D526B9C-6EE4-459A-A59F-FE569812A3FB}"/>
    <cellStyle name="Currency 6 4 4 3" xfId="34692" xr:uid="{00B28B76-60BB-4458-9EE7-304489379009}"/>
    <cellStyle name="Currency 6 4 4 4" xfId="27600" xr:uid="{E90414A1-D35C-4FAF-8CE1-73957B9BB8C9}"/>
    <cellStyle name="Currency 6 4 5" xfId="10275" xr:uid="{00000000-0005-0000-0000-00003C190000}"/>
    <cellStyle name="Currency 6 4 5 2" xfId="20510" xr:uid="{07BB17CC-2649-498C-B19F-27DB4F9D20E4}"/>
    <cellStyle name="Currency 6 4 5 2 2" xfId="41784" xr:uid="{D6FC11BF-943A-43F1-A1D7-3F71155DD86E}"/>
    <cellStyle name="Currency 6 4 5 3" xfId="34693" xr:uid="{7E42B762-90FF-4B9F-BAF4-CB9660D4C283}"/>
    <cellStyle name="Currency 6 4 5 4" xfId="27601" xr:uid="{9CF0488B-5869-4718-9EB6-C1C3E22607B1}"/>
    <cellStyle name="Currency 6 4 6" xfId="17639" xr:uid="{3DF93FD5-6A2F-4937-A6E5-D876D48E44CB}"/>
    <cellStyle name="Currency 6 4 6 2" xfId="38913" xr:uid="{247F425A-20AE-4280-A0E7-3D52CBD6ED36}"/>
    <cellStyle name="Currency 6 4 7" xfId="31822" xr:uid="{18C36AF9-5C13-4019-901B-2FACA2063251}"/>
    <cellStyle name="Currency 6 4 8" xfId="24730" xr:uid="{91418B44-67F5-4A32-B490-766438ADA2E4}"/>
    <cellStyle name="Currency 6 5" xfId="4147" xr:uid="{00000000-0005-0000-0000-00003D190000}"/>
    <cellStyle name="Currency 6 5 2" xfId="4148" xr:uid="{00000000-0005-0000-0000-00003E190000}"/>
    <cellStyle name="Currency 6 5 2 2" xfId="10276" xr:uid="{00000000-0005-0000-0000-00003F190000}"/>
    <cellStyle name="Currency 6 5 2 2 2" xfId="20511" xr:uid="{328617DF-E656-4B14-BEA1-696847018F36}"/>
    <cellStyle name="Currency 6 5 2 2 2 2" xfId="41785" xr:uid="{BD59B0B5-5179-4179-87A2-F5171B5DF2FB}"/>
    <cellStyle name="Currency 6 5 2 2 3" xfId="34694" xr:uid="{A16FE174-07E7-4761-A32D-033DDC37AF6A}"/>
    <cellStyle name="Currency 6 5 2 2 4" xfId="27602" xr:uid="{FB165D93-8912-4249-A2BB-55A91AA16DE4}"/>
    <cellStyle name="Currency 6 5 2 3" xfId="17642" xr:uid="{033C88A1-4470-497C-B12B-7BE6D1BFA8C3}"/>
    <cellStyle name="Currency 6 5 2 3 2" xfId="38916" xr:uid="{6738FCC9-987D-4069-9316-6D7EBA63B2C8}"/>
    <cellStyle name="Currency 6 5 2 4" xfId="31825" xr:uid="{52EF466C-29C1-4BF5-B943-728948CB0E9F}"/>
    <cellStyle name="Currency 6 5 2 5" xfId="24733" xr:uid="{E3F84897-6DEF-4A96-A08E-C7A6BF3800F6}"/>
    <cellStyle name="Currency 6 5 3" xfId="10277" xr:uid="{00000000-0005-0000-0000-000040190000}"/>
    <cellStyle name="Currency 6 5 3 2" xfId="20512" xr:uid="{F2C3B60B-F273-4905-898A-7FBE3DAF4955}"/>
    <cellStyle name="Currency 6 5 3 2 2" xfId="41786" xr:uid="{3896457A-0B53-48F2-B8D1-581C58A22BEC}"/>
    <cellStyle name="Currency 6 5 3 3" xfId="34695" xr:uid="{31F48A9E-605C-4F09-BF84-F711E6720BF9}"/>
    <cellStyle name="Currency 6 5 3 4" xfId="27603" xr:uid="{1557B030-5214-41C2-A021-7AD8E90DA92A}"/>
    <cellStyle name="Currency 6 5 4" xfId="10278" xr:uid="{00000000-0005-0000-0000-000041190000}"/>
    <cellStyle name="Currency 6 5 4 2" xfId="20513" xr:uid="{0E6DFCE8-E8BD-4191-AA1B-85F458DC7EA2}"/>
    <cellStyle name="Currency 6 5 4 2 2" xfId="41787" xr:uid="{90EC894A-C4D2-443D-ABA8-F928D42B13FC}"/>
    <cellStyle name="Currency 6 5 4 3" xfId="34696" xr:uid="{027343C8-9ABF-4C3C-9C45-08029FEF3C85}"/>
    <cellStyle name="Currency 6 5 4 4" xfId="27604" xr:uid="{56BE9CB1-7216-4683-BCAE-64676E1B9189}"/>
    <cellStyle name="Currency 6 5 5" xfId="10279" xr:uid="{00000000-0005-0000-0000-000042190000}"/>
    <cellStyle name="Currency 6 5 5 2" xfId="20514" xr:uid="{8F4A992E-529F-4ECF-8F8A-394E05A5605A}"/>
    <cellStyle name="Currency 6 5 5 2 2" xfId="41788" xr:uid="{30EB2C85-9AD7-4443-983F-6D9359C40821}"/>
    <cellStyle name="Currency 6 5 5 3" xfId="34697" xr:uid="{225BB156-FCFF-4208-B567-80D1319FBD00}"/>
    <cellStyle name="Currency 6 5 5 4" xfId="27605" xr:uid="{2BFC99DF-0044-4514-B487-37974011F99B}"/>
    <cellStyle name="Currency 6 5 6" xfId="17641" xr:uid="{D45366AA-1F15-4241-B2BE-A6393F17BA96}"/>
    <cellStyle name="Currency 6 5 6 2" xfId="38915" xr:uid="{AC8212C4-A66D-4759-804F-C0CF19A757AF}"/>
    <cellStyle name="Currency 6 5 7" xfId="31824" xr:uid="{D18E8F92-DFFF-4D20-8E9C-5ACC88EF02D2}"/>
    <cellStyle name="Currency 6 5 8" xfId="24732" xr:uid="{B4615F6E-5DA5-44E0-B876-1528270958A8}"/>
    <cellStyle name="Currency 6 6" xfId="4149" xr:uid="{00000000-0005-0000-0000-000043190000}"/>
    <cellStyle name="Currency 6 6 2" xfId="10280" xr:uid="{00000000-0005-0000-0000-000044190000}"/>
    <cellStyle name="Currency 6 6 2 2" xfId="10281" xr:uid="{00000000-0005-0000-0000-000045190000}"/>
    <cellStyle name="Currency 6 6 2 2 2" xfId="20516" xr:uid="{3C0F1485-2372-4EFD-B41C-0C9687608C3D}"/>
    <cellStyle name="Currency 6 6 2 2 2 2" xfId="41790" xr:uid="{4F73788E-5450-4140-82D5-47EE78A9A165}"/>
    <cellStyle name="Currency 6 6 2 2 3" xfId="34699" xr:uid="{1CBE93EE-FB37-4CEC-910F-3EE6234DD55B}"/>
    <cellStyle name="Currency 6 6 2 2 4" xfId="27607" xr:uid="{3E5944FD-5BB3-4660-B945-9B14023C6287}"/>
    <cellStyle name="Currency 6 6 2 3" xfId="20515" xr:uid="{2100D04E-9CF3-456F-8A3C-B92ECCCF5004}"/>
    <cellStyle name="Currency 6 6 2 3 2" xfId="41789" xr:uid="{A50E92FF-BCC0-4179-BB0F-5AAEDE0E831E}"/>
    <cellStyle name="Currency 6 6 2 4" xfId="34698" xr:uid="{6A87FE3C-09EF-489D-A946-EC4A6BC3E09A}"/>
    <cellStyle name="Currency 6 6 2 5" xfId="27606" xr:uid="{C141C841-DA5A-47ED-A696-51C43CB36B18}"/>
    <cellStyle name="Currency 6 6 3" xfId="10282" xr:uid="{00000000-0005-0000-0000-000046190000}"/>
    <cellStyle name="Currency 6 6 3 2" xfId="20517" xr:uid="{E4E8E887-A2F5-41C3-9B4F-9FCD4E90CDE6}"/>
    <cellStyle name="Currency 6 6 3 2 2" xfId="41791" xr:uid="{30741512-2CC8-47EB-906E-9BC4D3EED57B}"/>
    <cellStyle name="Currency 6 6 3 3" xfId="34700" xr:uid="{E76F8270-CEE8-43DC-BA3F-851D061D5621}"/>
    <cellStyle name="Currency 6 6 3 4" xfId="27608" xr:uid="{405F9334-2581-48C9-B289-A6AD172E9A4B}"/>
    <cellStyle name="Currency 6 6 4" xfId="10283" xr:uid="{00000000-0005-0000-0000-000047190000}"/>
    <cellStyle name="Currency 6 6 4 2" xfId="20518" xr:uid="{78A6E627-57F3-44FF-8B65-500DA97CEBA8}"/>
    <cellStyle name="Currency 6 6 4 2 2" xfId="41792" xr:uid="{6880A9F4-8881-4F9F-B625-33B4DCBA2BAE}"/>
    <cellStyle name="Currency 6 6 4 3" xfId="34701" xr:uid="{22BB596F-9B3C-43FA-83C0-E2A366231B39}"/>
    <cellStyle name="Currency 6 6 4 4" xfId="27609" xr:uid="{332EE57C-ADE9-4C97-B4AC-646EFB7F64B5}"/>
    <cellStyle name="Currency 6 6 5" xfId="10284" xr:uid="{00000000-0005-0000-0000-000048190000}"/>
    <cellStyle name="Currency 6 6 5 2" xfId="20519" xr:uid="{6924289F-3DC3-4033-9E61-9E22A284B510}"/>
    <cellStyle name="Currency 6 6 5 2 2" xfId="41793" xr:uid="{801C1734-78F9-44DB-8083-DEEA2A7BB47E}"/>
    <cellStyle name="Currency 6 6 5 3" xfId="34702" xr:uid="{93BC75D8-896F-40CC-9837-184DC31BD793}"/>
    <cellStyle name="Currency 6 6 5 4" xfId="27610" xr:uid="{7E224EF4-8F47-4F49-A283-37235BF86D0D}"/>
    <cellStyle name="Currency 6 6 6" xfId="17643" xr:uid="{D8E57957-F05D-444D-AC59-2E19A971DAF9}"/>
    <cellStyle name="Currency 6 6 6 2" xfId="38917" xr:uid="{985F1175-E379-46D5-A917-06FDBB7C11EC}"/>
    <cellStyle name="Currency 6 6 7" xfId="31826" xr:uid="{F53A3755-ADFA-4E83-B7F4-DFC3E3BC80AF}"/>
    <cellStyle name="Currency 6 6 8" xfId="24734" xr:uid="{A271A8A4-6547-401F-838B-E2BB1E61B8EA}"/>
    <cellStyle name="Currency 6 7" xfId="10285" xr:uid="{00000000-0005-0000-0000-000049190000}"/>
    <cellStyle name="Currency 6 7 2" xfId="20520" xr:uid="{D45EB470-99EE-4AF0-8A2A-ECAD63A7F933}"/>
    <cellStyle name="Currency 6 7 2 2" xfId="41794" xr:uid="{794E7D0E-4CCE-44E1-920A-9F92CA4AE8D6}"/>
    <cellStyle name="Currency 6 7 3" xfId="34703" xr:uid="{2F67E1CF-1487-480A-9CFF-AAFF604EBA5D}"/>
    <cellStyle name="Currency 6 7 4" xfId="27611" xr:uid="{CA08F0E4-4AED-4E3F-801F-99935B8F1B5E}"/>
    <cellStyle name="Currency 6 8" xfId="17627" xr:uid="{ED54F828-C3A2-4033-B79D-44BAE725F2D1}"/>
    <cellStyle name="Currency 6 8 2" xfId="38901" xr:uid="{B4DDE136-7D40-4BC4-A90C-25CBA3F37639}"/>
    <cellStyle name="Currency 6 9" xfId="31810" xr:uid="{4C0E7008-E3BF-486C-99D6-E93EA7E67DF8}"/>
    <cellStyle name="Currency 60" xfId="4150" xr:uid="{00000000-0005-0000-0000-00004A190000}"/>
    <cellStyle name="Currency 61" xfId="4151" xr:uid="{00000000-0005-0000-0000-00004B190000}"/>
    <cellStyle name="Currency 62" xfId="4152" xr:uid="{00000000-0005-0000-0000-00004C190000}"/>
    <cellStyle name="Currency 62 2" xfId="4153" xr:uid="{00000000-0005-0000-0000-00004D190000}"/>
    <cellStyle name="Currency 63" xfId="4154" xr:uid="{00000000-0005-0000-0000-00004E190000}"/>
    <cellStyle name="Currency 64" xfId="4155" xr:uid="{00000000-0005-0000-0000-00004F190000}"/>
    <cellStyle name="Currency 65" xfId="4156" xr:uid="{00000000-0005-0000-0000-000050190000}"/>
    <cellStyle name="Currency 66" xfId="4157" xr:uid="{00000000-0005-0000-0000-000051190000}"/>
    <cellStyle name="Currency 67" xfId="4158" xr:uid="{00000000-0005-0000-0000-000052190000}"/>
    <cellStyle name="Currency 68" xfId="4159" xr:uid="{00000000-0005-0000-0000-000053190000}"/>
    <cellStyle name="Currency 69" xfId="4160" xr:uid="{00000000-0005-0000-0000-000054190000}"/>
    <cellStyle name="Currency 7" xfId="4161" xr:uid="{00000000-0005-0000-0000-000055190000}"/>
    <cellStyle name="Currency 7 10" xfId="31827" xr:uid="{5D38C36A-272E-43B3-BAA4-AF6C0B2E9B02}"/>
    <cellStyle name="Currency 7 11" xfId="24735" xr:uid="{18C392B7-168A-402E-93CD-3C9F3B5D6C54}"/>
    <cellStyle name="Currency 7 2" xfId="4162" xr:uid="{00000000-0005-0000-0000-000056190000}"/>
    <cellStyle name="Currency 7 2 2" xfId="10286" xr:uid="{00000000-0005-0000-0000-000057190000}"/>
    <cellStyle name="Currency 7 2 2 2" xfId="10287" xr:uid="{00000000-0005-0000-0000-000058190000}"/>
    <cellStyle name="Currency 7 2 2 2 2" xfId="20522" xr:uid="{0E1C8036-3F03-4587-A1C1-3DD2F6AEEE58}"/>
    <cellStyle name="Currency 7 2 2 2 2 2" xfId="41796" xr:uid="{C2FB5767-7BED-47E8-B815-192BEA40D5AC}"/>
    <cellStyle name="Currency 7 2 2 2 3" xfId="34705" xr:uid="{5ECA4B94-1957-457B-A2F2-E3F6F6FC6C4D}"/>
    <cellStyle name="Currency 7 2 2 2 4" xfId="27613" xr:uid="{15594FC1-DC36-4ECD-8077-C8BCD1FB2144}"/>
    <cellStyle name="Currency 7 2 2 3" xfId="20521" xr:uid="{4E0071E8-2AE3-4556-8386-8BFC926C83A3}"/>
    <cellStyle name="Currency 7 2 2 3 2" xfId="41795" xr:uid="{E6EFF55B-A950-47C1-89FB-B2736CE7378F}"/>
    <cellStyle name="Currency 7 2 2 4" xfId="34704" xr:uid="{5D69995E-6E47-4212-952C-1E5DBF28EE19}"/>
    <cellStyle name="Currency 7 2 2 5" xfId="27612" xr:uid="{76EB956D-8CED-416C-99B2-5A8D16411AD0}"/>
    <cellStyle name="Currency 7 2 3" xfId="10288" xr:uid="{00000000-0005-0000-0000-000059190000}"/>
    <cellStyle name="Currency 7 2 3 2" xfId="20523" xr:uid="{55B198FC-04D1-4997-B8A2-63C64F56B372}"/>
    <cellStyle name="Currency 7 2 3 2 2" xfId="41797" xr:uid="{A316F227-899A-441E-9D1F-07E51220E75B}"/>
    <cellStyle name="Currency 7 2 3 3" xfId="34706" xr:uid="{0131FB6E-C69F-48FC-BB07-F12106594818}"/>
    <cellStyle name="Currency 7 2 3 4" xfId="27614" xr:uid="{C9DD5A9F-3571-49B5-B697-210A1BD7CF6F}"/>
    <cellStyle name="Currency 7 2 4" xfId="10289" xr:uid="{00000000-0005-0000-0000-00005A190000}"/>
    <cellStyle name="Currency 7 2 4 2" xfId="20524" xr:uid="{0BFF7F4D-F5DE-4A9E-AC84-F1EA6472C282}"/>
    <cellStyle name="Currency 7 2 4 2 2" xfId="41798" xr:uid="{93B0BCD5-C62A-4BBD-8B92-C936ECF99F89}"/>
    <cellStyle name="Currency 7 2 4 3" xfId="34707" xr:uid="{1E9A7559-67F7-472F-8B52-D4DB0492BC1E}"/>
    <cellStyle name="Currency 7 2 4 4" xfId="27615" xr:uid="{2ACD8681-EFD0-4554-AEB1-067D7943DCCB}"/>
    <cellStyle name="Currency 7 2 5" xfId="17645" xr:uid="{724DFCF9-C980-460E-B474-FED764CC2A7E}"/>
    <cellStyle name="Currency 7 2 5 2" xfId="38919" xr:uid="{86FA3354-F7D8-45B2-A029-DAD9C3BB3E2C}"/>
    <cellStyle name="Currency 7 2 6" xfId="31828" xr:uid="{69F054A7-2B19-49AD-B146-DE09141A04F3}"/>
    <cellStyle name="Currency 7 2 7" xfId="24736" xr:uid="{68EA13A0-887B-4E0B-BD3F-C971EE6C3FD7}"/>
    <cellStyle name="Currency 7 3" xfId="4163" xr:uid="{00000000-0005-0000-0000-00005B190000}"/>
    <cellStyle name="Currency 7 3 2" xfId="10290" xr:uid="{00000000-0005-0000-0000-00005C190000}"/>
    <cellStyle name="Currency 7 3 2 2" xfId="20525" xr:uid="{0D3C9A94-77FB-4C8D-8B38-3838F1878B0E}"/>
    <cellStyle name="Currency 7 3 2 2 2" xfId="41799" xr:uid="{EA642ABF-5770-4C06-9467-4B2C02B54F38}"/>
    <cellStyle name="Currency 7 3 2 3" xfId="34708" xr:uid="{D37FDDD7-1B0A-4A10-92FC-8D008D9B04EB}"/>
    <cellStyle name="Currency 7 3 2 4" xfId="27616" xr:uid="{688E7054-47DD-4A57-A0E6-B913935630E0}"/>
    <cellStyle name="Currency 7 3 3" xfId="10291" xr:uid="{00000000-0005-0000-0000-00005D190000}"/>
    <cellStyle name="Currency 7 3 3 2" xfId="20526" xr:uid="{E5C2D49A-BF2E-43AE-B62D-1E7871DC781A}"/>
    <cellStyle name="Currency 7 3 3 2 2" xfId="41800" xr:uid="{E2D55B9C-1510-4EF0-ADBB-0EF7858C8793}"/>
    <cellStyle name="Currency 7 3 3 3" xfId="34709" xr:uid="{06B37D01-2E44-4774-BE74-5A6F1656996C}"/>
    <cellStyle name="Currency 7 3 3 4" xfId="27617" xr:uid="{D056402B-1191-4BB6-B960-111C633C4F20}"/>
    <cellStyle name="Currency 7 3 4" xfId="10292" xr:uid="{00000000-0005-0000-0000-00005E190000}"/>
    <cellStyle name="Currency 7 3 4 2" xfId="20527" xr:uid="{88829EFB-2EE0-4B88-83F3-91A800560CA1}"/>
    <cellStyle name="Currency 7 3 4 2 2" xfId="41801" xr:uid="{761D502D-F562-448A-935F-A9271F94FABF}"/>
    <cellStyle name="Currency 7 3 4 3" xfId="34710" xr:uid="{125BC36F-AFF1-489F-9CBF-6E0768F6BB76}"/>
    <cellStyle name="Currency 7 3 4 4" xfId="27618" xr:uid="{E120C674-6DFD-44D2-9083-C2639B04CC27}"/>
    <cellStyle name="Currency 7 4" xfId="10293" xr:uid="{00000000-0005-0000-0000-00005F190000}"/>
    <cellStyle name="Currency 7 4 2" xfId="10294" xr:uid="{00000000-0005-0000-0000-000060190000}"/>
    <cellStyle name="Currency 7 4 2 2" xfId="20529" xr:uid="{163C7241-2985-4D9D-A67D-06097B602E71}"/>
    <cellStyle name="Currency 7 4 2 2 2" xfId="41803" xr:uid="{7E5B8125-2D82-4120-8402-67121F4D068A}"/>
    <cellStyle name="Currency 7 4 2 3" xfId="34712" xr:uid="{F076913A-68ED-42CC-AB49-2B70F9288EEF}"/>
    <cellStyle name="Currency 7 4 2 4" xfId="27620" xr:uid="{FFE10185-1983-46A5-B10D-E399D3F3A351}"/>
    <cellStyle name="Currency 7 4 3" xfId="20528" xr:uid="{8E11F22F-877E-4D9C-A8D2-9D126A586F59}"/>
    <cellStyle name="Currency 7 4 3 2" xfId="41802" xr:uid="{4839BBA0-A267-4588-B329-8DBCF01066D0}"/>
    <cellStyle name="Currency 7 4 4" xfId="34711" xr:uid="{BCE51117-4894-4896-968D-3A7B347E7D22}"/>
    <cellStyle name="Currency 7 4 5" xfId="27619" xr:uid="{4CB8E00C-0848-4565-AE5E-C821F1FB96F3}"/>
    <cellStyle name="Currency 7 5" xfId="10295" xr:uid="{00000000-0005-0000-0000-000061190000}"/>
    <cellStyle name="Currency 7 5 2" xfId="20530" xr:uid="{58AC944F-06EE-44E2-8EDB-5A93F3EC2291}"/>
    <cellStyle name="Currency 7 5 2 2" xfId="41804" xr:uid="{C9415F75-CF7F-41A1-9897-DFB9EE00D549}"/>
    <cellStyle name="Currency 7 5 3" xfId="34713" xr:uid="{1BDDC07D-F2CC-45D7-9D81-38DAC24D2DA4}"/>
    <cellStyle name="Currency 7 5 4" xfId="27621" xr:uid="{5E3C5DFB-116F-43EE-98C2-E8426F8648CF}"/>
    <cellStyle name="Currency 7 6" xfId="10296" xr:uid="{00000000-0005-0000-0000-000062190000}"/>
    <cellStyle name="Currency 7 6 2" xfId="20531" xr:uid="{C0D93399-9B97-4E2B-8CC2-22102F4EDF58}"/>
    <cellStyle name="Currency 7 6 2 2" xfId="41805" xr:uid="{935D67D3-DEDF-48DD-96F9-B0A768FB7D54}"/>
    <cellStyle name="Currency 7 6 3" xfId="34714" xr:uid="{112E5ABE-B239-4AF3-B681-FC3947347620}"/>
    <cellStyle name="Currency 7 6 4" xfId="27622" xr:uid="{01580B2E-8B02-4F9C-B715-5711053D468B}"/>
    <cellStyle name="Currency 7 7" xfId="10297" xr:uid="{00000000-0005-0000-0000-000063190000}"/>
    <cellStyle name="Currency 7 7 2" xfId="20532" xr:uid="{B3E9AB10-AD0C-4822-9E23-49886BAA4526}"/>
    <cellStyle name="Currency 7 7 2 2" xfId="41806" xr:uid="{BAC40B36-D5BA-4AAD-B232-E5DEDFC449AD}"/>
    <cellStyle name="Currency 7 7 3" xfId="34715" xr:uid="{31D597A1-A732-45C6-A06C-9E6EFE7B3838}"/>
    <cellStyle name="Currency 7 7 4" xfId="27623" xr:uid="{65D530F8-322F-4A45-8911-FA0ECE3E4BBC}"/>
    <cellStyle name="Currency 7 8" xfId="10298" xr:uid="{00000000-0005-0000-0000-000064190000}"/>
    <cellStyle name="Currency 7 8 2" xfId="20533" xr:uid="{9D231B39-B585-4722-BB11-95E9EA3801F3}"/>
    <cellStyle name="Currency 7 8 2 2" xfId="41807" xr:uid="{1D086A94-C314-47B5-87FD-D5F6406764CE}"/>
    <cellStyle name="Currency 7 8 3" xfId="34716" xr:uid="{884A31D7-AEF8-48D2-95E3-F14147DD91E5}"/>
    <cellStyle name="Currency 7 8 4" xfId="27624" xr:uid="{D0224790-AF5D-4836-8B87-BDE7A6BD98A4}"/>
    <cellStyle name="Currency 7 9" xfId="17644" xr:uid="{AD360062-FEF5-4291-86CC-5FF56B983C15}"/>
    <cellStyle name="Currency 7 9 2" xfId="38918" xr:uid="{F507F0F3-7603-4EF7-AAC3-E7FB6AA9D044}"/>
    <cellStyle name="Currency 70" xfId="4164" xr:uid="{00000000-0005-0000-0000-000065190000}"/>
    <cellStyle name="Currency 71" xfId="4165" xr:uid="{00000000-0005-0000-0000-000066190000}"/>
    <cellStyle name="Currency 72" xfId="4166" xr:uid="{00000000-0005-0000-0000-000067190000}"/>
    <cellStyle name="Currency 73" xfId="4167" xr:uid="{00000000-0005-0000-0000-000068190000}"/>
    <cellStyle name="Currency 74" xfId="4168" xr:uid="{00000000-0005-0000-0000-000069190000}"/>
    <cellStyle name="Currency 75" xfId="4169" xr:uid="{00000000-0005-0000-0000-00006A190000}"/>
    <cellStyle name="Currency 76" xfId="10299" xr:uid="{00000000-0005-0000-0000-00006B190000}"/>
    <cellStyle name="Currency 77" xfId="10300" xr:uid="{00000000-0005-0000-0000-00006C190000}"/>
    <cellStyle name="Currency 78" xfId="10301" xr:uid="{00000000-0005-0000-0000-00006D190000}"/>
    <cellStyle name="Currency 79" xfId="10302" xr:uid="{00000000-0005-0000-0000-00006E190000}"/>
    <cellStyle name="Currency 8" xfId="4170" xr:uid="{00000000-0005-0000-0000-00006F190000}"/>
    <cellStyle name="Currency 8 10" xfId="24737" xr:uid="{BB934B8E-917F-4E7F-867C-97C3FAEB7B91}"/>
    <cellStyle name="Currency 8 2" xfId="4171" xr:uid="{00000000-0005-0000-0000-000070190000}"/>
    <cellStyle name="Currency 8 2 2" xfId="10303" xr:uid="{00000000-0005-0000-0000-000071190000}"/>
    <cellStyle name="Currency 8 2 2 2" xfId="14561" xr:uid="{00000000-0005-0000-0000-000072190000}"/>
    <cellStyle name="Currency 8 2 2 2 2" xfId="21705" xr:uid="{ED9049E6-78BD-4608-832B-DAD6926BA879}"/>
    <cellStyle name="Currency 8 2 2 2 2 2" xfId="42979" xr:uid="{33CE4604-350C-4171-B9A9-38C2657D564E}"/>
    <cellStyle name="Currency 8 2 2 2 3" xfId="35888" xr:uid="{A04C0829-CE8D-4902-957A-75E640DB6A47}"/>
    <cellStyle name="Currency 8 2 2 2 4" xfId="28796" xr:uid="{9619DE4B-B79C-40C0-B4F7-72090E516BF8}"/>
    <cellStyle name="Currency 8 2 3" xfId="10304" xr:uid="{00000000-0005-0000-0000-000073190000}"/>
    <cellStyle name="Currency 8 2 3 2" xfId="10305" xr:uid="{00000000-0005-0000-0000-000074190000}"/>
    <cellStyle name="Currency 8 2 3 2 2" xfId="20535" xr:uid="{80339BD5-0CB1-4445-9417-D14C51728B2F}"/>
    <cellStyle name="Currency 8 2 3 2 2 2" xfId="41809" xr:uid="{96C53D08-F50C-48BB-84B5-333B17D597A7}"/>
    <cellStyle name="Currency 8 2 3 2 3" xfId="34718" xr:uid="{D76C9238-8CE0-4B3A-9041-23CB07752563}"/>
    <cellStyle name="Currency 8 2 3 2 4" xfId="27626" xr:uid="{E43848D4-23EA-4F8A-854F-CB2B7AFD5B5E}"/>
    <cellStyle name="Currency 8 2 3 3" xfId="20534" xr:uid="{93E2D116-6CD2-4017-8CC9-CA263DD4CEFC}"/>
    <cellStyle name="Currency 8 2 3 3 2" xfId="41808" xr:uid="{8F7FAA44-DD6F-409A-B276-6228B5134214}"/>
    <cellStyle name="Currency 8 2 3 4" xfId="34717" xr:uid="{C81B65B8-9ED8-420E-B1C3-0C237609AB83}"/>
    <cellStyle name="Currency 8 2 3 5" xfId="27625" xr:uid="{AE428227-1188-4EC9-93E2-792527A7F741}"/>
    <cellStyle name="Currency 8 2 4" xfId="10306" xr:uid="{00000000-0005-0000-0000-000075190000}"/>
    <cellStyle name="Currency 8 2 4 2" xfId="20536" xr:uid="{BD8BDDF8-11F8-4F44-AF6F-65CA09F8C1E9}"/>
    <cellStyle name="Currency 8 2 4 2 2" xfId="41810" xr:uid="{4FF9AB19-7A28-4825-95BC-B2B692462F7F}"/>
    <cellStyle name="Currency 8 2 4 3" xfId="34719" xr:uid="{83A83904-08D1-4FFB-9894-215401363A9C}"/>
    <cellStyle name="Currency 8 2 4 4" xfId="27627" xr:uid="{79F887E3-496E-424C-BDC4-98008C48281D}"/>
    <cellStyle name="Currency 8 2 5" xfId="10307" xr:uid="{00000000-0005-0000-0000-000076190000}"/>
    <cellStyle name="Currency 8 2 5 2" xfId="20537" xr:uid="{CBFA88DA-4A02-4CB2-8BA7-BE9CC324DB06}"/>
    <cellStyle name="Currency 8 2 5 2 2" xfId="41811" xr:uid="{8D8903A3-A36B-47EA-9F9A-2D89806891BC}"/>
    <cellStyle name="Currency 8 2 5 3" xfId="34720" xr:uid="{0AF6817E-376B-459D-873A-3C41591744A3}"/>
    <cellStyle name="Currency 8 2 5 4" xfId="27628" xr:uid="{9251B4CC-5F3B-408B-83DE-DB38440B700B}"/>
    <cellStyle name="Currency 8 3" xfId="10308" xr:uid="{00000000-0005-0000-0000-000077190000}"/>
    <cellStyle name="Currency 8 3 2" xfId="10309" xr:uid="{00000000-0005-0000-0000-000078190000}"/>
    <cellStyle name="Currency 8 3 2 2" xfId="20539" xr:uid="{D749DE2A-781E-4841-8737-238EF9D8A890}"/>
    <cellStyle name="Currency 8 3 2 2 2" xfId="41813" xr:uid="{134278C6-A7DF-4983-91C9-5A9BCAC636F9}"/>
    <cellStyle name="Currency 8 3 2 3" xfId="34722" xr:uid="{266A6E0B-9608-43A2-B3F8-7CA7CB366D0B}"/>
    <cellStyle name="Currency 8 3 2 4" xfId="27630" xr:uid="{1288B08B-455E-4938-A7A6-99F49267FEEE}"/>
    <cellStyle name="Currency 8 3 3" xfId="14055" xr:uid="{00000000-0005-0000-0000-000079190000}"/>
    <cellStyle name="Currency 8 3 4" xfId="20538" xr:uid="{E706CDEF-1CDE-4990-B672-3836E63604B5}"/>
    <cellStyle name="Currency 8 3 4 2" xfId="41812" xr:uid="{BEEF3E77-4042-4192-8209-7C64308FAF50}"/>
    <cellStyle name="Currency 8 3 5" xfId="34721" xr:uid="{8057D025-4FDE-49C7-84EE-3F4DE164BE9F}"/>
    <cellStyle name="Currency 8 3 6" xfId="27629" xr:uid="{2ED4C01F-6E63-450B-AAF4-05C6ED2EF561}"/>
    <cellStyle name="Currency 8 4" xfId="10310" xr:uid="{00000000-0005-0000-0000-00007A190000}"/>
    <cellStyle name="Currency 8 4 2" xfId="20540" xr:uid="{C2AABAC3-4191-4134-BC36-410978EED67B}"/>
    <cellStyle name="Currency 8 4 2 2" xfId="41814" xr:uid="{402BA309-2D38-47B2-9B2C-0C3749A496D5}"/>
    <cellStyle name="Currency 8 4 3" xfId="34723" xr:uid="{7913BE87-DC08-4190-8867-B2D2F54C5E3D}"/>
    <cellStyle name="Currency 8 4 4" xfId="27631" xr:uid="{67970561-C57D-42BD-98CD-33CC4FFCCBCC}"/>
    <cellStyle name="Currency 8 5" xfId="10311" xr:uid="{00000000-0005-0000-0000-00007B190000}"/>
    <cellStyle name="Currency 8 5 2" xfId="20541" xr:uid="{643E9E91-2583-453D-B38A-41702A850125}"/>
    <cellStyle name="Currency 8 5 2 2" xfId="41815" xr:uid="{CDF4F6C8-4560-4481-B251-6733BEE424A6}"/>
    <cellStyle name="Currency 8 5 3" xfId="34724" xr:uid="{D3A5D871-E1F1-46D2-861A-7C524C6E1AA5}"/>
    <cellStyle name="Currency 8 5 4" xfId="27632" xr:uid="{795CF629-F902-4246-B537-3A90DA5D044B}"/>
    <cellStyle name="Currency 8 6" xfId="10312" xr:uid="{00000000-0005-0000-0000-00007C190000}"/>
    <cellStyle name="Currency 8 6 2" xfId="20542" xr:uid="{AAA4D655-E96E-4906-91A1-F41B7C328EC0}"/>
    <cellStyle name="Currency 8 6 2 2" xfId="41816" xr:uid="{51D01D25-E7BC-4622-82DF-C7C8B2D71868}"/>
    <cellStyle name="Currency 8 6 3" xfId="34725" xr:uid="{FFD298F8-EB1F-4A88-978C-D68AE11CCF7E}"/>
    <cellStyle name="Currency 8 6 4" xfId="27633" xr:uid="{9F704D74-410D-4667-A6B5-F4F2C31E50A1}"/>
    <cellStyle name="Currency 8 7" xfId="10313" xr:uid="{00000000-0005-0000-0000-00007D190000}"/>
    <cellStyle name="Currency 8 7 2" xfId="20543" xr:uid="{F4D7D5DC-09D2-4A27-A4B8-5AC10F6ECD53}"/>
    <cellStyle name="Currency 8 7 2 2" xfId="41817" xr:uid="{41854D45-3E0D-4436-BA86-EA2D232FB711}"/>
    <cellStyle name="Currency 8 7 3" xfId="34726" xr:uid="{BC4871B6-E4B4-4845-A1DF-D7E31C5BDC0C}"/>
    <cellStyle name="Currency 8 7 4" xfId="27634" xr:uid="{2BC2CD42-B955-428F-B4CB-1E0D7E5B365F}"/>
    <cellStyle name="Currency 8 8" xfId="17646" xr:uid="{B02A9CE8-0AB1-43C7-9114-101939844441}"/>
    <cellStyle name="Currency 8 8 2" xfId="38920" xr:uid="{DDE9C7CE-9AAE-42E8-8259-2E26621BC1D6}"/>
    <cellStyle name="Currency 8 9" xfId="31829" xr:uid="{7ACA60AE-B999-4950-A038-2D2933C75254}"/>
    <cellStyle name="Currency 80" xfId="10314" xr:uid="{00000000-0005-0000-0000-00007E190000}"/>
    <cellStyle name="Currency 81" xfId="10315" xr:uid="{00000000-0005-0000-0000-00007F190000}"/>
    <cellStyle name="Currency 82" xfId="10316" xr:uid="{00000000-0005-0000-0000-000080190000}"/>
    <cellStyle name="Currency 83" xfId="10317" xr:uid="{00000000-0005-0000-0000-000081190000}"/>
    <cellStyle name="Currency 84" xfId="10318" xr:uid="{00000000-0005-0000-0000-000082190000}"/>
    <cellStyle name="Currency 85" xfId="10319" xr:uid="{00000000-0005-0000-0000-000083190000}"/>
    <cellStyle name="Currency 86" xfId="10320" xr:uid="{00000000-0005-0000-0000-000084190000}"/>
    <cellStyle name="Currency 87" xfId="10321" xr:uid="{00000000-0005-0000-0000-000085190000}"/>
    <cellStyle name="Currency 88" xfId="10322" xr:uid="{00000000-0005-0000-0000-000086190000}"/>
    <cellStyle name="Currency 89" xfId="10323" xr:uid="{00000000-0005-0000-0000-000087190000}"/>
    <cellStyle name="Currency 9" xfId="4172" xr:uid="{00000000-0005-0000-0000-000088190000}"/>
    <cellStyle name="Currency 9 2" xfId="4173" xr:uid="{00000000-0005-0000-0000-000089190000}"/>
    <cellStyle name="Currency 9 2 2" xfId="10324" xr:uid="{00000000-0005-0000-0000-00008A190000}"/>
    <cellStyle name="Currency 9 2 3" xfId="10325" xr:uid="{00000000-0005-0000-0000-00008B190000}"/>
    <cellStyle name="Currency 9 2 3 2" xfId="20544" xr:uid="{29F0D504-FCBD-4C74-9F0E-96D5514191BE}"/>
    <cellStyle name="Currency 9 2 3 2 2" xfId="41818" xr:uid="{D191EC2A-81F7-4499-8D33-25DBBFAF53B1}"/>
    <cellStyle name="Currency 9 2 3 3" xfId="34727" xr:uid="{69ECD0D5-6BE5-4806-8462-B767DF273AAF}"/>
    <cellStyle name="Currency 9 2 3 4" xfId="27635" xr:uid="{0D33DE8E-F9AA-4713-AA0A-C0FC4D3361DD}"/>
    <cellStyle name="Currency 9 3" xfId="10326" xr:uid="{00000000-0005-0000-0000-00008C190000}"/>
    <cellStyle name="Currency 9 3 2" xfId="10327" xr:uid="{00000000-0005-0000-0000-00008D190000}"/>
    <cellStyle name="Currency 9 3 2 2" xfId="20546" xr:uid="{307C7807-52F3-4C07-906E-029F8916AFCA}"/>
    <cellStyle name="Currency 9 3 2 2 2" xfId="41820" xr:uid="{D1153E05-0353-4650-97CB-89969B5CFCD5}"/>
    <cellStyle name="Currency 9 3 2 3" xfId="34729" xr:uid="{096894FA-8BBA-4AE7-8C7B-CE41BBDC26D8}"/>
    <cellStyle name="Currency 9 3 2 4" xfId="27637" xr:uid="{1C00853F-7C1B-4470-8677-DDD3119AEE9F}"/>
    <cellStyle name="Currency 9 3 3" xfId="20545" xr:uid="{2B6AD7A0-52D9-4855-8457-7E4E8699FCD1}"/>
    <cellStyle name="Currency 9 3 3 2" xfId="41819" xr:uid="{90B85819-B015-411D-90BB-FBA682F40141}"/>
    <cellStyle name="Currency 9 3 4" xfId="34728" xr:uid="{DE324BEF-59D7-4505-8882-C7233400D536}"/>
    <cellStyle name="Currency 9 3 5" xfId="27636" xr:uid="{E5D0CA2D-F171-49AA-B530-F5B1595B37E2}"/>
    <cellStyle name="Currency 9 4" xfId="10328" xr:uid="{00000000-0005-0000-0000-00008E190000}"/>
    <cellStyle name="Currency 9 5" xfId="10329" xr:uid="{00000000-0005-0000-0000-00008F190000}"/>
    <cellStyle name="Currency 9 5 2" xfId="20547" xr:uid="{6E8CED0A-3417-4090-84BA-40784EA934EE}"/>
    <cellStyle name="Currency 9 5 2 2" xfId="41821" xr:uid="{0028995F-AB56-4AE7-86E9-BA0D12896FE8}"/>
    <cellStyle name="Currency 9 5 3" xfId="34730" xr:uid="{BBE14159-FDEB-4472-8831-14320D98F60E}"/>
    <cellStyle name="Currency 9 5 4" xfId="27638" xr:uid="{748CA01B-6F94-4731-8081-21BF5F2601E7}"/>
    <cellStyle name="Currency 9 6" xfId="10330" xr:uid="{00000000-0005-0000-0000-000090190000}"/>
    <cellStyle name="Currency 9 6 2" xfId="20548" xr:uid="{4E37A4D0-04C1-4B11-8623-A646B7F6BA49}"/>
    <cellStyle name="Currency 9 6 2 2" xfId="41822" xr:uid="{971D6DB5-EF8F-43C7-B1A8-4AB1D97FD95F}"/>
    <cellStyle name="Currency 9 6 3" xfId="34731" xr:uid="{7DBC0D94-1390-469E-A56A-55DEF280F0E3}"/>
    <cellStyle name="Currency 9 6 4" xfId="27639" xr:uid="{37CC046D-3A65-46B2-8913-DD19FD74CA6B}"/>
    <cellStyle name="Currency 9 7" xfId="17647" xr:uid="{F77D68B8-5452-4700-B8D0-4FCAC6B59DEE}"/>
    <cellStyle name="Currency 9 7 2" xfId="38921" xr:uid="{5C5372AC-62FC-40D1-91F0-F162E11DCF87}"/>
    <cellStyle name="Currency 9 8" xfId="31830" xr:uid="{D8169FF7-E5AB-4BCB-95E8-9CEDB7570ACB}"/>
    <cellStyle name="Currency 9 9" xfId="24738" xr:uid="{3F792E22-DDD9-4C7B-A209-D68359301974}"/>
    <cellStyle name="Currency 90" xfId="10331" xr:uid="{00000000-0005-0000-0000-000091190000}"/>
    <cellStyle name="Currency 91" xfId="10332" xr:uid="{00000000-0005-0000-0000-000092190000}"/>
    <cellStyle name="Currency 92" xfId="10333" xr:uid="{00000000-0005-0000-0000-000093190000}"/>
    <cellStyle name="Currency 93" xfId="10334" xr:uid="{00000000-0005-0000-0000-000094190000}"/>
    <cellStyle name="Currency 94" xfId="10335" xr:uid="{00000000-0005-0000-0000-000095190000}"/>
    <cellStyle name="Currency 95" xfId="10336" xr:uid="{00000000-0005-0000-0000-000096190000}"/>
    <cellStyle name="Currency 96" xfId="10337" xr:uid="{00000000-0005-0000-0000-000097190000}"/>
    <cellStyle name="Currency 97" xfId="10338" xr:uid="{00000000-0005-0000-0000-000098190000}"/>
    <cellStyle name="Currency 98" xfId="10339" xr:uid="{00000000-0005-0000-0000-000099190000}"/>
    <cellStyle name="Currency 99" xfId="10340" xr:uid="{00000000-0005-0000-0000-00009A190000}"/>
    <cellStyle name="Currency0" xfId="4174" xr:uid="{00000000-0005-0000-0000-00009B190000}"/>
    <cellStyle name="Currency0 2" xfId="4175" xr:uid="{00000000-0005-0000-0000-00009C190000}"/>
    <cellStyle name="Currency0 2 2" xfId="10341" xr:uid="{00000000-0005-0000-0000-00009D190000}"/>
    <cellStyle name="Currency0 2 3" xfId="10342" xr:uid="{00000000-0005-0000-0000-00009E190000}"/>
    <cellStyle name="Currency0 3" xfId="4176" xr:uid="{00000000-0005-0000-0000-00009F190000}"/>
    <cellStyle name="Currency0 3 2" xfId="10343" xr:uid="{00000000-0005-0000-0000-0000A0190000}"/>
    <cellStyle name="Currency0 3 3" xfId="10344" xr:uid="{00000000-0005-0000-0000-0000A1190000}"/>
    <cellStyle name="Custom - Style1" xfId="10345" xr:uid="{00000000-0005-0000-0000-0000A2190000}"/>
    <cellStyle name="Data   - Style2" xfId="10346" xr:uid="{00000000-0005-0000-0000-0000A3190000}"/>
    <cellStyle name="Date" xfId="4177" xr:uid="{00000000-0005-0000-0000-0000A4190000}"/>
    <cellStyle name="Date 2" xfId="4178" xr:uid="{00000000-0005-0000-0000-0000A5190000}"/>
    <cellStyle name="Date 2 2" xfId="10347" xr:uid="{00000000-0005-0000-0000-0000A6190000}"/>
    <cellStyle name="Date 2 3" xfId="10348" xr:uid="{00000000-0005-0000-0000-0000A7190000}"/>
    <cellStyle name="Date 3" xfId="4179" xr:uid="{00000000-0005-0000-0000-0000A8190000}"/>
    <cellStyle name="Date 3 2" xfId="10349" xr:uid="{00000000-0005-0000-0000-0000A9190000}"/>
    <cellStyle name="Date 3 3" xfId="10350" xr:uid="{00000000-0005-0000-0000-0000AA190000}"/>
    <cellStyle name="Eingabe" xfId="4180" xr:uid="{00000000-0005-0000-0000-0000AB190000}"/>
    <cellStyle name="Eingabe 2" xfId="4181" xr:uid="{00000000-0005-0000-0000-0000AC190000}"/>
    <cellStyle name="Euro" xfId="4182" xr:uid="{00000000-0005-0000-0000-0000AD190000}"/>
    <cellStyle name="Euro 2" xfId="4183" xr:uid="{00000000-0005-0000-0000-0000AE190000}"/>
    <cellStyle name="Euro 2 2" xfId="4184" xr:uid="{00000000-0005-0000-0000-0000AF190000}"/>
    <cellStyle name="Euro 2 2 2" xfId="13830" xr:uid="{00000000-0005-0000-0000-0000B0190000}"/>
    <cellStyle name="Euro 2 3" xfId="10351" xr:uid="{00000000-0005-0000-0000-0000B1190000}"/>
    <cellStyle name="Euro 3" xfId="4185" xr:uid="{00000000-0005-0000-0000-0000B2190000}"/>
    <cellStyle name="Euro 3 2" xfId="10352" xr:uid="{00000000-0005-0000-0000-0000B3190000}"/>
    <cellStyle name="Euro 3 3" xfId="10353" xr:uid="{00000000-0005-0000-0000-0000B4190000}"/>
    <cellStyle name="Explanatory Text 10" xfId="10354" xr:uid="{00000000-0005-0000-0000-0000B5190000}"/>
    <cellStyle name="Explanatory Text 11" xfId="10355" xr:uid="{00000000-0005-0000-0000-0000B6190000}"/>
    <cellStyle name="Explanatory Text 12" xfId="10356" xr:uid="{00000000-0005-0000-0000-0000B7190000}"/>
    <cellStyle name="Explanatory Text 13" xfId="10357" xr:uid="{00000000-0005-0000-0000-0000B8190000}"/>
    <cellStyle name="Explanatory Text 14" xfId="10358" xr:uid="{00000000-0005-0000-0000-0000B9190000}"/>
    <cellStyle name="Explanatory Text 15" xfId="10359" xr:uid="{00000000-0005-0000-0000-0000BA190000}"/>
    <cellStyle name="Explanatory Text 16" xfId="10360" xr:uid="{00000000-0005-0000-0000-0000BB190000}"/>
    <cellStyle name="Explanatory Text 17" xfId="10361" xr:uid="{00000000-0005-0000-0000-0000BC190000}"/>
    <cellStyle name="Explanatory Text 2" xfId="4186" xr:uid="{00000000-0005-0000-0000-0000BD190000}"/>
    <cellStyle name="Explanatory Text 2 2" xfId="4187" xr:uid="{00000000-0005-0000-0000-0000BE190000}"/>
    <cellStyle name="Explanatory Text 2 2 2" xfId="14247" xr:uid="{00000000-0005-0000-0000-0000BF190000}"/>
    <cellStyle name="Explanatory Text 2 3" xfId="13725" xr:uid="{00000000-0005-0000-0000-0000C0190000}"/>
    <cellStyle name="Explanatory Text 3" xfId="4188" xr:uid="{00000000-0005-0000-0000-0000C1190000}"/>
    <cellStyle name="Explanatory Text 3 2" xfId="13726" xr:uid="{00000000-0005-0000-0000-0000C2190000}"/>
    <cellStyle name="Explanatory Text 4" xfId="10362" xr:uid="{00000000-0005-0000-0000-0000C3190000}"/>
    <cellStyle name="Explanatory Text 5" xfId="10363" xr:uid="{00000000-0005-0000-0000-0000C4190000}"/>
    <cellStyle name="Explanatory Text 6" xfId="10364" xr:uid="{00000000-0005-0000-0000-0000C5190000}"/>
    <cellStyle name="Explanatory Text 7" xfId="10365" xr:uid="{00000000-0005-0000-0000-0000C6190000}"/>
    <cellStyle name="Explanatory Text 8" xfId="10366" xr:uid="{00000000-0005-0000-0000-0000C7190000}"/>
    <cellStyle name="Explanatory Text 9" xfId="10367" xr:uid="{00000000-0005-0000-0000-0000C8190000}"/>
    <cellStyle name="F2" xfId="4189" xr:uid="{00000000-0005-0000-0000-0000C9190000}"/>
    <cellStyle name="F2 2" xfId="4190" xr:uid="{00000000-0005-0000-0000-0000CA190000}"/>
    <cellStyle name="F2 2 2" xfId="10368" xr:uid="{00000000-0005-0000-0000-0000CB190000}"/>
    <cellStyle name="F2 3" xfId="10369" xr:uid="{00000000-0005-0000-0000-0000CC190000}"/>
    <cellStyle name="F2 3 2" xfId="10370" xr:uid="{00000000-0005-0000-0000-0000CD190000}"/>
    <cellStyle name="F2 4" xfId="10371" xr:uid="{00000000-0005-0000-0000-0000CE190000}"/>
    <cellStyle name="F2 5" xfId="10372" xr:uid="{00000000-0005-0000-0000-0000CF190000}"/>
    <cellStyle name="F2 6" xfId="10373" xr:uid="{00000000-0005-0000-0000-0000D0190000}"/>
    <cellStyle name="F2 7" xfId="10374" xr:uid="{00000000-0005-0000-0000-0000D1190000}"/>
    <cellStyle name="F2 8" xfId="10375" xr:uid="{00000000-0005-0000-0000-0000D2190000}"/>
    <cellStyle name="F2 9" xfId="10376" xr:uid="{00000000-0005-0000-0000-0000D3190000}"/>
    <cellStyle name="F2_Regenerated Revenues LGE Gas 2008-04 with Elec Gen-Seelye final version " xfId="10377" xr:uid="{00000000-0005-0000-0000-0000D4190000}"/>
    <cellStyle name="F3" xfId="4191" xr:uid="{00000000-0005-0000-0000-0000D5190000}"/>
    <cellStyle name="F3 2" xfId="4192" xr:uid="{00000000-0005-0000-0000-0000D6190000}"/>
    <cellStyle name="F3 2 2" xfId="10378" xr:uid="{00000000-0005-0000-0000-0000D7190000}"/>
    <cellStyle name="F3 3" xfId="10379" xr:uid="{00000000-0005-0000-0000-0000D8190000}"/>
    <cellStyle name="F3 3 2" xfId="10380" xr:uid="{00000000-0005-0000-0000-0000D9190000}"/>
    <cellStyle name="F3 4" xfId="10381" xr:uid="{00000000-0005-0000-0000-0000DA190000}"/>
    <cellStyle name="F3 5" xfId="10382" xr:uid="{00000000-0005-0000-0000-0000DB190000}"/>
    <cellStyle name="F3 6" xfId="10383" xr:uid="{00000000-0005-0000-0000-0000DC190000}"/>
    <cellStyle name="F3 7" xfId="10384" xr:uid="{00000000-0005-0000-0000-0000DD190000}"/>
    <cellStyle name="F3 8" xfId="10385" xr:uid="{00000000-0005-0000-0000-0000DE190000}"/>
    <cellStyle name="F3 9" xfId="10386" xr:uid="{00000000-0005-0000-0000-0000DF190000}"/>
    <cellStyle name="F3_Regenerated Revenues LGE Gas 2008-04 with Elec Gen-Seelye final version " xfId="10387" xr:uid="{00000000-0005-0000-0000-0000E0190000}"/>
    <cellStyle name="F4" xfId="4193" xr:uid="{00000000-0005-0000-0000-0000E1190000}"/>
    <cellStyle name="F4 2" xfId="4194" xr:uid="{00000000-0005-0000-0000-0000E2190000}"/>
    <cellStyle name="F4 2 2" xfId="10388" xr:uid="{00000000-0005-0000-0000-0000E3190000}"/>
    <cellStyle name="F4 3" xfId="10389" xr:uid="{00000000-0005-0000-0000-0000E4190000}"/>
    <cellStyle name="F4 3 2" xfId="10390" xr:uid="{00000000-0005-0000-0000-0000E5190000}"/>
    <cellStyle name="F4 4" xfId="10391" xr:uid="{00000000-0005-0000-0000-0000E6190000}"/>
    <cellStyle name="F4 5" xfId="10392" xr:uid="{00000000-0005-0000-0000-0000E7190000}"/>
    <cellStyle name="F4 6" xfId="10393" xr:uid="{00000000-0005-0000-0000-0000E8190000}"/>
    <cellStyle name="F4 7" xfId="10394" xr:uid="{00000000-0005-0000-0000-0000E9190000}"/>
    <cellStyle name="F4 8" xfId="10395" xr:uid="{00000000-0005-0000-0000-0000EA190000}"/>
    <cellStyle name="F4 9" xfId="10396" xr:uid="{00000000-0005-0000-0000-0000EB190000}"/>
    <cellStyle name="F4_Regenerated Revenues LGE Gas 2008-04 with Elec Gen-Seelye final version " xfId="10397" xr:uid="{00000000-0005-0000-0000-0000EC190000}"/>
    <cellStyle name="F5" xfId="4195" xr:uid="{00000000-0005-0000-0000-0000ED190000}"/>
    <cellStyle name="F5 2" xfId="4196" xr:uid="{00000000-0005-0000-0000-0000EE190000}"/>
    <cellStyle name="F5 2 2" xfId="10398" xr:uid="{00000000-0005-0000-0000-0000EF190000}"/>
    <cellStyle name="F5 3" xfId="4197" xr:uid="{00000000-0005-0000-0000-0000F0190000}"/>
    <cellStyle name="F5 3 2" xfId="10399" xr:uid="{00000000-0005-0000-0000-0000F1190000}"/>
    <cellStyle name="F5 4" xfId="10400" xr:uid="{00000000-0005-0000-0000-0000F2190000}"/>
    <cellStyle name="F5 5" xfId="10401" xr:uid="{00000000-0005-0000-0000-0000F3190000}"/>
    <cellStyle name="F5 6" xfId="10402" xr:uid="{00000000-0005-0000-0000-0000F4190000}"/>
    <cellStyle name="F5 7" xfId="10403" xr:uid="{00000000-0005-0000-0000-0000F5190000}"/>
    <cellStyle name="F5 8" xfId="10404" xr:uid="{00000000-0005-0000-0000-0000F6190000}"/>
    <cellStyle name="F5 9" xfId="10405" xr:uid="{00000000-0005-0000-0000-0000F7190000}"/>
    <cellStyle name="F5_Regenerated Revenues LGE Gas 2008-04 with Elec Gen-Seelye final version " xfId="10406" xr:uid="{00000000-0005-0000-0000-0000F8190000}"/>
    <cellStyle name="F6" xfId="4198" xr:uid="{00000000-0005-0000-0000-0000F9190000}"/>
    <cellStyle name="F6 10" xfId="10407" xr:uid="{00000000-0005-0000-0000-0000FA190000}"/>
    <cellStyle name="F6 10 2" xfId="10408" xr:uid="{00000000-0005-0000-0000-0000FB190000}"/>
    <cellStyle name="F6 11" xfId="10409" xr:uid="{00000000-0005-0000-0000-0000FC190000}"/>
    <cellStyle name="F6 2" xfId="4199" xr:uid="{00000000-0005-0000-0000-0000FD190000}"/>
    <cellStyle name="F6 2 2" xfId="4200" xr:uid="{00000000-0005-0000-0000-0000FE190000}"/>
    <cellStyle name="F6 2 2 2" xfId="13831" xr:uid="{00000000-0005-0000-0000-0000FF190000}"/>
    <cellStyle name="F6 3" xfId="4201" xr:uid="{00000000-0005-0000-0000-0000001A0000}"/>
    <cellStyle name="F6 3 2" xfId="10410" xr:uid="{00000000-0005-0000-0000-0000011A0000}"/>
    <cellStyle name="F6 4" xfId="10411" xr:uid="{00000000-0005-0000-0000-0000021A0000}"/>
    <cellStyle name="F6 5" xfId="10412" xr:uid="{00000000-0005-0000-0000-0000031A0000}"/>
    <cellStyle name="F6 6" xfId="10413" xr:uid="{00000000-0005-0000-0000-0000041A0000}"/>
    <cellStyle name="F6 7" xfId="10414" xr:uid="{00000000-0005-0000-0000-0000051A0000}"/>
    <cellStyle name="F6 8" xfId="10415" xr:uid="{00000000-0005-0000-0000-0000061A0000}"/>
    <cellStyle name="F6 9" xfId="10416" xr:uid="{00000000-0005-0000-0000-0000071A0000}"/>
    <cellStyle name="F6_Regenerated Revenues LGE Gas 2008-04 with Elec Gen-Seelye final version " xfId="10417" xr:uid="{00000000-0005-0000-0000-0000081A0000}"/>
    <cellStyle name="F7" xfId="4202" xr:uid="{00000000-0005-0000-0000-0000091A0000}"/>
    <cellStyle name="F7 2" xfId="4203" xr:uid="{00000000-0005-0000-0000-00000A1A0000}"/>
    <cellStyle name="F7 2 2" xfId="10418" xr:uid="{00000000-0005-0000-0000-00000B1A0000}"/>
    <cellStyle name="F7 3" xfId="10419" xr:uid="{00000000-0005-0000-0000-00000C1A0000}"/>
    <cellStyle name="F7 3 2" xfId="10420" xr:uid="{00000000-0005-0000-0000-00000D1A0000}"/>
    <cellStyle name="F7 4" xfId="10421" xr:uid="{00000000-0005-0000-0000-00000E1A0000}"/>
    <cellStyle name="F7 5" xfId="10422" xr:uid="{00000000-0005-0000-0000-00000F1A0000}"/>
    <cellStyle name="F7 6" xfId="10423" xr:uid="{00000000-0005-0000-0000-0000101A0000}"/>
    <cellStyle name="F7 7" xfId="10424" xr:uid="{00000000-0005-0000-0000-0000111A0000}"/>
    <cellStyle name="F7 8" xfId="10425" xr:uid="{00000000-0005-0000-0000-0000121A0000}"/>
    <cellStyle name="F7 9" xfId="10426" xr:uid="{00000000-0005-0000-0000-0000131A0000}"/>
    <cellStyle name="F7_Regenerated Revenues LGE Gas 2008-04 with Elec Gen-Seelye final version " xfId="10427" xr:uid="{00000000-0005-0000-0000-0000141A0000}"/>
    <cellStyle name="F8" xfId="4204" xr:uid="{00000000-0005-0000-0000-0000151A0000}"/>
    <cellStyle name="F8 2" xfId="4205" xr:uid="{00000000-0005-0000-0000-0000161A0000}"/>
    <cellStyle name="F8 2 2" xfId="10428" xr:uid="{00000000-0005-0000-0000-0000171A0000}"/>
    <cellStyle name="F8 3" xfId="10429" xr:uid="{00000000-0005-0000-0000-0000181A0000}"/>
    <cellStyle name="F8 3 2" xfId="10430" xr:uid="{00000000-0005-0000-0000-0000191A0000}"/>
    <cellStyle name="F8 4" xfId="10431" xr:uid="{00000000-0005-0000-0000-00001A1A0000}"/>
    <cellStyle name="F8 5" xfId="10432" xr:uid="{00000000-0005-0000-0000-00001B1A0000}"/>
    <cellStyle name="F8 6" xfId="10433" xr:uid="{00000000-0005-0000-0000-00001C1A0000}"/>
    <cellStyle name="F8 7" xfId="10434" xr:uid="{00000000-0005-0000-0000-00001D1A0000}"/>
    <cellStyle name="F8 8" xfId="10435" xr:uid="{00000000-0005-0000-0000-00001E1A0000}"/>
    <cellStyle name="F8 9" xfId="10436" xr:uid="{00000000-0005-0000-0000-00001F1A0000}"/>
    <cellStyle name="F8_Regenerated Revenues LGE Gas 2008-04 with Elec Gen-Seelye final version " xfId="10437" xr:uid="{00000000-0005-0000-0000-0000201A0000}"/>
    <cellStyle name="Fixed" xfId="4206" xr:uid="{00000000-0005-0000-0000-0000211A0000}"/>
    <cellStyle name="Fixed 2" xfId="4207" xr:uid="{00000000-0005-0000-0000-0000221A0000}"/>
    <cellStyle name="Fixed 2 2" xfId="10438" xr:uid="{00000000-0005-0000-0000-0000231A0000}"/>
    <cellStyle name="Fixed 2 3" xfId="10439" xr:uid="{00000000-0005-0000-0000-0000241A0000}"/>
    <cellStyle name="Fixed 3" xfId="4208" xr:uid="{00000000-0005-0000-0000-0000251A0000}"/>
    <cellStyle name="Fixed 3 2" xfId="10440" xr:uid="{00000000-0005-0000-0000-0000261A0000}"/>
    <cellStyle name="Fixed 3 3" xfId="10441" xr:uid="{00000000-0005-0000-0000-0000271A0000}"/>
    <cellStyle name="Good 10" xfId="10442" xr:uid="{00000000-0005-0000-0000-0000281A0000}"/>
    <cellStyle name="Good 11" xfId="10443" xr:uid="{00000000-0005-0000-0000-0000291A0000}"/>
    <cellStyle name="Good 12" xfId="10444" xr:uid="{00000000-0005-0000-0000-00002A1A0000}"/>
    <cellStyle name="Good 13" xfId="10445" xr:uid="{00000000-0005-0000-0000-00002B1A0000}"/>
    <cellStyle name="Good 14" xfId="10446" xr:uid="{00000000-0005-0000-0000-00002C1A0000}"/>
    <cellStyle name="Good 15" xfId="10447" xr:uid="{00000000-0005-0000-0000-00002D1A0000}"/>
    <cellStyle name="Good 16" xfId="10448" xr:uid="{00000000-0005-0000-0000-00002E1A0000}"/>
    <cellStyle name="Good 17" xfId="10449" xr:uid="{00000000-0005-0000-0000-00002F1A0000}"/>
    <cellStyle name="Good 17 2" xfId="14248" xr:uid="{00000000-0005-0000-0000-0000301A0000}"/>
    <cellStyle name="Good 2" xfId="4209" xr:uid="{00000000-0005-0000-0000-0000311A0000}"/>
    <cellStyle name="Good 2 2" xfId="4210" xr:uid="{00000000-0005-0000-0000-0000321A0000}"/>
    <cellStyle name="Good 2 2 2" xfId="14249" xr:uid="{00000000-0005-0000-0000-0000331A0000}"/>
    <cellStyle name="Good 2 3" xfId="13727" xr:uid="{00000000-0005-0000-0000-0000341A0000}"/>
    <cellStyle name="Good 3" xfId="4211" xr:uid="{00000000-0005-0000-0000-0000351A0000}"/>
    <cellStyle name="Good 3 2" xfId="13728" xr:uid="{00000000-0005-0000-0000-0000361A0000}"/>
    <cellStyle name="Good 4" xfId="10450" xr:uid="{00000000-0005-0000-0000-0000371A0000}"/>
    <cellStyle name="Good 5" xfId="10451" xr:uid="{00000000-0005-0000-0000-0000381A0000}"/>
    <cellStyle name="Good 6" xfId="10452" xr:uid="{00000000-0005-0000-0000-0000391A0000}"/>
    <cellStyle name="Good 7" xfId="10453" xr:uid="{00000000-0005-0000-0000-00003A1A0000}"/>
    <cellStyle name="Good 8" xfId="10454" xr:uid="{00000000-0005-0000-0000-00003B1A0000}"/>
    <cellStyle name="Good 9" xfId="10455" xr:uid="{00000000-0005-0000-0000-00003C1A0000}"/>
    <cellStyle name="Heading 1 10" xfId="10456" xr:uid="{00000000-0005-0000-0000-00003D1A0000}"/>
    <cellStyle name="Heading 1 11" xfId="10457" xr:uid="{00000000-0005-0000-0000-00003E1A0000}"/>
    <cellStyle name="Heading 1 12" xfId="10458" xr:uid="{00000000-0005-0000-0000-00003F1A0000}"/>
    <cellStyle name="Heading 1 13" xfId="10459" xr:uid="{00000000-0005-0000-0000-0000401A0000}"/>
    <cellStyle name="Heading 1 14" xfId="10460" xr:uid="{00000000-0005-0000-0000-0000411A0000}"/>
    <cellStyle name="Heading 1 15" xfId="10461" xr:uid="{00000000-0005-0000-0000-0000421A0000}"/>
    <cellStyle name="Heading 1 16" xfId="10462" xr:uid="{00000000-0005-0000-0000-0000431A0000}"/>
    <cellStyle name="Heading 1 17" xfId="10463" xr:uid="{00000000-0005-0000-0000-0000441A0000}"/>
    <cellStyle name="Heading 1 17 2" xfId="10464" xr:uid="{00000000-0005-0000-0000-0000451A0000}"/>
    <cellStyle name="Heading 1 17 3" xfId="10465" xr:uid="{00000000-0005-0000-0000-0000461A0000}"/>
    <cellStyle name="Heading 1 17 4" xfId="14250" xr:uid="{00000000-0005-0000-0000-0000471A0000}"/>
    <cellStyle name="Heading 1 2" xfId="4212" xr:uid="{00000000-0005-0000-0000-0000481A0000}"/>
    <cellStyle name="Heading 1 2 2" xfId="4213" xr:uid="{00000000-0005-0000-0000-0000491A0000}"/>
    <cellStyle name="Heading 1 2 2 2" xfId="10466" xr:uid="{00000000-0005-0000-0000-00004A1A0000}"/>
    <cellStyle name="Heading 1 3" xfId="4214" xr:uid="{00000000-0005-0000-0000-00004B1A0000}"/>
    <cellStyle name="Heading 1 3 2" xfId="4215" xr:uid="{00000000-0005-0000-0000-00004C1A0000}"/>
    <cellStyle name="Heading 1 3 2 2" xfId="10467" xr:uid="{00000000-0005-0000-0000-00004D1A0000}"/>
    <cellStyle name="Heading 1 4" xfId="10468" xr:uid="{00000000-0005-0000-0000-00004E1A0000}"/>
    <cellStyle name="Heading 1 5" xfId="10469" xr:uid="{00000000-0005-0000-0000-00004F1A0000}"/>
    <cellStyle name="Heading 1 6" xfId="10470" xr:uid="{00000000-0005-0000-0000-0000501A0000}"/>
    <cellStyle name="Heading 1 7" xfId="10471" xr:uid="{00000000-0005-0000-0000-0000511A0000}"/>
    <cellStyle name="Heading 1 8" xfId="10472" xr:uid="{00000000-0005-0000-0000-0000521A0000}"/>
    <cellStyle name="Heading 1 9" xfId="10473" xr:uid="{00000000-0005-0000-0000-0000531A0000}"/>
    <cellStyle name="Heading 2 10" xfId="10474" xr:uid="{00000000-0005-0000-0000-0000541A0000}"/>
    <cellStyle name="Heading 2 11" xfId="10475" xr:uid="{00000000-0005-0000-0000-0000551A0000}"/>
    <cellStyle name="Heading 2 12" xfId="10476" xr:uid="{00000000-0005-0000-0000-0000561A0000}"/>
    <cellStyle name="Heading 2 13" xfId="10477" xr:uid="{00000000-0005-0000-0000-0000571A0000}"/>
    <cellStyle name="Heading 2 14" xfId="10478" xr:uid="{00000000-0005-0000-0000-0000581A0000}"/>
    <cellStyle name="Heading 2 15" xfId="10479" xr:uid="{00000000-0005-0000-0000-0000591A0000}"/>
    <cellStyle name="Heading 2 16" xfId="10480" xr:uid="{00000000-0005-0000-0000-00005A1A0000}"/>
    <cellStyle name="Heading 2 17" xfId="10481" xr:uid="{00000000-0005-0000-0000-00005B1A0000}"/>
    <cellStyle name="Heading 2 17 2" xfId="10482" xr:uid="{00000000-0005-0000-0000-00005C1A0000}"/>
    <cellStyle name="Heading 2 17 3" xfId="10483" xr:uid="{00000000-0005-0000-0000-00005D1A0000}"/>
    <cellStyle name="Heading 2 17 4" xfId="14251" xr:uid="{00000000-0005-0000-0000-00005E1A0000}"/>
    <cellStyle name="Heading 2 2" xfId="4216" xr:uid="{00000000-0005-0000-0000-00005F1A0000}"/>
    <cellStyle name="Heading 2 2 2" xfId="4217" xr:uid="{00000000-0005-0000-0000-0000601A0000}"/>
    <cellStyle name="Heading 2 2 2 2" xfId="10484" xr:uid="{00000000-0005-0000-0000-0000611A0000}"/>
    <cellStyle name="Heading 2 3" xfId="4218" xr:uid="{00000000-0005-0000-0000-0000621A0000}"/>
    <cellStyle name="Heading 2 3 2" xfId="4219" xr:uid="{00000000-0005-0000-0000-0000631A0000}"/>
    <cellStyle name="Heading 2 3 2 2" xfId="10485" xr:uid="{00000000-0005-0000-0000-0000641A0000}"/>
    <cellStyle name="Heading 2 4" xfId="10486" xr:uid="{00000000-0005-0000-0000-0000651A0000}"/>
    <cellStyle name="Heading 2 5" xfId="10487" xr:uid="{00000000-0005-0000-0000-0000661A0000}"/>
    <cellStyle name="Heading 2 6" xfId="10488" xr:uid="{00000000-0005-0000-0000-0000671A0000}"/>
    <cellStyle name="Heading 2 7" xfId="10489" xr:uid="{00000000-0005-0000-0000-0000681A0000}"/>
    <cellStyle name="Heading 2 8" xfId="10490" xr:uid="{00000000-0005-0000-0000-0000691A0000}"/>
    <cellStyle name="Heading 2 9" xfId="10491" xr:uid="{00000000-0005-0000-0000-00006A1A0000}"/>
    <cellStyle name="Heading 3 10" xfId="10492" xr:uid="{00000000-0005-0000-0000-00006B1A0000}"/>
    <cellStyle name="Heading 3 11" xfId="10493" xr:uid="{00000000-0005-0000-0000-00006C1A0000}"/>
    <cellStyle name="Heading 3 12" xfId="10494" xr:uid="{00000000-0005-0000-0000-00006D1A0000}"/>
    <cellStyle name="Heading 3 13" xfId="10495" xr:uid="{00000000-0005-0000-0000-00006E1A0000}"/>
    <cellStyle name="Heading 3 14" xfId="10496" xr:uid="{00000000-0005-0000-0000-00006F1A0000}"/>
    <cellStyle name="Heading 3 15" xfId="10497" xr:uid="{00000000-0005-0000-0000-0000701A0000}"/>
    <cellStyle name="Heading 3 16" xfId="10498" xr:uid="{00000000-0005-0000-0000-0000711A0000}"/>
    <cellStyle name="Heading 3 17" xfId="10499" xr:uid="{00000000-0005-0000-0000-0000721A0000}"/>
    <cellStyle name="Heading 3 17 2" xfId="14252" xr:uid="{00000000-0005-0000-0000-0000731A0000}"/>
    <cellStyle name="Heading 3 2" xfId="4220" xr:uid="{00000000-0005-0000-0000-0000741A0000}"/>
    <cellStyle name="Heading 3 2 2" xfId="4221" xr:uid="{00000000-0005-0000-0000-0000751A0000}"/>
    <cellStyle name="Heading 3 2 2 2" xfId="14253" xr:uid="{00000000-0005-0000-0000-0000761A0000}"/>
    <cellStyle name="Heading 3 2 3" xfId="4222" xr:uid="{00000000-0005-0000-0000-0000771A0000}"/>
    <cellStyle name="Heading 3 2 4" xfId="13729" xr:uid="{00000000-0005-0000-0000-0000781A0000}"/>
    <cellStyle name="Heading 3 3" xfId="4223" xr:uid="{00000000-0005-0000-0000-0000791A0000}"/>
    <cellStyle name="Heading 3 3 2" xfId="13730" xr:uid="{00000000-0005-0000-0000-00007A1A0000}"/>
    <cellStyle name="Heading 3 4" xfId="4224" xr:uid="{00000000-0005-0000-0000-00007B1A0000}"/>
    <cellStyle name="Heading 3 4 2" xfId="13731" xr:uid="{00000000-0005-0000-0000-00007C1A0000}"/>
    <cellStyle name="Heading 3 5" xfId="4225" xr:uid="{00000000-0005-0000-0000-00007D1A0000}"/>
    <cellStyle name="Heading 3 5 2" xfId="13732" xr:uid="{00000000-0005-0000-0000-00007E1A0000}"/>
    <cellStyle name="Heading 3 6" xfId="10500" xr:uid="{00000000-0005-0000-0000-00007F1A0000}"/>
    <cellStyle name="Heading 3 7" xfId="10501" xr:uid="{00000000-0005-0000-0000-0000801A0000}"/>
    <cellStyle name="Heading 3 8" xfId="10502" xr:uid="{00000000-0005-0000-0000-0000811A0000}"/>
    <cellStyle name="Heading 3 9" xfId="10503" xr:uid="{00000000-0005-0000-0000-0000821A0000}"/>
    <cellStyle name="Heading 4 10" xfId="10504" xr:uid="{00000000-0005-0000-0000-0000831A0000}"/>
    <cellStyle name="Heading 4 11" xfId="10505" xr:uid="{00000000-0005-0000-0000-0000841A0000}"/>
    <cellStyle name="Heading 4 12" xfId="10506" xr:uid="{00000000-0005-0000-0000-0000851A0000}"/>
    <cellStyle name="Heading 4 13" xfId="10507" xr:uid="{00000000-0005-0000-0000-0000861A0000}"/>
    <cellStyle name="Heading 4 14" xfId="10508" xr:uid="{00000000-0005-0000-0000-0000871A0000}"/>
    <cellStyle name="Heading 4 15" xfId="10509" xr:uid="{00000000-0005-0000-0000-0000881A0000}"/>
    <cellStyle name="Heading 4 16" xfId="10510" xr:uid="{00000000-0005-0000-0000-0000891A0000}"/>
    <cellStyle name="Heading 4 17" xfId="10511" xr:uid="{00000000-0005-0000-0000-00008A1A0000}"/>
    <cellStyle name="Heading 4 17 2" xfId="14254" xr:uid="{00000000-0005-0000-0000-00008B1A0000}"/>
    <cellStyle name="Heading 4 2" xfId="4226" xr:uid="{00000000-0005-0000-0000-00008C1A0000}"/>
    <cellStyle name="Heading 4 2 2" xfId="4227" xr:uid="{00000000-0005-0000-0000-00008D1A0000}"/>
    <cellStyle name="Heading 4 2 2 2" xfId="14255" xr:uid="{00000000-0005-0000-0000-00008E1A0000}"/>
    <cellStyle name="Heading 4 2 3" xfId="13733" xr:uid="{00000000-0005-0000-0000-00008F1A0000}"/>
    <cellStyle name="Heading 4 3" xfId="4228" xr:uid="{00000000-0005-0000-0000-0000901A0000}"/>
    <cellStyle name="Heading 4 3 2" xfId="13734" xr:uid="{00000000-0005-0000-0000-0000911A0000}"/>
    <cellStyle name="Heading 4 4" xfId="10512" xr:uid="{00000000-0005-0000-0000-0000921A0000}"/>
    <cellStyle name="Heading 4 5" xfId="10513" xr:uid="{00000000-0005-0000-0000-0000931A0000}"/>
    <cellStyle name="Heading 4 6" xfId="10514" xr:uid="{00000000-0005-0000-0000-0000941A0000}"/>
    <cellStyle name="Heading 4 7" xfId="10515" xr:uid="{00000000-0005-0000-0000-0000951A0000}"/>
    <cellStyle name="Heading 4 8" xfId="10516" xr:uid="{00000000-0005-0000-0000-0000961A0000}"/>
    <cellStyle name="Heading 4 9" xfId="10517" xr:uid="{00000000-0005-0000-0000-0000971A0000}"/>
    <cellStyle name="Hyperlink 2" xfId="4229" xr:uid="{00000000-0005-0000-0000-0000981A0000}"/>
    <cellStyle name="Input 10" xfId="4230" xr:uid="{00000000-0005-0000-0000-0000991A0000}"/>
    <cellStyle name="Input 10 10" xfId="4231" xr:uid="{00000000-0005-0000-0000-00009A1A0000}"/>
    <cellStyle name="Input 10 11" xfId="10518" xr:uid="{00000000-0005-0000-0000-00009B1A0000}"/>
    <cellStyle name="Input 10 12" xfId="13735" xr:uid="{00000000-0005-0000-0000-00009C1A0000}"/>
    <cellStyle name="Input 10 2" xfId="4232" xr:uid="{00000000-0005-0000-0000-00009D1A0000}"/>
    <cellStyle name="Input 10 2 2" xfId="4233" xr:uid="{00000000-0005-0000-0000-00009E1A0000}"/>
    <cellStyle name="Input 10 2 2 2" xfId="10519" xr:uid="{00000000-0005-0000-0000-00009F1A0000}"/>
    <cellStyle name="Input 10 2 3" xfId="4234" xr:uid="{00000000-0005-0000-0000-0000A01A0000}"/>
    <cellStyle name="Input 10 2 3 2" xfId="10520" xr:uid="{00000000-0005-0000-0000-0000A11A0000}"/>
    <cellStyle name="Input 10 2 4" xfId="4235" xr:uid="{00000000-0005-0000-0000-0000A21A0000}"/>
    <cellStyle name="Input 10 2 4 2" xfId="10521" xr:uid="{00000000-0005-0000-0000-0000A31A0000}"/>
    <cellStyle name="Input 10 2 5" xfId="4236" xr:uid="{00000000-0005-0000-0000-0000A41A0000}"/>
    <cellStyle name="Input 10 2 5 2" xfId="10522" xr:uid="{00000000-0005-0000-0000-0000A51A0000}"/>
    <cellStyle name="Input 10 2 6" xfId="4237" xr:uid="{00000000-0005-0000-0000-0000A61A0000}"/>
    <cellStyle name="Input 10 2 6 2" xfId="10523" xr:uid="{00000000-0005-0000-0000-0000A71A0000}"/>
    <cellStyle name="Input 10 2 7" xfId="4238" xr:uid="{00000000-0005-0000-0000-0000A81A0000}"/>
    <cellStyle name="Input 10 2 7 2" xfId="10524" xr:uid="{00000000-0005-0000-0000-0000A91A0000}"/>
    <cellStyle name="Input 10 2 8" xfId="4239" xr:uid="{00000000-0005-0000-0000-0000AA1A0000}"/>
    <cellStyle name="Input 10 2 8 2" xfId="10525" xr:uid="{00000000-0005-0000-0000-0000AB1A0000}"/>
    <cellStyle name="Input 10 2 9" xfId="4240" xr:uid="{00000000-0005-0000-0000-0000AC1A0000}"/>
    <cellStyle name="Input 10 3" xfId="4241" xr:uid="{00000000-0005-0000-0000-0000AD1A0000}"/>
    <cellStyle name="Input 10 3 2" xfId="10526" xr:uid="{00000000-0005-0000-0000-0000AE1A0000}"/>
    <cellStyle name="Input 10 4" xfId="4242" xr:uid="{00000000-0005-0000-0000-0000AF1A0000}"/>
    <cellStyle name="Input 10 4 2" xfId="10527" xr:uid="{00000000-0005-0000-0000-0000B01A0000}"/>
    <cellStyle name="Input 10 5" xfId="4243" xr:uid="{00000000-0005-0000-0000-0000B11A0000}"/>
    <cellStyle name="Input 10 5 2" xfId="10528" xr:uid="{00000000-0005-0000-0000-0000B21A0000}"/>
    <cellStyle name="Input 10 6" xfId="4244" xr:uid="{00000000-0005-0000-0000-0000B31A0000}"/>
    <cellStyle name="Input 10 6 2" xfId="10529" xr:uid="{00000000-0005-0000-0000-0000B41A0000}"/>
    <cellStyle name="Input 10 7" xfId="4245" xr:uid="{00000000-0005-0000-0000-0000B51A0000}"/>
    <cellStyle name="Input 10 7 2" xfId="10530" xr:uid="{00000000-0005-0000-0000-0000B61A0000}"/>
    <cellStyle name="Input 10 8" xfId="4246" xr:uid="{00000000-0005-0000-0000-0000B71A0000}"/>
    <cellStyle name="Input 10 8 2" xfId="10531" xr:uid="{00000000-0005-0000-0000-0000B81A0000}"/>
    <cellStyle name="Input 10 9" xfId="4247" xr:uid="{00000000-0005-0000-0000-0000B91A0000}"/>
    <cellStyle name="Input 10 9 2" xfId="10532" xr:uid="{00000000-0005-0000-0000-0000BA1A0000}"/>
    <cellStyle name="Input 11" xfId="4248" xr:uid="{00000000-0005-0000-0000-0000BB1A0000}"/>
    <cellStyle name="Input 11 10" xfId="4249" xr:uid="{00000000-0005-0000-0000-0000BC1A0000}"/>
    <cellStyle name="Input 11 11" xfId="10533" xr:uid="{00000000-0005-0000-0000-0000BD1A0000}"/>
    <cellStyle name="Input 11 12" xfId="13736" xr:uid="{00000000-0005-0000-0000-0000BE1A0000}"/>
    <cellStyle name="Input 11 2" xfId="4250" xr:uid="{00000000-0005-0000-0000-0000BF1A0000}"/>
    <cellStyle name="Input 11 2 2" xfId="4251" xr:uid="{00000000-0005-0000-0000-0000C01A0000}"/>
    <cellStyle name="Input 11 2 2 2" xfId="10534" xr:uid="{00000000-0005-0000-0000-0000C11A0000}"/>
    <cellStyle name="Input 11 2 3" xfId="4252" xr:uid="{00000000-0005-0000-0000-0000C21A0000}"/>
    <cellStyle name="Input 11 2 3 2" xfId="10535" xr:uid="{00000000-0005-0000-0000-0000C31A0000}"/>
    <cellStyle name="Input 11 2 4" xfId="4253" xr:uid="{00000000-0005-0000-0000-0000C41A0000}"/>
    <cellStyle name="Input 11 2 4 2" xfId="10536" xr:uid="{00000000-0005-0000-0000-0000C51A0000}"/>
    <cellStyle name="Input 11 2 5" xfId="4254" xr:uid="{00000000-0005-0000-0000-0000C61A0000}"/>
    <cellStyle name="Input 11 2 5 2" xfId="10537" xr:uid="{00000000-0005-0000-0000-0000C71A0000}"/>
    <cellStyle name="Input 11 2 6" xfId="4255" xr:uid="{00000000-0005-0000-0000-0000C81A0000}"/>
    <cellStyle name="Input 11 2 6 2" xfId="10538" xr:uid="{00000000-0005-0000-0000-0000C91A0000}"/>
    <cellStyle name="Input 11 2 7" xfId="4256" xr:uid="{00000000-0005-0000-0000-0000CA1A0000}"/>
    <cellStyle name="Input 11 2 7 2" xfId="10539" xr:uid="{00000000-0005-0000-0000-0000CB1A0000}"/>
    <cellStyle name="Input 11 2 8" xfId="4257" xr:uid="{00000000-0005-0000-0000-0000CC1A0000}"/>
    <cellStyle name="Input 11 2 8 2" xfId="10540" xr:uid="{00000000-0005-0000-0000-0000CD1A0000}"/>
    <cellStyle name="Input 11 2 9" xfId="4258" xr:uid="{00000000-0005-0000-0000-0000CE1A0000}"/>
    <cellStyle name="Input 11 3" xfId="4259" xr:uid="{00000000-0005-0000-0000-0000CF1A0000}"/>
    <cellStyle name="Input 11 3 2" xfId="10541" xr:uid="{00000000-0005-0000-0000-0000D01A0000}"/>
    <cellStyle name="Input 11 4" xfId="4260" xr:uid="{00000000-0005-0000-0000-0000D11A0000}"/>
    <cellStyle name="Input 11 4 2" xfId="10542" xr:uid="{00000000-0005-0000-0000-0000D21A0000}"/>
    <cellStyle name="Input 11 5" xfId="4261" xr:uid="{00000000-0005-0000-0000-0000D31A0000}"/>
    <cellStyle name="Input 11 5 2" xfId="10543" xr:uid="{00000000-0005-0000-0000-0000D41A0000}"/>
    <cellStyle name="Input 11 6" xfId="4262" xr:uid="{00000000-0005-0000-0000-0000D51A0000}"/>
    <cellStyle name="Input 11 6 2" xfId="10544" xr:uid="{00000000-0005-0000-0000-0000D61A0000}"/>
    <cellStyle name="Input 11 7" xfId="4263" xr:uid="{00000000-0005-0000-0000-0000D71A0000}"/>
    <cellStyle name="Input 11 7 2" xfId="10545" xr:uid="{00000000-0005-0000-0000-0000D81A0000}"/>
    <cellStyle name="Input 11 8" xfId="4264" xr:uid="{00000000-0005-0000-0000-0000D91A0000}"/>
    <cellStyle name="Input 11 8 2" xfId="10546" xr:uid="{00000000-0005-0000-0000-0000DA1A0000}"/>
    <cellStyle name="Input 11 9" xfId="4265" xr:uid="{00000000-0005-0000-0000-0000DB1A0000}"/>
    <cellStyle name="Input 11 9 2" xfId="10547" xr:uid="{00000000-0005-0000-0000-0000DC1A0000}"/>
    <cellStyle name="Input 12" xfId="4266" xr:uid="{00000000-0005-0000-0000-0000DD1A0000}"/>
    <cellStyle name="Input 12 10" xfId="4267" xr:uid="{00000000-0005-0000-0000-0000DE1A0000}"/>
    <cellStyle name="Input 12 11" xfId="10548" xr:uid="{00000000-0005-0000-0000-0000DF1A0000}"/>
    <cellStyle name="Input 12 12" xfId="13737" xr:uid="{00000000-0005-0000-0000-0000E01A0000}"/>
    <cellStyle name="Input 12 2" xfId="4268" xr:uid="{00000000-0005-0000-0000-0000E11A0000}"/>
    <cellStyle name="Input 12 2 2" xfId="4269" xr:uid="{00000000-0005-0000-0000-0000E21A0000}"/>
    <cellStyle name="Input 12 2 2 2" xfId="10549" xr:uid="{00000000-0005-0000-0000-0000E31A0000}"/>
    <cellStyle name="Input 12 2 3" xfId="4270" xr:uid="{00000000-0005-0000-0000-0000E41A0000}"/>
    <cellStyle name="Input 12 2 3 2" xfId="10550" xr:uid="{00000000-0005-0000-0000-0000E51A0000}"/>
    <cellStyle name="Input 12 2 4" xfId="4271" xr:uid="{00000000-0005-0000-0000-0000E61A0000}"/>
    <cellStyle name="Input 12 2 4 2" xfId="10551" xr:uid="{00000000-0005-0000-0000-0000E71A0000}"/>
    <cellStyle name="Input 12 2 5" xfId="4272" xr:uid="{00000000-0005-0000-0000-0000E81A0000}"/>
    <cellStyle name="Input 12 2 5 2" xfId="10552" xr:uid="{00000000-0005-0000-0000-0000E91A0000}"/>
    <cellStyle name="Input 12 2 6" xfId="4273" xr:uid="{00000000-0005-0000-0000-0000EA1A0000}"/>
    <cellStyle name="Input 12 2 6 2" xfId="10553" xr:uid="{00000000-0005-0000-0000-0000EB1A0000}"/>
    <cellStyle name="Input 12 2 7" xfId="4274" xr:uid="{00000000-0005-0000-0000-0000EC1A0000}"/>
    <cellStyle name="Input 12 2 7 2" xfId="10554" xr:uid="{00000000-0005-0000-0000-0000ED1A0000}"/>
    <cellStyle name="Input 12 2 8" xfId="4275" xr:uid="{00000000-0005-0000-0000-0000EE1A0000}"/>
    <cellStyle name="Input 12 2 8 2" xfId="10555" xr:uid="{00000000-0005-0000-0000-0000EF1A0000}"/>
    <cellStyle name="Input 12 2 9" xfId="4276" xr:uid="{00000000-0005-0000-0000-0000F01A0000}"/>
    <cellStyle name="Input 12 3" xfId="4277" xr:uid="{00000000-0005-0000-0000-0000F11A0000}"/>
    <cellStyle name="Input 12 3 2" xfId="10556" xr:uid="{00000000-0005-0000-0000-0000F21A0000}"/>
    <cellStyle name="Input 12 4" xfId="4278" xr:uid="{00000000-0005-0000-0000-0000F31A0000}"/>
    <cellStyle name="Input 12 4 2" xfId="10557" xr:uid="{00000000-0005-0000-0000-0000F41A0000}"/>
    <cellStyle name="Input 12 5" xfId="4279" xr:uid="{00000000-0005-0000-0000-0000F51A0000}"/>
    <cellStyle name="Input 12 5 2" xfId="10558" xr:uid="{00000000-0005-0000-0000-0000F61A0000}"/>
    <cellStyle name="Input 12 6" xfId="4280" xr:uid="{00000000-0005-0000-0000-0000F71A0000}"/>
    <cellStyle name="Input 12 6 2" xfId="10559" xr:uid="{00000000-0005-0000-0000-0000F81A0000}"/>
    <cellStyle name="Input 12 7" xfId="4281" xr:uid="{00000000-0005-0000-0000-0000F91A0000}"/>
    <cellStyle name="Input 12 7 2" xfId="10560" xr:uid="{00000000-0005-0000-0000-0000FA1A0000}"/>
    <cellStyle name="Input 12 8" xfId="4282" xr:uid="{00000000-0005-0000-0000-0000FB1A0000}"/>
    <cellStyle name="Input 12 8 2" xfId="10561" xr:uid="{00000000-0005-0000-0000-0000FC1A0000}"/>
    <cellStyle name="Input 12 9" xfId="4283" xr:uid="{00000000-0005-0000-0000-0000FD1A0000}"/>
    <cellStyle name="Input 12 9 2" xfId="10562" xr:uid="{00000000-0005-0000-0000-0000FE1A0000}"/>
    <cellStyle name="Input 13" xfId="4284" xr:uid="{00000000-0005-0000-0000-0000FF1A0000}"/>
    <cellStyle name="Input 13 10" xfId="4285" xr:uid="{00000000-0005-0000-0000-0000001B0000}"/>
    <cellStyle name="Input 13 11" xfId="10563" xr:uid="{00000000-0005-0000-0000-0000011B0000}"/>
    <cellStyle name="Input 13 12" xfId="13738" xr:uid="{00000000-0005-0000-0000-0000021B0000}"/>
    <cellStyle name="Input 13 2" xfId="4286" xr:uid="{00000000-0005-0000-0000-0000031B0000}"/>
    <cellStyle name="Input 13 2 2" xfId="4287" xr:uid="{00000000-0005-0000-0000-0000041B0000}"/>
    <cellStyle name="Input 13 2 2 2" xfId="10564" xr:uid="{00000000-0005-0000-0000-0000051B0000}"/>
    <cellStyle name="Input 13 2 3" xfId="4288" xr:uid="{00000000-0005-0000-0000-0000061B0000}"/>
    <cellStyle name="Input 13 2 3 2" xfId="10565" xr:uid="{00000000-0005-0000-0000-0000071B0000}"/>
    <cellStyle name="Input 13 2 4" xfId="4289" xr:uid="{00000000-0005-0000-0000-0000081B0000}"/>
    <cellStyle name="Input 13 2 4 2" xfId="10566" xr:uid="{00000000-0005-0000-0000-0000091B0000}"/>
    <cellStyle name="Input 13 2 5" xfId="4290" xr:uid="{00000000-0005-0000-0000-00000A1B0000}"/>
    <cellStyle name="Input 13 2 5 2" xfId="10567" xr:uid="{00000000-0005-0000-0000-00000B1B0000}"/>
    <cellStyle name="Input 13 2 6" xfId="4291" xr:uid="{00000000-0005-0000-0000-00000C1B0000}"/>
    <cellStyle name="Input 13 2 6 2" xfId="10568" xr:uid="{00000000-0005-0000-0000-00000D1B0000}"/>
    <cellStyle name="Input 13 2 7" xfId="4292" xr:uid="{00000000-0005-0000-0000-00000E1B0000}"/>
    <cellStyle name="Input 13 2 7 2" xfId="10569" xr:uid="{00000000-0005-0000-0000-00000F1B0000}"/>
    <cellStyle name="Input 13 2 8" xfId="4293" xr:uid="{00000000-0005-0000-0000-0000101B0000}"/>
    <cellStyle name="Input 13 2 8 2" xfId="10570" xr:uid="{00000000-0005-0000-0000-0000111B0000}"/>
    <cellStyle name="Input 13 2 9" xfId="4294" xr:uid="{00000000-0005-0000-0000-0000121B0000}"/>
    <cellStyle name="Input 13 3" xfId="4295" xr:uid="{00000000-0005-0000-0000-0000131B0000}"/>
    <cellStyle name="Input 13 3 2" xfId="10571" xr:uid="{00000000-0005-0000-0000-0000141B0000}"/>
    <cellStyle name="Input 13 4" xfId="4296" xr:uid="{00000000-0005-0000-0000-0000151B0000}"/>
    <cellStyle name="Input 13 4 2" xfId="10572" xr:uid="{00000000-0005-0000-0000-0000161B0000}"/>
    <cellStyle name="Input 13 5" xfId="4297" xr:uid="{00000000-0005-0000-0000-0000171B0000}"/>
    <cellStyle name="Input 13 5 2" xfId="10573" xr:uid="{00000000-0005-0000-0000-0000181B0000}"/>
    <cellStyle name="Input 13 6" xfId="4298" xr:uid="{00000000-0005-0000-0000-0000191B0000}"/>
    <cellStyle name="Input 13 6 2" xfId="10574" xr:uid="{00000000-0005-0000-0000-00001A1B0000}"/>
    <cellStyle name="Input 13 7" xfId="4299" xr:uid="{00000000-0005-0000-0000-00001B1B0000}"/>
    <cellStyle name="Input 13 7 2" xfId="10575" xr:uid="{00000000-0005-0000-0000-00001C1B0000}"/>
    <cellStyle name="Input 13 8" xfId="4300" xr:uid="{00000000-0005-0000-0000-00001D1B0000}"/>
    <cellStyle name="Input 13 8 2" xfId="10576" xr:uid="{00000000-0005-0000-0000-00001E1B0000}"/>
    <cellStyle name="Input 13 9" xfId="4301" xr:uid="{00000000-0005-0000-0000-00001F1B0000}"/>
    <cellStyle name="Input 13 9 2" xfId="10577" xr:uid="{00000000-0005-0000-0000-0000201B0000}"/>
    <cellStyle name="Input 14" xfId="4302" xr:uid="{00000000-0005-0000-0000-0000211B0000}"/>
    <cellStyle name="Input 14 10" xfId="4303" xr:uid="{00000000-0005-0000-0000-0000221B0000}"/>
    <cellStyle name="Input 14 11" xfId="10578" xr:uid="{00000000-0005-0000-0000-0000231B0000}"/>
    <cellStyle name="Input 14 12" xfId="13739" xr:uid="{00000000-0005-0000-0000-0000241B0000}"/>
    <cellStyle name="Input 14 2" xfId="4304" xr:uid="{00000000-0005-0000-0000-0000251B0000}"/>
    <cellStyle name="Input 14 2 2" xfId="4305" xr:uid="{00000000-0005-0000-0000-0000261B0000}"/>
    <cellStyle name="Input 14 2 2 2" xfId="10579" xr:uid="{00000000-0005-0000-0000-0000271B0000}"/>
    <cellStyle name="Input 14 2 3" xfId="4306" xr:uid="{00000000-0005-0000-0000-0000281B0000}"/>
    <cellStyle name="Input 14 2 3 2" xfId="10580" xr:uid="{00000000-0005-0000-0000-0000291B0000}"/>
    <cellStyle name="Input 14 2 4" xfId="4307" xr:uid="{00000000-0005-0000-0000-00002A1B0000}"/>
    <cellStyle name="Input 14 2 4 2" xfId="10581" xr:uid="{00000000-0005-0000-0000-00002B1B0000}"/>
    <cellStyle name="Input 14 2 5" xfId="4308" xr:uid="{00000000-0005-0000-0000-00002C1B0000}"/>
    <cellStyle name="Input 14 2 5 2" xfId="10582" xr:uid="{00000000-0005-0000-0000-00002D1B0000}"/>
    <cellStyle name="Input 14 2 6" xfId="4309" xr:uid="{00000000-0005-0000-0000-00002E1B0000}"/>
    <cellStyle name="Input 14 2 6 2" xfId="10583" xr:uid="{00000000-0005-0000-0000-00002F1B0000}"/>
    <cellStyle name="Input 14 2 7" xfId="4310" xr:uid="{00000000-0005-0000-0000-0000301B0000}"/>
    <cellStyle name="Input 14 2 7 2" xfId="10584" xr:uid="{00000000-0005-0000-0000-0000311B0000}"/>
    <cellStyle name="Input 14 2 8" xfId="4311" xr:uid="{00000000-0005-0000-0000-0000321B0000}"/>
    <cellStyle name="Input 14 2 8 2" xfId="10585" xr:uid="{00000000-0005-0000-0000-0000331B0000}"/>
    <cellStyle name="Input 14 2 9" xfId="4312" xr:uid="{00000000-0005-0000-0000-0000341B0000}"/>
    <cellStyle name="Input 14 3" xfId="4313" xr:uid="{00000000-0005-0000-0000-0000351B0000}"/>
    <cellStyle name="Input 14 3 2" xfId="10586" xr:uid="{00000000-0005-0000-0000-0000361B0000}"/>
    <cellStyle name="Input 14 4" xfId="4314" xr:uid="{00000000-0005-0000-0000-0000371B0000}"/>
    <cellStyle name="Input 14 4 2" xfId="10587" xr:uid="{00000000-0005-0000-0000-0000381B0000}"/>
    <cellStyle name="Input 14 5" xfId="4315" xr:uid="{00000000-0005-0000-0000-0000391B0000}"/>
    <cellStyle name="Input 14 5 2" xfId="10588" xr:uid="{00000000-0005-0000-0000-00003A1B0000}"/>
    <cellStyle name="Input 14 6" xfId="4316" xr:uid="{00000000-0005-0000-0000-00003B1B0000}"/>
    <cellStyle name="Input 14 6 2" xfId="10589" xr:uid="{00000000-0005-0000-0000-00003C1B0000}"/>
    <cellStyle name="Input 14 7" xfId="4317" xr:uid="{00000000-0005-0000-0000-00003D1B0000}"/>
    <cellStyle name="Input 14 7 2" xfId="10590" xr:uid="{00000000-0005-0000-0000-00003E1B0000}"/>
    <cellStyle name="Input 14 8" xfId="4318" xr:uid="{00000000-0005-0000-0000-00003F1B0000}"/>
    <cellStyle name="Input 14 8 2" xfId="10591" xr:uid="{00000000-0005-0000-0000-0000401B0000}"/>
    <cellStyle name="Input 14 9" xfId="4319" xr:uid="{00000000-0005-0000-0000-0000411B0000}"/>
    <cellStyle name="Input 14 9 2" xfId="10592" xr:uid="{00000000-0005-0000-0000-0000421B0000}"/>
    <cellStyle name="Input 15" xfId="4320" xr:uid="{00000000-0005-0000-0000-0000431B0000}"/>
    <cellStyle name="Input 15 10" xfId="4321" xr:uid="{00000000-0005-0000-0000-0000441B0000}"/>
    <cellStyle name="Input 15 11" xfId="10593" xr:uid="{00000000-0005-0000-0000-0000451B0000}"/>
    <cellStyle name="Input 15 12" xfId="13740" xr:uid="{00000000-0005-0000-0000-0000461B0000}"/>
    <cellStyle name="Input 15 2" xfId="4322" xr:uid="{00000000-0005-0000-0000-0000471B0000}"/>
    <cellStyle name="Input 15 2 2" xfId="4323" xr:uid="{00000000-0005-0000-0000-0000481B0000}"/>
    <cellStyle name="Input 15 2 2 2" xfId="10594" xr:uid="{00000000-0005-0000-0000-0000491B0000}"/>
    <cellStyle name="Input 15 2 3" xfId="4324" xr:uid="{00000000-0005-0000-0000-00004A1B0000}"/>
    <cellStyle name="Input 15 2 3 2" xfId="10595" xr:uid="{00000000-0005-0000-0000-00004B1B0000}"/>
    <cellStyle name="Input 15 2 4" xfId="4325" xr:uid="{00000000-0005-0000-0000-00004C1B0000}"/>
    <cellStyle name="Input 15 2 4 2" xfId="10596" xr:uid="{00000000-0005-0000-0000-00004D1B0000}"/>
    <cellStyle name="Input 15 2 5" xfId="4326" xr:uid="{00000000-0005-0000-0000-00004E1B0000}"/>
    <cellStyle name="Input 15 2 5 2" xfId="10597" xr:uid="{00000000-0005-0000-0000-00004F1B0000}"/>
    <cellStyle name="Input 15 2 6" xfId="4327" xr:uid="{00000000-0005-0000-0000-0000501B0000}"/>
    <cellStyle name="Input 15 2 6 2" xfId="10598" xr:uid="{00000000-0005-0000-0000-0000511B0000}"/>
    <cellStyle name="Input 15 2 7" xfId="4328" xr:uid="{00000000-0005-0000-0000-0000521B0000}"/>
    <cellStyle name="Input 15 2 7 2" xfId="10599" xr:uid="{00000000-0005-0000-0000-0000531B0000}"/>
    <cellStyle name="Input 15 2 8" xfId="4329" xr:uid="{00000000-0005-0000-0000-0000541B0000}"/>
    <cellStyle name="Input 15 2 8 2" xfId="10600" xr:uid="{00000000-0005-0000-0000-0000551B0000}"/>
    <cellStyle name="Input 15 2 9" xfId="4330" xr:uid="{00000000-0005-0000-0000-0000561B0000}"/>
    <cellStyle name="Input 15 3" xfId="4331" xr:uid="{00000000-0005-0000-0000-0000571B0000}"/>
    <cellStyle name="Input 15 3 2" xfId="10601" xr:uid="{00000000-0005-0000-0000-0000581B0000}"/>
    <cellStyle name="Input 15 4" xfId="4332" xr:uid="{00000000-0005-0000-0000-0000591B0000}"/>
    <cellStyle name="Input 15 4 2" xfId="10602" xr:uid="{00000000-0005-0000-0000-00005A1B0000}"/>
    <cellStyle name="Input 15 5" xfId="4333" xr:uid="{00000000-0005-0000-0000-00005B1B0000}"/>
    <cellStyle name="Input 15 5 2" xfId="10603" xr:uid="{00000000-0005-0000-0000-00005C1B0000}"/>
    <cellStyle name="Input 15 6" xfId="4334" xr:uid="{00000000-0005-0000-0000-00005D1B0000}"/>
    <cellStyle name="Input 15 6 2" xfId="10604" xr:uid="{00000000-0005-0000-0000-00005E1B0000}"/>
    <cellStyle name="Input 15 7" xfId="4335" xr:uid="{00000000-0005-0000-0000-00005F1B0000}"/>
    <cellStyle name="Input 15 7 2" xfId="10605" xr:uid="{00000000-0005-0000-0000-0000601B0000}"/>
    <cellStyle name="Input 15 8" xfId="4336" xr:uid="{00000000-0005-0000-0000-0000611B0000}"/>
    <cellStyle name="Input 15 8 2" xfId="10606" xr:uid="{00000000-0005-0000-0000-0000621B0000}"/>
    <cellStyle name="Input 15 9" xfId="4337" xr:uid="{00000000-0005-0000-0000-0000631B0000}"/>
    <cellStyle name="Input 15 9 2" xfId="10607" xr:uid="{00000000-0005-0000-0000-0000641B0000}"/>
    <cellStyle name="Input 16" xfId="4338" xr:uid="{00000000-0005-0000-0000-0000651B0000}"/>
    <cellStyle name="Input 16 10" xfId="4339" xr:uid="{00000000-0005-0000-0000-0000661B0000}"/>
    <cellStyle name="Input 16 11" xfId="10608" xr:uid="{00000000-0005-0000-0000-0000671B0000}"/>
    <cellStyle name="Input 16 12" xfId="13741" xr:uid="{00000000-0005-0000-0000-0000681B0000}"/>
    <cellStyle name="Input 16 2" xfId="4340" xr:uid="{00000000-0005-0000-0000-0000691B0000}"/>
    <cellStyle name="Input 16 2 2" xfId="4341" xr:uid="{00000000-0005-0000-0000-00006A1B0000}"/>
    <cellStyle name="Input 16 2 2 2" xfId="10609" xr:uid="{00000000-0005-0000-0000-00006B1B0000}"/>
    <cellStyle name="Input 16 2 3" xfId="4342" xr:uid="{00000000-0005-0000-0000-00006C1B0000}"/>
    <cellStyle name="Input 16 2 3 2" xfId="10610" xr:uid="{00000000-0005-0000-0000-00006D1B0000}"/>
    <cellStyle name="Input 16 2 4" xfId="4343" xr:uid="{00000000-0005-0000-0000-00006E1B0000}"/>
    <cellStyle name="Input 16 2 4 2" xfId="10611" xr:uid="{00000000-0005-0000-0000-00006F1B0000}"/>
    <cellStyle name="Input 16 2 5" xfId="4344" xr:uid="{00000000-0005-0000-0000-0000701B0000}"/>
    <cellStyle name="Input 16 2 5 2" xfId="10612" xr:uid="{00000000-0005-0000-0000-0000711B0000}"/>
    <cellStyle name="Input 16 2 6" xfId="4345" xr:uid="{00000000-0005-0000-0000-0000721B0000}"/>
    <cellStyle name="Input 16 2 6 2" xfId="10613" xr:uid="{00000000-0005-0000-0000-0000731B0000}"/>
    <cellStyle name="Input 16 2 7" xfId="4346" xr:uid="{00000000-0005-0000-0000-0000741B0000}"/>
    <cellStyle name="Input 16 2 7 2" xfId="10614" xr:uid="{00000000-0005-0000-0000-0000751B0000}"/>
    <cellStyle name="Input 16 2 8" xfId="4347" xr:uid="{00000000-0005-0000-0000-0000761B0000}"/>
    <cellStyle name="Input 16 2 8 2" xfId="10615" xr:uid="{00000000-0005-0000-0000-0000771B0000}"/>
    <cellStyle name="Input 16 2 9" xfId="4348" xr:uid="{00000000-0005-0000-0000-0000781B0000}"/>
    <cellStyle name="Input 16 3" xfId="4349" xr:uid="{00000000-0005-0000-0000-0000791B0000}"/>
    <cellStyle name="Input 16 3 2" xfId="10616" xr:uid="{00000000-0005-0000-0000-00007A1B0000}"/>
    <cellStyle name="Input 16 4" xfId="4350" xr:uid="{00000000-0005-0000-0000-00007B1B0000}"/>
    <cellStyle name="Input 16 4 2" xfId="10617" xr:uid="{00000000-0005-0000-0000-00007C1B0000}"/>
    <cellStyle name="Input 16 5" xfId="4351" xr:uid="{00000000-0005-0000-0000-00007D1B0000}"/>
    <cellStyle name="Input 16 5 2" xfId="10618" xr:uid="{00000000-0005-0000-0000-00007E1B0000}"/>
    <cellStyle name="Input 16 6" xfId="4352" xr:uid="{00000000-0005-0000-0000-00007F1B0000}"/>
    <cellStyle name="Input 16 6 2" xfId="10619" xr:uid="{00000000-0005-0000-0000-0000801B0000}"/>
    <cellStyle name="Input 16 7" xfId="4353" xr:uid="{00000000-0005-0000-0000-0000811B0000}"/>
    <cellStyle name="Input 16 7 2" xfId="10620" xr:uid="{00000000-0005-0000-0000-0000821B0000}"/>
    <cellStyle name="Input 16 8" xfId="4354" xr:uid="{00000000-0005-0000-0000-0000831B0000}"/>
    <cellStyle name="Input 16 8 2" xfId="10621" xr:uid="{00000000-0005-0000-0000-0000841B0000}"/>
    <cellStyle name="Input 16 9" xfId="4355" xr:uid="{00000000-0005-0000-0000-0000851B0000}"/>
    <cellStyle name="Input 16 9 2" xfId="10622" xr:uid="{00000000-0005-0000-0000-0000861B0000}"/>
    <cellStyle name="Input 17" xfId="4356" xr:uid="{00000000-0005-0000-0000-0000871B0000}"/>
    <cellStyle name="Input 17 10" xfId="4357" xr:uid="{00000000-0005-0000-0000-0000881B0000}"/>
    <cellStyle name="Input 17 11" xfId="14256" xr:uid="{00000000-0005-0000-0000-0000891B0000}"/>
    <cellStyle name="Input 17 2" xfId="4358" xr:uid="{00000000-0005-0000-0000-00008A1B0000}"/>
    <cellStyle name="Input 17 2 2" xfId="4359" xr:uid="{00000000-0005-0000-0000-00008B1B0000}"/>
    <cellStyle name="Input 17 2 2 2" xfId="10623" xr:uid="{00000000-0005-0000-0000-00008C1B0000}"/>
    <cellStyle name="Input 17 2 3" xfId="4360" xr:uid="{00000000-0005-0000-0000-00008D1B0000}"/>
    <cellStyle name="Input 17 2 3 2" xfId="10624" xr:uid="{00000000-0005-0000-0000-00008E1B0000}"/>
    <cellStyle name="Input 17 2 4" xfId="4361" xr:uid="{00000000-0005-0000-0000-00008F1B0000}"/>
    <cellStyle name="Input 17 2 4 2" xfId="10625" xr:uid="{00000000-0005-0000-0000-0000901B0000}"/>
    <cellStyle name="Input 17 2 5" xfId="4362" xr:uid="{00000000-0005-0000-0000-0000911B0000}"/>
    <cellStyle name="Input 17 2 5 2" xfId="10626" xr:uid="{00000000-0005-0000-0000-0000921B0000}"/>
    <cellStyle name="Input 17 2 6" xfId="4363" xr:uid="{00000000-0005-0000-0000-0000931B0000}"/>
    <cellStyle name="Input 17 2 6 2" xfId="10627" xr:uid="{00000000-0005-0000-0000-0000941B0000}"/>
    <cellStyle name="Input 17 2 7" xfId="4364" xr:uid="{00000000-0005-0000-0000-0000951B0000}"/>
    <cellStyle name="Input 17 2 7 2" xfId="10628" xr:uid="{00000000-0005-0000-0000-0000961B0000}"/>
    <cellStyle name="Input 17 2 8" xfId="4365" xr:uid="{00000000-0005-0000-0000-0000971B0000}"/>
    <cellStyle name="Input 17 2 8 2" xfId="10629" xr:uid="{00000000-0005-0000-0000-0000981B0000}"/>
    <cellStyle name="Input 17 2 9" xfId="4366" xr:uid="{00000000-0005-0000-0000-0000991B0000}"/>
    <cellStyle name="Input 17 3" xfId="4367" xr:uid="{00000000-0005-0000-0000-00009A1B0000}"/>
    <cellStyle name="Input 17 3 2" xfId="10630" xr:uid="{00000000-0005-0000-0000-00009B1B0000}"/>
    <cellStyle name="Input 17 4" xfId="4368" xr:uid="{00000000-0005-0000-0000-00009C1B0000}"/>
    <cellStyle name="Input 17 4 2" xfId="10631" xr:uid="{00000000-0005-0000-0000-00009D1B0000}"/>
    <cellStyle name="Input 17 5" xfId="4369" xr:uid="{00000000-0005-0000-0000-00009E1B0000}"/>
    <cellStyle name="Input 17 5 2" xfId="10632" xr:uid="{00000000-0005-0000-0000-00009F1B0000}"/>
    <cellStyle name="Input 17 6" xfId="4370" xr:uid="{00000000-0005-0000-0000-0000A01B0000}"/>
    <cellStyle name="Input 17 6 2" xfId="10633" xr:uid="{00000000-0005-0000-0000-0000A11B0000}"/>
    <cellStyle name="Input 17 7" xfId="4371" xr:uid="{00000000-0005-0000-0000-0000A21B0000}"/>
    <cellStyle name="Input 17 7 2" xfId="10634" xr:uid="{00000000-0005-0000-0000-0000A31B0000}"/>
    <cellStyle name="Input 17 8" xfId="4372" xr:uid="{00000000-0005-0000-0000-0000A41B0000}"/>
    <cellStyle name="Input 17 8 2" xfId="10635" xr:uid="{00000000-0005-0000-0000-0000A51B0000}"/>
    <cellStyle name="Input 17 9" xfId="4373" xr:uid="{00000000-0005-0000-0000-0000A61B0000}"/>
    <cellStyle name="Input 17 9 2" xfId="10636" xr:uid="{00000000-0005-0000-0000-0000A71B0000}"/>
    <cellStyle name="Input 18" xfId="4374" xr:uid="{00000000-0005-0000-0000-0000A81B0000}"/>
    <cellStyle name="Input 18 10" xfId="4375" xr:uid="{00000000-0005-0000-0000-0000A91B0000}"/>
    <cellStyle name="Input 18 2" xfId="4376" xr:uid="{00000000-0005-0000-0000-0000AA1B0000}"/>
    <cellStyle name="Input 18 2 2" xfId="4377" xr:uid="{00000000-0005-0000-0000-0000AB1B0000}"/>
    <cellStyle name="Input 18 2 2 2" xfId="10637" xr:uid="{00000000-0005-0000-0000-0000AC1B0000}"/>
    <cellStyle name="Input 18 2 3" xfId="4378" xr:uid="{00000000-0005-0000-0000-0000AD1B0000}"/>
    <cellStyle name="Input 18 2 3 2" xfId="10638" xr:uid="{00000000-0005-0000-0000-0000AE1B0000}"/>
    <cellStyle name="Input 18 2 4" xfId="4379" xr:uid="{00000000-0005-0000-0000-0000AF1B0000}"/>
    <cellStyle name="Input 18 2 4 2" xfId="10639" xr:uid="{00000000-0005-0000-0000-0000B01B0000}"/>
    <cellStyle name="Input 18 2 5" xfId="4380" xr:uid="{00000000-0005-0000-0000-0000B11B0000}"/>
    <cellStyle name="Input 18 2 5 2" xfId="10640" xr:uid="{00000000-0005-0000-0000-0000B21B0000}"/>
    <cellStyle name="Input 18 2 6" xfId="4381" xr:uid="{00000000-0005-0000-0000-0000B31B0000}"/>
    <cellStyle name="Input 18 2 6 2" xfId="10641" xr:uid="{00000000-0005-0000-0000-0000B41B0000}"/>
    <cellStyle name="Input 18 2 7" xfId="4382" xr:uid="{00000000-0005-0000-0000-0000B51B0000}"/>
    <cellStyle name="Input 18 2 7 2" xfId="10642" xr:uid="{00000000-0005-0000-0000-0000B61B0000}"/>
    <cellStyle name="Input 18 2 8" xfId="4383" xr:uid="{00000000-0005-0000-0000-0000B71B0000}"/>
    <cellStyle name="Input 18 2 8 2" xfId="10643" xr:uid="{00000000-0005-0000-0000-0000B81B0000}"/>
    <cellStyle name="Input 18 2 9" xfId="4384" xr:uid="{00000000-0005-0000-0000-0000B91B0000}"/>
    <cellStyle name="Input 18 3" xfId="4385" xr:uid="{00000000-0005-0000-0000-0000BA1B0000}"/>
    <cellStyle name="Input 18 3 2" xfId="10644" xr:uid="{00000000-0005-0000-0000-0000BB1B0000}"/>
    <cellStyle name="Input 18 4" xfId="4386" xr:uid="{00000000-0005-0000-0000-0000BC1B0000}"/>
    <cellStyle name="Input 18 4 2" xfId="10645" xr:uid="{00000000-0005-0000-0000-0000BD1B0000}"/>
    <cellStyle name="Input 18 5" xfId="4387" xr:uid="{00000000-0005-0000-0000-0000BE1B0000}"/>
    <cellStyle name="Input 18 5 2" xfId="10646" xr:uid="{00000000-0005-0000-0000-0000BF1B0000}"/>
    <cellStyle name="Input 18 6" xfId="4388" xr:uid="{00000000-0005-0000-0000-0000C01B0000}"/>
    <cellStyle name="Input 18 6 2" xfId="10647" xr:uid="{00000000-0005-0000-0000-0000C11B0000}"/>
    <cellStyle name="Input 18 7" xfId="4389" xr:uid="{00000000-0005-0000-0000-0000C21B0000}"/>
    <cellStyle name="Input 18 7 2" xfId="10648" xr:uid="{00000000-0005-0000-0000-0000C31B0000}"/>
    <cellStyle name="Input 18 8" xfId="4390" xr:uid="{00000000-0005-0000-0000-0000C41B0000}"/>
    <cellStyle name="Input 18 8 2" xfId="10649" xr:uid="{00000000-0005-0000-0000-0000C51B0000}"/>
    <cellStyle name="Input 18 9" xfId="4391" xr:uid="{00000000-0005-0000-0000-0000C61B0000}"/>
    <cellStyle name="Input 18 9 2" xfId="10650" xr:uid="{00000000-0005-0000-0000-0000C71B0000}"/>
    <cellStyle name="Input 19" xfId="4392" xr:uid="{00000000-0005-0000-0000-0000C81B0000}"/>
    <cellStyle name="Input 19 10" xfId="4393" xr:uid="{00000000-0005-0000-0000-0000C91B0000}"/>
    <cellStyle name="Input 19 2" xfId="4394" xr:uid="{00000000-0005-0000-0000-0000CA1B0000}"/>
    <cellStyle name="Input 19 2 2" xfId="4395" xr:uid="{00000000-0005-0000-0000-0000CB1B0000}"/>
    <cellStyle name="Input 19 2 2 2" xfId="10651" xr:uid="{00000000-0005-0000-0000-0000CC1B0000}"/>
    <cellStyle name="Input 19 2 3" xfId="4396" xr:uid="{00000000-0005-0000-0000-0000CD1B0000}"/>
    <cellStyle name="Input 19 2 3 2" xfId="10652" xr:uid="{00000000-0005-0000-0000-0000CE1B0000}"/>
    <cellStyle name="Input 19 2 4" xfId="4397" xr:uid="{00000000-0005-0000-0000-0000CF1B0000}"/>
    <cellStyle name="Input 19 2 4 2" xfId="10653" xr:uid="{00000000-0005-0000-0000-0000D01B0000}"/>
    <cellStyle name="Input 19 2 5" xfId="4398" xr:uid="{00000000-0005-0000-0000-0000D11B0000}"/>
    <cellStyle name="Input 19 2 5 2" xfId="10654" xr:uid="{00000000-0005-0000-0000-0000D21B0000}"/>
    <cellStyle name="Input 19 2 6" xfId="4399" xr:uid="{00000000-0005-0000-0000-0000D31B0000}"/>
    <cellStyle name="Input 19 2 6 2" xfId="10655" xr:uid="{00000000-0005-0000-0000-0000D41B0000}"/>
    <cellStyle name="Input 19 2 7" xfId="4400" xr:uid="{00000000-0005-0000-0000-0000D51B0000}"/>
    <cellStyle name="Input 19 2 7 2" xfId="10656" xr:uid="{00000000-0005-0000-0000-0000D61B0000}"/>
    <cellStyle name="Input 19 2 8" xfId="4401" xr:uid="{00000000-0005-0000-0000-0000D71B0000}"/>
    <cellStyle name="Input 19 2 8 2" xfId="10657" xr:uid="{00000000-0005-0000-0000-0000D81B0000}"/>
    <cellStyle name="Input 19 2 9" xfId="4402" xr:uid="{00000000-0005-0000-0000-0000D91B0000}"/>
    <cellStyle name="Input 19 3" xfId="4403" xr:uid="{00000000-0005-0000-0000-0000DA1B0000}"/>
    <cellStyle name="Input 19 3 2" xfId="10658" xr:uid="{00000000-0005-0000-0000-0000DB1B0000}"/>
    <cellStyle name="Input 19 4" xfId="4404" xr:uid="{00000000-0005-0000-0000-0000DC1B0000}"/>
    <cellStyle name="Input 19 4 2" xfId="10659" xr:uid="{00000000-0005-0000-0000-0000DD1B0000}"/>
    <cellStyle name="Input 19 5" xfId="4405" xr:uid="{00000000-0005-0000-0000-0000DE1B0000}"/>
    <cellStyle name="Input 19 5 2" xfId="10660" xr:uid="{00000000-0005-0000-0000-0000DF1B0000}"/>
    <cellStyle name="Input 19 6" xfId="4406" xr:uid="{00000000-0005-0000-0000-0000E01B0000}"/>
    <cellStyle name="Input 19 6 2" xfId="10661" xr:uid="{00000000-0005-0000-0000-0000E11B0000}"/>
    <cellStyle name="Input 19 7" xfId="4407" xr:uid="{00000000-0005-0000-0000-0000E21B0000}"/>
    <cellStyle name="Input 19 7 2" xfId="10662" xr:uid="{00000000-0005-0000-0000-0000E31B0000}"/>
    <cellStyle name="Input 19 8" xfId="4408" xr:uid="{00000000-0005-0000-0000-0000E41B0000}"/>
    <cellStyle name="Input 19 8 2" xfId="10663" xr:uid="{00000000-0005-0000-0000-0000E51B0000}"/>
    <cellStyle name="Input 19 9" xfId="4409" xr:uid="{00000000-0005-0000-0000-0000E61B0000}"/>
    <cellStyle name="Input 19 9 2" xfId="10664" xr:uid="{00000000-0005-0000-0000-0000E71B0000}"/>
    <cellStyle name="Input 2" xfId="4410" xr:uid="{00000000-0005-0000-0000-0000E81B0000}"/>
    <cellStyle name="Input 2 10" xfId="13742" xr:uid="{00000000-0005-0000-0000-0000E91B0000}"/>
    <cellStyle name="Input 2 2" xfId="4411" xr:uid="{00000000-0005-0000-0000-0000EA1B0000}"/>
    <cellStyle name="Input 2 2 10" xfId="4412" xr:uid="{00000000-0005-0000-0000-0000EB1B0000}"/>
    <cellStyle name="Input 2 2 11" xfId="14257" xr:uid="{00000000-0005-0000-0000-0000EC1B0000}"/>
    <cellStyle name="Input 2 2 2" xfId="4413" xr:uid="{00000000-0005-0000-0000-0000ED1B0000}"/>
    <cellStyle name="Input 2 2 2 2" xfId="10665" xr:uid="{00000000-0005-0000-0000-0000EE1B0000}"/>
    <cellStyle name="Input 2 2 3" xfId="4414" xr:uid="{00000000-0005-0000-0000-0000EF1B0000}"/>
    <cellStyle name="Input 2 2 3 2" xfId="10666" xr:uid="{00000000-0005-0000-0000-0000F01B0000}"/>
    <cellStyle name="Input 2 2 4" xfId="4415" xr:uid="{00000000-0005-0000-0000-0000F11B0000}"/>
    <cellStyle name="Input 2 2 4 2" xfId="10667" xr:uid="{00000000-0005-0000-0000-0000F21B0000}"/>
    <cellStyle name="Input 2 2 5" xfId="4416" xr:uid="{00000000-0005-0000-0000-0000F31B0000}"/>
    <cellStyle name="Input 2 2 5 2" xfId="10668" xr:uid="{00000000-0005-0000-0000-0000F41B0000}"/>
    <cellStyle name="Input 2 2 6" xfId="4417" xr:uid="{00000000-0005-0000-0000-0000F51B0000}"/>
    <cellStyle name="Input 2 2 6 2" xfId="10669" xr:uid="{00000000-0005-0000-0000-0000F61B0000}"/>
    <cellStyle name="Input 2 2 7" xfId="4418" xr:uid="{00000000-0005-0000-0000-0000F71B0000}"/>
    <cellStyle name="Input 2 2 7 2" xfId="10670" xr:uid="{00000000-0005-0000-0000-0000F81B0000}"/>
    <cellStyle name="Input 2 2 8" xfId="4419" xr:uid="{00000000-0005-0000-0000-0000F91B0000}"/>
    <cellStyle name="Input 2 2 8 2" xfId="10671" xr:uid="{00000000-0005-0000-0000-0000FA1B0000}"/>
    <cellStyle name="Input 2 2 9" xfId="4420" xr:uid="{00000000-0005-0000-0000-0000FB1B0000}"/>
    <cellStyle name="Input 2 3" xfId="4421" xr:uid="{00000000-0005-0000-0000-0000FC1B0000}"/>
    <cellStyle name="Input 2 3 2" xfId="10672" xr:uid="{00000000-0005-0000-0000-0000FD1B0000}"/>
    <cellStyle name="Input 2 4" xfId="4422" xr:uid="{00000000-0005-0000-0000-0000FE1B0000}"/>
    <cellStyle name="Input 2 4 2" xfId="10673" xr:uid="{00000000-0005-0000-0000-0000FF1B0000}"/>
    <cellStyle name="Input 2 5" xfId="4423" xr:uid="{00000000-0005-0000-0000-0000001C0000}"/>
    <cellStyle name="Input 2 5 2" xfId="10674" xr:uid="{00000000-0005-0000-0000-0000011C0000}"/>
    <cellStyle name="Input 2 6" xfId="4424" xr:uid="{00000000-0005-0000-0000-0000021C0000}"/>
    <cellStyle name="Input 2 6 2" xfId="10675" xr:uid="{00000000-0005-0000-0000-0000031C0000}"/>
    <cellStyle name="Input 2 7" xfId="4425" xr:uid="{00000000-0005-0000-0000-0000041C0000}"/>
    <cellStyle name="Input 2 7 2" xfId="10676" xr:uid="{00000000-0005-0000-0000-0000051C0000}"/>
    <cellStyle name="Input 2 8" xfId="4426" xr:uid="{00000000-0005-0000-0000-0000061C0000}"/>
    <cellStyle name="Input 2 8 2" xfId="10677" xr:uid="{00000000-0005-0000-0000-0000071C0000}"/>
    <cellStyle name="Input 2 9" xfId="4427" xr:uid="{00000000-0005-0000-0000-0000081C0000}"/>
    <cellStyle name="Input 20" xfId="4428" xr:uid="{00000000-0005-0000-0000-0000091C0000}"/>
    <cellStyle name="Input 20 10" xfId="4429" xr:uid="{00000000-0005-0000-0000-00000A1C0000}"/>
    <cellStyle name="Input 20 2" xfId="4430" xr:uid="{00000000-0005-0000-0000-00000B1C0000}"/>
    <cellStyle name="Input 20 2 2" xfId="4431" xr:uid="{00000000-0005-0000-0000-00000C1C0000}"/>
    <cellStyle name="Input 20 2 2 2" xfId="10678" xr:uid="{00000000-0005-0000-0000-00000D1C0000}"/>
    <cellStyle name="Input 20 2 3" xfId="4432" xr:uid="{00000000-0005-0000-0000-00000E1C0000}"/>
    <cellStyle name="Input 20 2 3 2" xfId="10679" xr:uid="{00000000-0005-0000-0000-00000F1C0000}"/>
    <cellStyle name="Input 20 2 4" xfId="4433" xr:uid="{00000000-0005-0000-0000-0000101C0000}"/>
    <cellStyle name="Input 20 2 4 2" xfId="10680" xr:uid="{00000000-0005-0000-0000-0000111C0000}"/>
    <cellStyle name="Input 20 2 5" xfId="4434" xr:uid="{00000000-0005-0000-0000-0000121C0000}"/>
    <cellStyle name="Input 20 2 5 2" xfId="10681" xr:uid="{00000000-0005-0000-0000-0000131C0000}"/>
    <cellStyle name="Input 20 2 6" xfId="4435" xr:uid="{00000000-0005-0000-0000-0000141C0000}"/>
    <cellStyle name="Input 20 2 6 2" xfId="10682" xr:uid="{00000000-0005-0000-0000-0000151C0000}"/>
    <cellStyle name="Input 20 2 7" xfId="4436" xr:uid="{00000000-0005-0000-0000-0000161C0000}"/>
    <cellStyle name="Input 20 2 7 2" xfId="10683" xr:uid="{00000000-0005-0000-0000-0000171C0000}"/>
    <cellStyle name="Input 20 2 8" xfId="4437" xr:uid="{00000000-0005-0000-0000-0000181C0000}"/>
    <cellStyle name="Input 20 2 8 2" xfId="10684" xr:uid="{00000000-0005-0000-0000-0000191C0000}"/>
    <cellStyle name="Input 20 2 9" xfId="4438" xr:uid="{00000000-0005-0000-0000-00001A1C0000}"/>
    <cellStyle name="Input 20 3" xfId="4439" xr:uid="{00000000-0005-0000-0000-00001B1C0000}"/>
    <cellStyle name="Input 20 3 2" xfId="10685" xr:uid="{00000000-0005-0000-0000-00001C1C0000}"/>
    <cellStyle name="Input 20 4" xfId="4440" xr:uid="{00000000-0005-0000-0000-00001D1C0000}"/>
    <cellStyle name="Input 20 4 2" xfId="10686" xr:uid="{00000000-0005-0000-0000-00001E1C0000}"/>
    <cellStyle name="Input 20 5" xfId="4441" xr:uid="{00000000-0005-0000-0000-00001F1C0000}"/>
    <cellStyle name="Input 20 5 2" xfId="10687" xr:uid="{00000000-0005-0000-0000-0000201C0000}"/>
    <cellStyle name="Input 20 6" xfId="4442" xr:uid="{00000000-0005-0000-0000-0000211C0000}"/>
    <cellStyle name="Input 20 6 2" xfId="10688" xr:uid="{00000000-0005-0000-0000-0000221C0000}"/>
    <cellStyle name="Input 20 7" xfId="4443" xr:uid="{00000000-0005-0000-0000-0000231C0000}"/>
    <cellStyle name="Input 20 7 2" xfId="10689" xr:uid="{00000000-0005-0000-0000-0000241C0000}"/>
    <cellStyle name="Input 20 8" xfId="4444" xr:uid="{00000000-0005-0000-0000-0000251C0000}"/>
    <cellStyle name="Input 20 8 2" xfId="10690" xr:uid="{00000000-0005-0000-0000-0000261C0000}"/>
    <cellStyle name="Input 20 9" xfId="4445" xr:uid="{00000000-0005-0000-0000-0000271C0000}"/>
    <cellStyle name="Input 20 9 2" xfId="10691" xr:uid="{00000000-0005-0000-0000-0000281C0000}"/>
    <cellStyle name="Input 21" xfId="4446" xr:uid="{00000000-0005-0000-0000-0000291C0000}"/>
    <cellStyle name="Input 21 10" xfId="4447" xr:uid="{00000000-0005-0000-0000-00002A1C0000}"/>
    <cellStyle name="Input 21 2" xfId="4448" xr:uid="{00000000-0005-0000-0000-00002B1C0000}"/>
    <cellStyle name="Input 21 2 2" xfId="4449" xr:uid="{00000000-0005-0000-0000-00002C1C0000}"/>
    <cellStyle name="Input 21 2 2 2" xfId="10692" xr:uid="{00000000-0005-0000-0000-00002D1C0000}"/>
    <cellStyle name="Input 21 2 3" xfId="4450" xr:uid="{00000000-0005-0000-0000-00002E1C0000}"/>
    <cellStyle name="Input 21 2 3 2" xfId="10693" xr:uid="{00000000-0005-0000-0000-00002F1C0000}"/>
    <cellStyle name="Input 21 2 4" xfId="4451" xr:uid="{00000000-0005-0000-0000-0000301C0000}"/>
    <cellStyle name="Input 21 2 4 2" xfId="10694" xr:uid="{00000000-0005-0000-0000-0000311C0000}"/>
    <cellStyle name="Input 21 2 5" xfId="4452" xr:uid="{00000000-0005-0000-0000-0000321C0000}"/>
    <cellStyle name="Input 21 2 5 2" xfId="10695" xr:uid="{00000000-0005-0000-0000-0000331C0000}"/>
    <cellStyle name="Input 21 2 6" xfId="4453" xr:uid="{00000000-0005-0000-0000-0000341C0000}"/>
    <cellStyle name="Input 21 2 6 2" xfId="10696" xr:uid="{00000000-0005-0000-0000-0000351C0000}"/>
    <cellStyle name="Input 21 2 7" xfId="4454" xr:uid="{00000000-0005-0000-0000-0000361C0000}"/>
    <cellStyle name="Input 21 2 7 2" xfId="10697" xr:uid="{00000000-0005-0000-0000-0000371C0000}"/>
    <cellStyle name="Input 21 2 8" xfId="4455" xr:uid="{00000000-0005-0000-0000-0000381C0000}"/>
    <cellStyle name="Input 21 2 8 2" xfId="10698" xr:uid="{00000000-0005-0000-0000-0000391C0000}"/>
    <cellStyle name="Input 21 2 9" xfId="4456" xr:uid="{00000000-0005-0000-0000-00003A1C0000}"/>
    <cellStyle name="Input 21 3" xfId="4457" xr:uid="{00000000-0005-0000-0000-00003B1C0000}"/>
    <cellStyle name="Input 21 3 2" xfId="10699" xr:uid="{00000000-0005-0000-0000-00003C1C0000}"/>
    <cellStyle name="Input 21 4" xfId="4458" xr:uid="{00000000-0005-0000-0000-00003D1C0000}"/>
    <cellStyle name="Input 21 4 2" xfId="10700" xr:uid="{00000000-0005-0000-0000-00003E1C0000}"/>
    <cellStyle name="Input 21 5" xfId="4459" xr:uid="{00000000-0005-0000-0000-00003F1C0000}"/>
    <cellStyle name="Input 21 5 2" xfId="10701" xr:uid="{00000000-0005-0000-0000-0000401C0000}"/>
    <cellStyle name="Input 21 6" xfId="4460" xr:uid="{00000000-0005-0000-0000-0000411C0000}"/>
    <cellStyle name="Input 21 6 2" xfId="10702" xr:uid="{00000000-0005-0000-0000-0000421C0000}"/>
    <cellStyle name="Input 21 7" xfId="4461" xr:uid="{00000000-0005-0000-0000-0000431C0000}"/>
    <cellStyle name="Input 21 7 2" xfId="10703" xr:uid="{00000000-0005-0000-0000-0000441C0000}"/>
    <cellStyle name="Input 21 8" xfId="4462" xr:uid="{00000000-0005-0000-0000-0000451C0000}"/>
    <cellStyle name="Input 21 8 2" xfId="10704" xr:uid="{00000000-0005-0000-0000-0000461C0000}"/>
    <cellStyle name="Input 21 9" xfId="4463" xr:uid="{00000000-0005-0000-0000-0000471C0000}"/>
    <cellStyle name="Input 21 9 2" xfId="10705" xr:uid="{00000000-0005-0000-0000-0000481C0000}"/>
    <cellStyle name="Input 22" xfId="4464" xr:uid="{00000000-0005-0000-0000-0000491C0000}"/>
    <cellStyle name="Input 22 2" xfId="4465" xr:uid="{00000000-0005-0000-0000-00004A1C0000}"/>
    <cellStyle name="Input 22 2 2" xfId="10706" xr:uid="{00000000-0005-0000-0000-00004B1C0000}"/>
    <cellStyle name="Input 22 3" xfId="4466" xr:uid="{00000000-0005-0000-0000-00004C1C0000}"/>
    <cellStyle name="Input 22 3 2" xfId="10707" xr:uid="{00000000-0005-0000-0000-00004D1C0000}"/>
    <cellStyle name="Input 22 4" xfId="4467" xr:uid="{00000000-0005-0000-0000-00004E1C0000}"/>
    <cellStyle name="Input 22 4 2" xfId="10708" xr:uid="{00000000-0005-0000-0000-00004F1C0000}"/>
    <cellStyle name="Input 22 5" xfId="4468" xr:uid="{00000000-0005-0000-0000-0000501C0000}"/>
    <cellStyle name="Input 22 5 2" xfId="10709" xr:uid="{00000000-0005-0000-0000-0000511C0000}"/>
    <cellStyle name="Input 22 6" xfId="4469" xr:uid="{00000000-0005-0000-0000-0000521C0000}"/>
    <cellStyle name="Input 22 6 2" xfId="10710" xr:uid="{00000000-0005-0000-0000-0000531C0000}"/>
    <cellStyle name="Input 22 7" xfId="4470" xr:uid="{00000000-0005-0000-0000-0000541C0000}"/>
    <cellStyle name="Input 22 7 2" xfId="10711" xr:uid="{00000000-0005-0000-0000-0000551C0000}"/>
    <cellStyle name="Input 22 8" xfId="4471" xr:uid="{00000000-0005-0000-0000-0000561C0000}"/>
    <cellStyle name="Input 22 8 2" xfId="10712" xr:uid="{00000000-0005-0000-0000-0000571C0000}"/>
    <cellStyle name="Input 22 9" xfId="4472" xr:uid="{00000000-0005-0000-0000-0000581C0000}"/>
    <cellStyle name="Input 23" xfId="14562" xr:uid="{00000000-0005-0000-0000-0000591C0000}"/>
    <cellStyle name="Input 3" xfId="4473" xr:uid="{00000000-0005-0000-0000-00005A1C0000}"/>
    <cellStyle name="Input 3 10" xfId="4474" xr:uid="{00000000-0005-0000-0000-00005B1C0000}"/>
    <cellStyle name="Input 3 11" xfId="13743" xr:uid="{00000000-0005-0000-0000-00005C1C0000}"/>
    <cellStyle name="Input 3 2" xfId="4475" xr:uid="{00000000-0005-0000-0000-00005D1C0000}"/>
    <cellStyle name="Input 3 2 10" xfId="4476" xr:uid="{00000000-0005-0000-0000-00005E1C0000}"/>
    <cellStyle name="Input 3 2 2" xfId="4477" xr:uid="{00000000-0005-0000-0000-00005F1C0000}"/>
    <cellStyle name="Input 3 2 2 2" xfId="10713" xr:uid="{00000000-0005-0000-0000-0000601C0000}"/>
    <cellStyle name="Input 3 2 3" xfId="4478" xr:uid="{00000000-0005-0000-0000-0000611C0000}"/>
    <cellStyle name="Input 3 2 3 2" xfId="10714" xr:uid="{00000000-0005-0000-0000-0000621C0000}"/>
    <cellStyle name="Input 3 2 4" xfId="4479" xr:uid="{00000000-0005-0000-0000-0000631C0000}"/>
    <cellStyle name="Input 3 2 4 2" xfId="10715" xr:uid="{00000000-0005-0000-0000-0000641C0000}"/>
    <cellStyle name="Input 3 2 5" xfId="4480" xr:uid="{00000000-0005-0000-0000-0000651C0000}"/>
    <cellStyle name="Input 3 2 5 2" xfId="10716" xr:uid="{00000000-0005-0000-0000-0000661C0000}"/>
    <cellStyle name="Input 3 2 6" xfId="4481" xr:uid="{00000000-0005-0000-0000-0000671C0000}"/>
    <cellStyle name="Input 3 2 6 2" xfId="10717" xr:uid="{00000000-0005-0000-0000-0000681C0000}"/>
    <cellStyle name="Input 3 2 7" xfId="4482" xr:uid="{00000000-0005-0000-0000-0000691C0000}"/>
    <cellStyle name="Input 3 2 7 2" xfId="10718" xr:uid="{00000000-0005-0000-0000-00006A1C0000}"/>
    <cellStyle name="Input 3 2 8" xfId="4483" xr:uid="{00000000-0005-0000-0000-00006B1C0000}"/>
    <cellStyle name="Input 3 2 8 2" xfId="10719" xr:uid="{00000000-0005-0000-0000-00006C1C0000}"/>
    <cellStyle name="Input 3 2 9" xfId="4484" xr:uid="{00000000-0005-0000-0000-00006D1C0000}"/>
    <cellStyle name="Input 3 3" xfId="4485" xr:uid="{00000000-0005-0000-0000-00006E1C0000}"/>
    <cellStyle name="Input 3 3 2" xfId="10720" xr:uid="{00000000-0005-0000-0000-00006F1C0000}"/>
    <cellStyle name="Input 3 4" xfId="4486" xr:uid="{00000000-0005-0000-0000-0000701C0000}"/>
    <cellStyle name="Input 3 4 2" xfId="10721" xr:uid="{00000000-0005-0000-0000-0000711C0000}"/>
    <cellStyle name="Input 3 5" xfId="4487" xr:uid="{00000000-0005-0000-0000-0000721C0000}"/>
    <cellStyle name="Input 3 5 2" xfId="10722" xr:uid="{00000000-0005-0000-0000-0000731C0000}"/>
    <cellStyle name="Input 3 6" xfId="4488" xr:uid="{00000000-0005-0000-0000-0000741C0000}"/>
    <cellStyle name="Input 3 6 2" xfId="10723" xr:uid="{00000000-0005-0000-0000-0000751C0000}"/>
    <cellStyle name="Input 3 7" xfId="4489" xr:uid="{00000000-0005-0000-0000-0000761C0000}"/>
    <cellStyle name="Input 3 7 2" xfId="10724" xr:uid="{00000000-0005-0000-0000-0000771C0000}"/>
    <cellStyle name="Input 3 8" xfId="4490" xr:uid="{00000000-0005-0000-0000-0000781C0000}"/>
    <cellStyle name="Input 3 8 2" xfId="10725" xr:uid="{00000000-0005-0000-0000-0000791C0000}"/>
    <cellStyle name="Input 3 9" xfId="4491" xr:uid="{00000000-0005-0000-0000-00007A1C0000}"/>
    <cellStyle name="Input 3 9 2" xfId="10726" xr:uid="{00000000-0005-0000-0000-00007B1C0000}"/>
    <cellStyle name="Input 4" xfId="4492" xr:uid="{00000000-0005-0000-0000-00007C1C0000}"/>
    <cellStyle name="Input 4 10" xfId="4493" xr:uid="{00000000-0005-0000-0000-00007D1C0000}"/>
    <cellStyle name="Input 4 11" xfId="10727" xr:uid="{00000000-0005-0000-0000-00007E1C0000}"/>
    <cellStyle name="Input 4 12" xfId="13744" xr:uid="{00000000-0005-0000-0000-00007F1C0000}"/>
    <cellStyle name="Input 4 2" xfId="4494" xr:uid="{00000000-0005-0000-0000-0000801C0000}"/>
    <cellStyle name="Input 4 2 2" xfId="4495" xr:uid="{00000000-0005-0000-0000-0000811C0000}"/>
    <cellStyle name="Input 4 2 2 2" xfId="10728" xr:uid="{00000000-0005-0000-0000-0000821C0000}"/>
    <cellStyle name="Input 4 2 3" xfId="4496" xr:uid="{00000000-0005-0000-0000-0000831C0000}"/>
    <cellStyle name="Input 4 2 3 2" xfId="10729" xr:uid="{00000000-0005-0000-0000-0000841C0000}"/>
    <cellStyle name="Input 4 2 4" xfId="4497" xr:uid="{00000000-0005-0000-0000-0000851C0000}"/>
    <cellStyle name="Input 4 2 4 2" xfId="10730" xr:uid="{00000000-0005-0000-0000-0000861C0000}"/>
    <cellStyle name="Input 4 2 5" xfId="4498" xr:uid="{00000000-0005-0000-0000-0000871C0000}"/>
    <cellStyle name="Input 4 2 5 2" xfId="10731" xr:uid="{00000000-0005-0000-0000-0000881C0000}"/>
    <cellStyle name="Input 4 2 6" xfId="4499" xr:uid="{00000000-0005-0000-0000-0000891C0000}"/>
    <cellStyle name="Input 4 2 6 2" xfId="10732" xr:uid="{00000000-0005-0000-0000-00008A1C0000}"/>
    <cellStyle name="Input 4 2 7" xfId="4500" xr:uid="{00000000-0005-0000-0000-00008B1C0000}"/>
    <cellStyle name="Input 4 2 7 2" xfId="10733" xr:uid="{00000000-0005-0000-0000-00008C1C0000}"/>
    <cellStyle name="Input 4 2 8" xfId="4501" xr:uid="{00000000-0005-0000-0000-00008D1C0000}"/>
    <cellStyle name="Input 4 2 8 2" xfId="10734" xr:uid="{00000000-0005-0000-0000-00008E1C0000}"/>
    <cellStyle name="Input 4 2 9" xfId="4502" xr:uid="{00000000-0005-0000-0000-00008F1C0000}"/>
    <cellStyle name="Input 4 3" xfId="4503" xr:uid="{00000000-0005-0000-0000-0000901C0000}"/>
    <cellStyle name="Input 4 3 2" xfId="10735" xr:uid="{00000000-0005-0000-0000-0000911C0000}"/>
    <cellStyle name="Input 4 4" xfId="4504" xr:uid="{00000000-0005-0000-0000-0000921C0000}"/>
    <cellStyle name="Input 4 4 2" xfId="10736" xr:uid="{00000000-0005-0000-0000-0000931C0000}"/>
    <cellStyle name="Input 4 5" xfId="4505" xr:uid="{00000000-0005-0000-0000-0000941C0000}"/>
    <cellStyle name="Input 4 5 2" xfId="10737" xr:uid="{00000000-0005-0000-0000-0000951C0000}"/>
    <cellStyle name="Input 4 6" xfId="4506" xr:uid="{00000000-0005-0000-0000-0000961C0000}"/>
    <cellStyle name="Input 4 6 2" xfId="10738" xr:uid="{00000000-0005-0000-0000-0000971C0000}"/>
    <cellStyle name="Input 4 7" xfId="4507" xr:uid="{00000000-0005-0000-0000-0000981C0000}"/>
    <cellStyle name="Input 4 7 2" xfId="10739" xr:uid="{00000000-0005-0000-0000-0000991C0000}"/>
    <cellStyle name="Input 4 8" xfId="4508" xr:uid="{00000000-0005-0000-0000-00009A1C0000}"/>
    <cellStyle name="Input 4 8 2" xfId="10740" xr:uid="{00000000-0005-0000-0000-00009B1C0000}"/>
    <cellStyle name="Input 4 9" xfId="4509" xr:uid="{00000000-0005-0000-0000-00009C1C0000}"/>
    <cellStyle name="Input 4 9 2" xfId="10741" xr:uid="{00000000-0005-0000-0000-00009D1C0000}"/>
    <cellStyle name="Input 5" xfId="4510" xr:uid="{00000000-0005-0000-0000-00009E1C0000}"/>
    <cellStyle name="Input 5 10" xfId="4511" xr:uid="{00000000-0005-0000-0000-00009F1C0000}"/>
    <cellStyle name="Input 5 11" xfId="10742" xr:uid="{00000000-0005-0000-0000-0000A01C0000}"/>
    <cellStyle name="Input 5 12" xfId="13745" xr:uid="{00000000-0005-0000-0000-0000A11C0000}"/>
    <cellStyle name="Input 5 2" xfId="4512" xr:uid="{00000000-0005-0000-0000-0000A21C0000}"/>
    <cellStyle name="Input 5 2 2" xfId="4513" xr:uid="{00000000-0005-0000-0000-0000A31C0000}"/>
    <cellStyle name="Input 5 2 2 2" xfId="10743" xr:uid="{00000000-0005-0000-0000-0000A41C0000}"/>
    <cellStyle name="Input 5 2 3" xfId="4514" xr:uid="{00000000-0005-0000-0000-0000A51C0000}"/>
    <cellStyle name="Input 5 2 3 2" xfId="10744" xr:uid="{00000000-0005-0000-0000-0000A61C0000}"/>
    <cellStyle name="Input 5 2 4" xfId="4515" xr:uid="{00000000-0005-0000-0000-0000A71C0000}"/>
    <cellStyle name="Input 5 2 4 2" xfId="10745" xr:uid="{00000000-0005-0000-0000-0000A81C0000}"/>
    <cellStyle name="Input 5 2 5" xfId="4516" xr:uid="{00000000-0005-0000-0000-0000A91C0000}"/>
    <cellStyle name="Input 5 2 5 2" xfId="10746" xr:uid="{00000000-0005-0000-0000-0000AA1C0000}"/>
    <cellStyle name="Input 5 2 6" xfId="4517" xr:uid="{00000000-0005-0000-0000-0000AB1C0000}"/>
    <cellStyle name="Input 5 2 6 2" xfId="10747" xr:uid="{00000000-0005-0000-0000-0000AC1C0000}"/>
    <cellStyle name="Input 5 2 7" xfId="4518" xr:uid="{00000000-0005-0000-0000-0000AD1C0000}"/>
    <cellStyle name="Input 5 2 7 2" xfId="10748" xr:uid="{00000000-0005-0000-0000-0000AE1C0000}"/>
    <cellStyle name="Input 5 2 8" xfId="4519" xr:uid="{00000000-0005-0000-0000-0000AF1C0000}"/>
    <cellStyle name="Input 5 2 8 2" xfId="10749" xr:uid="{00000000-0005-0000-0000-0000B01C0000}"/>
    <cellStyle name="Input 5 2 9" xfId="4520" xr:uid="{00000000-0005-0000-0000-0000B11C0000}"/>
    <cellStyle name="Input 5 3" xfId="4521" xr:uid="{00000000-0005-0000-0000-0000B21C0000}"/>
    <cellStyle name="Input 5 3 2" xfId="10750" xr:uid="{00000000-0005-0000-0000-0000B31C0000}"/>
    <cellStyle name="Input 5 4" xfId="4522" xr:uid="{00000000-0005-0000-0000-0000B41C0000}"/>
    <cellStyle name="Input 5 4 2" xfId="10751" xr:uid="{00000000-0005-0000-0000-0000B51C0000}"/>
    <cellStyle name="Input 5 5" xfId="4523" xr:uid="{00000000-0005-0000-0000-0000B61C0000}"/>
    <cellStyle name="Input 5 5 2" xfId="10752" xr:uid="{00000000-0005-0000-0000-0000B71C0000}"/>
    <cellStyle name="Input 5 6" xfId="4524" xr:uid="{00000000-0005-0000-0000-0000B81C0000}"/>
    <cellStyle name="Input 5 6 2" xfId="10753" xr:uid="{00000000-0005-0000-0000-0000B91C0000}"/>
    <cellStyle name="Input 5 7" xfId="4525" xr:uid="{00000000-0005-0000-0000-0000BA1C0000}"/>
    <cellStyle name="Input 5 7 2" xfId="10754" xr:uid="{00000000-0005-0000-0000-0000BB1C0000}"/>
    <cellStyle name="Input 5 8" xfId="4526" xr:uid="{00000000-0005-0000-0000-0000BC1C0000}"/>
    <cellStyle name="Input 5 8 2" xfId="10755" xr:uid="{00000000-0005-0000-0000-0000BD1C0000}"/>
    <cellStyle name="Input 5 9" xfId="4527" xr:uid="{00000000-0005-0000-0000-0000BE1C0000}"/>
    <cellStyle name="Input 5 9 2" xfId="10756" xr:uid="{00000000-0005-0000-0000-0000BF1C0000}"/>
    <cellStyle name="Input 6" xfId="4528" xr:uid="{00000000-0005-0000-0000-0000C01C0000}"/>
    <cellStyle name="Input 6 10" xfId="4529" xr:uid="{00000000-0005-0000-0000-0000C11C0000}"/>
    <cellStyle name="Input 6 11" xfId="10757" xr:uid="{00000000-0005-0000-0000-0000C21C0000}"/>
    <cellStyle name="Input 6 12" xfId="13746" xr:uid="{00000000-0005-0000-0000-0000C31C0000}"/>
    <cellStyle name="Input 6 2" xfId="4530" xr:uid="{00000000-0005-0000-0000-0000C41C0000}"/>
    <cellStyle name="Input 6 2 2" xfId="4531" xr:uid="{00000000-0005-0000-0000-0000C51C0000}"/>
    <cellStyle name="Input 6 2 2 2" xfId="10758" xr:uid="{00000000-0005-0000-0000-0000C61C0000}"/>
    <cellStyle name="Input 6 2 3" xfId="4532" xr:uid="{00000000-0005-0000-0000-0000C71C0000}"/>
    <cellStyle name="Input 6 2 3 2" xfId="10759" xr:uid="{00000000-0005-0000-0000-0000C81C0000}"/>
    <cellStyle name="Input 6 2 4" xfId="4533" xr:uid="{00000000-0005-0000-0000-0000C91C0000}"/>
    <cellStyle name="Input 6 2 4 2" xfId="10760" xr:uid="{00000000-0005-0000-0000-0000CA1C0000}"/>
    <cellStyle name="Input 6 2 5" xfId="4534" xr:uid="{00000000-0005-0000-0000-0000CB1C0000}"/>
    <cellStyle name="Input 6 2 5 2" xfId="10761" xr:uid="{00000000-0005-0000-0000-0000CC1C0000}"/>
    <cellStyle name="Input 6 2 6" xfId="4535" xr:uid="{00000000-0005-0000-0000-0000CD1C0000}"/>
    <cellStyle name="Input 6 2 6 2" xfId="10762" xr:uid="{00000000-0005-0000-0000-0000CE1C0000}"/>
    <cellStyle name="Input 6 2 7" xfId="4536" xr:uid="{00000000-0005-0000-0000-0000CF1C0000}"/>
    <cellStyle name="Input 6 2 7 2" xfId="10763" xr:uid="{00000000-0005-0000-0000-0000D01C0000}"/>
    <cellStyle name="Input 6 2 8" xfId="4537" xr:uid="{00000000-0005-0000-0000-0000D11C0000}"/>
    <cellStyle name="Input 6 2 8 2" xfId="10764" xr:uid="{00000000-0005-0000-0000-0000D21C0000}"/>
    <cellStyle name="Input 6 2 9" xfId="4538" xr:uid="{00000000-0005-0000-0000-0000D31C0000}"/>
    <cellStyle name="Input 6 3" xfId="4539" xr:uid="{00000000-0005-0000-0000-0000D41C0000}"/>
    <cellStyle name="Input 6 3 2" xfId="10765" xr:uid="{00000000-0005-0000-0000-0000D51C0000}"/>
    <cellStyle name="Input 6 4" xfId="4540" xr:uid="{00000000-0005-0000-0000-0000D61C0000}"/>
    <cellStyle name="Input 6 4 2" xfId="10766" xr:uid="{00000000-0005-0000-0000-0000D71C0000}"/>
    <cellStyle name="Input 6 5" xfId="4541" xr:uid="{00000000-0005-0000-0000-0000D81C0000}"/>
    <cellStyle name="Input 6 5 2" xfId="10767" xr:uid="{00000000-0005-0000-0000-0000D91C0000}"/>
    <cellStyle name="Input 6 6" xfId="4542" xr:uid="{00000000-0005-0000-0000-0000DA1C0000}"/>
    <cellStyle name="Input 6 6 2" xfId="10768" xr:uid="{00000000-0005-0000-0000-0000DB1C0000}"/>
    <cellStyle name="Input 6 7" xfId="4543" xr:uid="{00000000-0005-0000-0000-0000DC1C0000}"/>
    <cellStyle name="Input 6 7 2" xfId="10769" xr:uid="{00000000-0005-0000-0000-0000DD1C0000}"/>
    <cellStyle name="Input 6 8" xfId="4544" xr:uid="{00000000-0005-0000-0000-0000DE1C0000}"/>
    <cellStyle name="Input 6 8 2" xfId="10770" xr:uid="{00000000-0005-0000-0000-0000DF1C0000}"/>
    <cellStyle name="Input 6 9" xfId="4545" xr:uid="{00000000-0005-0000-0000-0000E01C0000}"/>
    <cellStyle name="Input 6 9 2" xfId="10771" xr:uid="{00000000-0005-0000-0000-0000E11C0000}"/>
    <cellStyle name="Input 7" xfId="4546" xr:uid="{00000000-0005-0000-0000-0000E21C0000}"/>
    <cellStyle name="Input 7 10" xfId="4547" xr:uid="{00000000-0005-0000-0000-0000E31C0000}"/>
    <cellStyle name="Input 7 11" xfId="10772" xr:uid="{00000000-0005-0000-0000-0000E41C0000}"/>
    <cellStyle name="Input 7 12" xfId="13747" xr:uid="{00000000-0005-0000-0000-0000E51C0000}"/>
    <cellStyle name="Input 7 2" xfId="4548" xr:uid="{00000000-0005-0000-0000-0000E61C0000}"/>
    <cellStyle name="Input 7 2 2" xfId="4549" xr:uid="{00000000-0005-0000-0000-0000E71C0000}"/>
    <cellStyle name="Input 7 2 2 2" xfId="10773" xr:uid="{00000000-0005-0000-0000-0000E81C0000}"/>
    <cellStyle name="Input 7 2 3" xfId="4550" xr:uid="{00000000-0005-0000-0000-0000E91C0000}"/>
    <cellStyle name="Input 7 2 3 2" xfId="10774" xr:uid="{00000000-0005-0000-0000-0000EA1C0000}"/>
    <cellStyle name="Input 7 2 4" xfId="4551" xr:uid="{00000000-0005-0000-0000-0000EB1C0000}"/>
    <cellStyle name="Input 7 2 4 2" xfId="10775" xr:uid="{00000000-0005-0000-0000-0000EC1C0000}"/>
    <cellStyle name="Input 7 2 5" xfId="4552" xr:uid="{00000000-0005-0000-0000-0000ED1C0000}"/>
    <cellStyle name="Input 7 2 5 2" xfId="10776" xr:uid="{00000000-0005-0000-0000-0000EE1C0000}"/>
    <cellStyle name="Input 7 2 6" xfId="4553" xr:uid="{00000000-0005-0000-0000-0000EF1C0000}"/>
    <cellStyle name="Input 7 2 6 2" xfId="10777" xr:uid="{00000000-0005-0000-0000-0000F01C0000}"/>
    <cellStyle name="Input 7 2 7" xfId="4554" xr:uid="{00000000-0005-0000-0000-0000F11C0000}"/>
    <cellStyle name="Input 7 2 7 2" xfId="10778" xr:uid="{00000000-0005-0000-0000-0000F21C0000}"/>
    <cellStyle name="Input 7 2 8" xfId="4555" xr:uid="{00000000-0005-0000-0000-0000F31C0000}"/>
    <cellStyle name="Input 7 2 8 2" xfId="10779" xr:uid="{00000000-0005-0000-0000-0000F41C0000}"/>
    <cellStyle name="Input 7 2 9" xfId="4556" xr:uid="{00000000-0005-0000-0000-0000F51C0000}"/>
    <cellStyle name="Input 7 3" xfId="4557" xr:uid="{00000000-0005-0000-0000-0000F61C0000}"/>
    <cellStyle name="Input 7 3 2" xfId="10780" xr:uid="{00000000-0005-0000-0000-0000F71C0000}"/>
    <cellStyle name="Input 7 4" xfId="4558" xr:uid="{00000000-0005-0000-0000-0000F81C0000}"/>
    <cellStyle name="Input 7 4 2" xfId="10781" xr:uid="{00000000-0005-0000-0000-0000F91C0000}"/>
    <cellStyle name="Input 7 5" xfId="4559" xr:uid="{00000000-0005-0000-0000-0000FA1C0000}"/>
    <cellStyle name="Input 7 5 2" xfId="10782" xr:uid="{00000000-0005-0000-0000-0000FB1C0000}"/>
    <cellStyle name="Input 7 6" xfId="4560" xr:uid="{00000000-0005-0000-0000-0000FC1C0000}"/>
    <cellStyle name="Input 7 6 2" xfId="10783" xr:uid="{00000000-0005-0000-0000-0000FD1C0000}"/>
    <cellStyle name="Input 7 7" xfId="4561" xr:uid="{00000000-0005-0000-0000-0000FE1C0000}"/>
    <cellStyle name="Input 7 7 2" xfId="10784" xr:uid="{00000000-0005-0000-0000-0000FF1C0000}"/>
    <cellStyle name="Input 7 8" xfId="4562" xr:uid="{00000000-0005-0000-0000-0000001D0000}"/>
    <cellStyle name="Input 7 8 2" xfId="10785" xr:uid="{00000000-0005-0000-0000-0000011D0000}"/>
    <cellStyle name="Input 7 9" xfId="4563" xr:uid="{00000000-0005-0000-0000-0000021D0000}"/>
    <cellStyle name="Input 7 9 2" xfId="10786" xr:uid="{00000000-0005-0000-0000-0000031D0000}"/>
    <cellStyle name="Input 8" xfId="4564" xr:uid="{00000000-0005-0000-0000-0000041D0000}"/>
    <cellStyle name="Input 8 10" xfId="4565" xr:uid="{00000000-0005-0000-0000-0000051D0000}"/>
    <cellStyle name="Input 8 11" xfId="10787" xr:uid="{00000000-0005-0000-0000-0000061D0000}"/>
    <cellStyle name="Input 8 12" xfId="13748" xr:uid="{00000000-0005-0000-0000-0000071D0000}"/>
    <cellStyle name="Input 8 2" xfId="4566" xr:uid="{00000000-0005-0000-0000-0000081D0000}"/>
    <cellStyle name="Input 8 2 2" xfId="4567" xr:uid="{00000000-0005-0000-0000-0000091D0000}"/>
    <cellStyle name="Input 8 2 2 2" xfId="10788" xr:uid="{00000000-0005-0000-0000-00000A1D0000}"/>
    <cellStyle name="Input 8 2 3" xfId="4568" xr:uid="{00000000-0005-0000-0000-00000B1D0000}"/>
    <cellStyle name="Input 8 2 3 2" xfId="10789" xr:uid="{00000000-0005-0000-0000-00000C1D0000}"/>
    <cellStyle name="Input 8 2 4" xfId="4569" xr:uid="{00000000-0005-0000-0000-00000D1D0000}"/>
    <cellStyle name="Input 8 2 4 2" xfId="10790" xr:uid="{00000000-0005-0000-0000-00000E1D0000}"/>
    <cellStyle name="Input 8 2 5" xfId="4570" xr:uid="{00000000-0005-0000-0000-00000F1D0000}"/>
    <cellStyle name="Input 8 2 5 2" xfId="10791" xr:uid="{00000000-0005-0000-0000-0000101D0000}"/>
    <cellStyle name="Input 8 2 6" xfId="4571" xr:uid="{00000000-0005-0000-0000-0000111D0000}"/>
    <cellStyle name="Input 8 2 6 2" xfId="10792" xr:uid="{00000000-0005-0000-0000-0000121D0000}"/>
    <cellStyle name="Input 8 2 7" xfId="4572" xr:uid="{00000000-0005-0000-0000-0000131D0000}"/>
    <cellStyle name="Input 8 2 7 2" xfId="10793" xr:uid="{00000000-0005-0000-0000-0000141D0000}"/>
    <cellStyle name="Input 8 2 8" xfId="4573" xr:uid="{00000000-0005-0000-0000-0000151D0000}"/>
    <cellStyle name="Input 8 2 8 2" xfId="10794" xr:uid="{00000000-0005-0000-0000-0000161D0000}"/>
    <cellStyle name="Input 8 2 9" xfId="4574" xr:uid="{00000000-0005-0000-0000-0000171D0000}"/>
    <cellStyle name="Input 8 3" xfId="4575" xr:uid="{00000000-0005-0000-0000-0000181D0000}"/>
    <cellStyle name="Input 8 3 2" xfId="10795" xr:uid="{00000000-0005-0000-0000-0000191D0000}"/>
    <cellStyle name="Input 8 4" xfId="4576" xr:uid="{00000000-0005-0000-0000-00001A1D0000}"/>
    <cellStyle name="Input 8 4 2" xfId="10796" xr:uid="{00000000-0005-0000-0000-00001B1D0000}"/>
    <cellStyle name="Input 8 5" xfId="4577" xr:uid="{00000000-0005-0000-0000-00001C1D0000}"/>
    <cellStyle name="Input 8 5 2" xfId="10797" xr:uid="{00000000-0005-0000-0000-00001D1D0000}"/>
    <cellStyle name="Input 8 6" xfId="4578" xr:uid="{00000000-0005-0000-0000-00001E1D0000}"/>
    <cellStyle name="Input 8 6 2" xfId="10798" xr:uid="{00000000-0005-0000-0000-00001F1D0000}"/>
    <cellStyle name="Input 8 7" xfId="4579" xr:uid="{00000000-0005-0000-0000-0000201D0000}"/>
    <cellStyle name="Input 8 7 2" xfId="10799" xr:uid="{00000000-0005-0000-0000-0000211D0000}"/>
    <cellStyle name="Input 8 8" xfId="4580" xr:uid="{00000000-0005-0000-0000-0000221D0000}"/>
    <cellStyle name="Input 8 8 2" xfId="10800" xr:uid="{00000000-0005-0000-0000-0000231D0000}"/>
    <cellStyle name="Input 8 9" xfId="4581" xr:uid="{00000000-0005-0000-0000-0000241D0000}"/>
    <cellStyle name="Input 8 9 2" xfId="10801" xr:uid="{00000000-0005-0000-0000-0000251D0000}"/>
    <cellStyle name="Input 9" xfId="4582" xr:uid="{00000000-0005-0000-0000-0000261D0000}"/>
    <cellStyle name="Input 9 10" xfId="4583" xr:uid="{00000000-0005-0000-0000-0000271D0000}"/>
    <cellStyle name="Input 9 11" xfId="10802" xr:uid="{00000000-0005-0000-0000-0000281D0000}"/>
    <cellStyle name="Input 9 12" xfId="13749" xr:uid="{00000000-0005-0000-0000-0000291D0000}"/>
    <cellStyle name="Input 9 2" xfId="4584" xr:uid="{00000000-0005-0000-0000-00002A1D0000}"/>
    <cellStyle name="Input 9 2 2" xfId="4585" xr:uid="{00000000-0005-0000-0000-00002B1D0000}"/>
    <cellStyle name="Input 9 2 2 2" xfId="10803" xr:uid="{00000000-0005-0000-0000-00002C1D0000}"/>
    <cellStyle name="Input 9 2 3" xfId="4586" xr:uid="{00000000-0005-0000-0000-00002D1D0000}"/>
    <cellStyle name="Input 9 2 3 2" xfId="10804" xr:uid="{00000000-0005-0000-0000-00002E1D0000}"/>
    <cellStyle name="Input 9 2 4" xfId="4587" xr:uid="{00000000-0005-0000-0000-00002F1D0000}"/>
    <cellStyle name="Input 9 2 4 2" xfId="10805" xr:uid="{00000000-0005-0000-0000-0000301D0000}"/>
    <cellStyle name="Input 9 2 5" xfId="4588" xr:uid="{00000000-0005-0000-0000-0000311D0000}"/>
    <cellStyle name="Input 9 2 5 2" xfId="10806" xr:uid="{00000000-0005-0000-0000-0000321D0000}"/>
    <cellStyle name="Input 9 2 6" xfId="4589" xr:uid="{00000000-0005-0000-0000-0000331D0000}"/>
    <cellStyle name="Input 9 2 6 2" xfId="10807" xr:uid="{00000000-0005-0000-0000-0000341D0000}"/>
    <cellStyle name="Input 9 2 7" xfId="4590" xr:uid="{00000000-0005-0000-0000-0000351D0000}"/>
    <cellStyle name="Input 9 2 7 2" xfId="10808" xr:uid="{00000000-0005-0000-0000-0000361D0000}"/>
    <cellStyle name="Input 9 2 8" xfId="4591" xr:uid="{00000000-0005-0000-0000-0000371D0000}"/>
    <cellStyle name="Input 9 2 8 2" xfId="10809" xr:uid="{00000000-0005-0000-0000-0000381D0000}"/>
    <cellStyle name="Input 9 2 9" xfId="4592" xr:uid="{00000000-0005-0000-0000-0000391D0000}"/>
    <cellStyle name="Input 9 3" xfId="4593" xr:uid="{00000000-0005-0000-0000-00003A1D0000}"/>
    <cellStyle name="Input 9 3 2" xfId="10810" xr:uid="{00000000-0005-0000-0000-00003B1D0000}"/>
    <cellStyle name="Input 9 4" xfId="4594" xr:uid="{00000000-0005-0000-0000-00003C1D0000}"/>
    <cellStyle name="Input 9 4 2" xfId="10811" xr:uid="{00000000-0005-0000-0000-00003D1D0000}"/>
    <cellStyle name="Input 9 5" xfId="4595" xr:uid="{00000000-0005-0000-0000-00003E1D0000}"/>
    <cellStyle name="Input 9 5 2" xfId="10812" xr:uid="{00000000-0005-0000-0000-00003F1D0000}"/>
    <cellStyle name="Input 9 6" xfId="4596" xr:uid="{00000000-0005-0000-0000-0000401D0000}"/>
    <cellStyle name="Input 9 6 2" xfId="10813" xr:uid="{00000000-0005-0000-0000-0000411D0000}"/>
    <cellStyle name="Input 9 7" xfId="4597" xr:uid="{00000000-0005-0000-0000-0000421D0000}"/>
    <cellStyle name="Input 9 7 2" xfId="10814" xr:uid="{00000000-0005-0000-0000-0000431D0000}"/>
    <cellStyle name="Input 9 8" xfId="4598" xr:uid="{00000000-0005-0000-0000-0000441D0000}"/>
    <cellStyle name="Input 9 8 2" xfId="10815" xr:uid="{00000000-0005-0000-0000-0000451D0000}"/>
    <cellStyle name="Input 9 9" xfId="4599" xr:uid="{00000000-0005-0000-0000-0000461D0000}"/>
    <cellStyle name="Input 9 9 2" xfId="10816" xr:uid="{00000000-0005-0000-0000-0000471D0000}"/>
    <cellStyle name="Labels - Style3" xfId="10817" xr:uid="{00000000-0005-0000-0000-0000481D0000}"/>
    <cellStyle name="LineItemPrompt" xfId="4600" xr:uid="{00000000-0005-0000-0000-0000491D0000}"/>
    <cellStyle name="LineItemPrompt 2" xfId="4601" xr:uid="{00000000-0005-0000-0000-00004A1D0000}"/>
    <cellStyle name="LineItemPrompt 2 2" xfId="10818" xr:uid="{00000000-0005-0000-0000-00004B1D0000}"/>
    <cellStyle name="LineItemPrompt 2 3" xfId="10819" xr:uid="{00000000-0005-0000-0000-00004C1D0000}"/>
    <cellStyle name="LineItemPrompt 3" xfId="4602" xr:uid="{00000000-0005-0000-0000-00004D1D0000}"/>
    <cellStyle name="LineItemPrompt 4" xfId="14563" xr:uid="{00000000-0005-0000-0000-00004E1D0000}"/>
    <cellStyle name="LineItemValue" xfId="4603" xr:uid="{00000000-0005-0000-0000-00004F1D0000}"/>
    <cellStyle name="LineItemValue 2" xfId="4604" xr:uid="{00000000-0005-0000-0000-0000501D0000}"/>
    <cellStyle name="LineItemValue 2 2" xfId="10820" xr:uid="{00000000-0005-0000-0000-0000511D0000}"/>
    <cellStyle name="LineItemValue 2 3" xfId="10821" xr:uid="{00000000-0005-0000-0000-0000521D0000}"/>
    <cellStyle name="LineItemValue 3" xfId="4605" xr:uid="{00000000-0005-0000-0000-0000531D0000}"/>
    <cellStyle name="LineItemValue 4" xfId="4606" xr:uid="{00000000-0005-0000-0000-0000541D0000}"/>
    <cellStyle name="LineItemValue 5" xfId="14564" xr:uid="{00000000-0005-0000-0000-0000551D0000}"/>
    <cellStyle name="Linked Cell 10" xfId="10822" xr:uid="{00000000-0005-0000-0000-0000561D0000}"/>
    <cellStyle name="Linked Cell 11" xfId="10823" xr:uid="{00000000-0005-0000-0000-0000571D0000}"/>
    <cellStyle name="Linked Cell 12" xfId="10824" xr:uid="{00000000-0005-0000-0000-0000581D0000}"/>
    <cellStyle name="Linked Cell 13" xfId="10825" xr:uid="{00000000-0005-0000-0000-0000591D0000}"/>
    <cellStyle name="Linked Cell 14" xfId="10826" xr:uid="{00000000-0005-0000-0000-00005A1D0000}"/>
    <cellStyle name="Linked Cell 15" xfId="10827" xr:uid="{00000000-0005-0000-0000-00005B1D0000}"/>
    <cellStyle name="Linked Cell 16" xfId="10828" xr:uid="{00000000-0005-0000-0000-00005C1D0000}"/>
    <cellStyle name="Linked Cell 17" xfId="10829" xr:uid="{00000000-0005-0000-0000-00005D1D0000}"/>
    <cellStyle name="Linked Cell 17 2" xfId="14258" xr:uid="{00000000-0005-0000-0000-00005E1D0000}"/>
    <cellStyle name="Linked Cell 2" xfId="4607" xr:uid="{00000000-0005-0000-0000-00005F1D0000}"/>
    <cellStyle name="Linked Cell 2 2" xfId="4608" xr:uid="{00000000-0005-0000-0000-0000601D0000}"/>
    <cellStyle name="Linked Cell 2 2 2" xfId="14259" xr:uid="{00000000-0005-0000-0000-0000611D0000}"/>
    <cellStyle name="Linked Cell 2 3" xfId="13750" xr:uid="{00000000-0005-0000-0000-0000621D0000}"/>
    <cellStyle name="Linked Cell 3" xfId="4609" xr:uid="{00000000-0005-0000-0000-0000631D0000}"/>
    <cellStyle name="Linked Cell 3 2" xfId="13751" xr:uid="{00000000-0005-0000-0000-0000641D0000}"/>
    <cellStyle name="Linked Cell 4" xfId="10830" xr:uid="{00000000-0005-0000-0000-0000651D0000}"/>
    <cellStyle name="Linked Cell 5" xfId="10831" xr:uid="{00000000-0005-0000-0000-0000661D0000}"/>
    <cellStyle name="Linked Cell 6" xfId="10832" xr:uid="{00000000-0005-0000-0000-0000671D0000}"/>
    <cellStyle name="Linked Cell 7" xfId="10833" xr:uid="{00000000-0005-0000-0000-0000681D0000}"/>
    <cellStyle name="Linked Cell 8" xfId="10834" xr:uid="{00000000-0005-0000-0000-0000691D0000}"/>
    <cellStyle name="Linked Cell 9" xfId="10835" xr:uid="{00000000-0005-0000-0000-00006A1D0000}"/>
    <cellStyle name="Milliers [0]_EDYAN" xfId="10836" xr:uid="{00000000-0005-0000-0000-00006B1D0000}"/>
    <cellStyle name="Milliers_EDYAN" xfId="10837" xr:uid="{00000000-0005-0000-0000-00006C1D0000}"/>
    <cellStyle name="Monétaire [0]_EDYAN" xfId="10838" xr:uid="{00000000-0005-0000-0000-00006D1D0000}"/>
    <cellStyle name="Monétaire_EDYAN" xfId="10839" xr:uid="{00000000-0005-0000-0000-00006E1D0000}"/>
    <cellStyle name="Neutral 10" xfId="10840" xr:uid="{00000000-0005-0000-0000-00006F1D0000}"/>
    <cellStyle name="Neutral 11" xfId="10841" xr:uid="{00000000-0005-0000-0000-0000701D0000}"/>
    <cellStyle name="Neutral 12" xfId="10842" xr:uid="{00000000-0005-0000-0000-0000711D0000}"/>
    <cellStyle name="Neutral 13" xfId="10843" xr:uid="{00000000-0005-0000-0000-0000721D0000}"/>
    <cellStyle name="Neutral 14" xfId="10844" xr:uid="{00000000-0005-0000-0000-0000731D0000}"/>
    <cellStyle name="Neutral 15" xfId="10845" xr:uid="{00000000-0005-0000-0000-0000741D0000}"/>
    <cellStyle name="Neutral 16" xfId="10846" xr:uid="{00000000-0005-0000-0000-0000751D0000}"/>
    <cellStyle name="Neutral 17" xfId="10847" xr:uid="{00000000-0005-0000-0000-0000761D0000}"/>
    <cellStyle name="Neutral 17 2" xfId="14260" xr:uid="{00000000-0005-0000-0000-0000771D0000}"/>
    <cellStyle name="Neutral 2" xfId="4610" xr:uid="{00000000-0005-0000-0000-0000781D0000}"/>
    <cellStyle name="Neutral 2 2" xfId="4611" xr:uid="{00000000-0005-0000-0000-0000791D0000}"/>
    <cellStyle name="Neutral 2 2 2" xfId="14261" xr:uid="{00000000-0005-0000-0000-00007A1D0000}"/>
    <cellStyle name="Neutral 2 3" xfId="13752" xr:uid="{00000000-0005-0000-0000-00007B1D0000}"/>
    <cellStyle name="Neutral 3" xfId="4612" xr:uid="{00000000-0005-0000-0000-00007C1D0000}"/>
    <cellStyle name="Neutral 3 2" xfId="13753" xr:uid="{00000000-0005-0000-0000-00007D1D0000}"/>
    <cellStyle name="Neutral 4" xfId="10848" xr:uid="{00000000-0005-0000-0000-00007E1D0000}"/>
    <cellStyle name="Neutral 5" xfId="10849" xr:uid="{00000000-0005-0000-0000-00007F1D0000}"/>
    <cellStyle name="Neutral 6" xfId="10850" xr:uid="{00000000-0005-0000-0000-0000801D0000}"/>
    <cellStyle name="Neutral 7" xfId="10851" xr:uid="{00000000-0005-0000-0000-0000811D0000}"/>
    <cellStyle name="Neutral 8" xfId="10852" xr:uid="{00000000-0005-0000-0000-0000821D0000}"/>
    <cellStyle name="Neutral 9" xfId="10853" xr:uid="{00000000-0005-0000-0000-0000831D0000}"/>
    <cellStyle name="Normal" xfId="0" builtinId="0"/>
    <cellStyle name="Normal - Style1" xfId="10854" xr:uid="{00000000-0005-0000-0000-0000851D0000}"/>
    <cellStyle name="Normal - Style1 2" xfId="10855" xr:uid="{00000000-0005-0000-0000-0000861D0000}"/>
    <cellStyle name="Normal - Style2" xfId="10856" xr:uid="{00000000-0005-0000-0000-0000871D0000}"/>
    <cellStyle name="Normal - Style3" xfId="10857" xr:uid="{00000000-0005-0000-0000-0000881D0000}"/>
    <cellStyle name="Normal - Style4" xfId="10858" xr:uid="{00000000-0005-0000-0000-0000891D0000}"/>
    <cellStyle name="Normal - Style5" xfId="10859" xr:uid="{00000000-0005-0000-0000-00008A1D0000}"/>
    <cellStyle name="Normal - Style6" xfId="10860" xr:uid="{00000000-0005-0000-0000-00008B1D0000}"/>
    <cellStyle name="Normal - Style7" xfId="10861" xr:uid="{00000000-0005-0000-0000-00008C1D0000}"/>
    <cellStyle name="Normal - Style8" xfId="10862" xr:uid="{00000000-0005-0000-0000-00008D1D0000}"/>
    <cellStyle name="Normal 10" xfId="4613" xr:uid="{00000000-0005-0000-0000-00008E1D0000}"/>
    <cellStyle name="Normal 10 2" xfId="4614" xr:uid="{00000000-0005-0000-0000-00008F1D0000}"/>
    <cellStyle name="Normal 10 2 2" xfId="10863" xr:uid="{00000000-0005-0000-0000-0000901D0000}"/>
    <cellStyle name="Normal 10 3" xfId="4615" xr:uid="{00000000-0005-0000-0000-0000911D0000}"/>
    <cellStyle name="Normal 10 4" xfId="14565" xr:uid="{00000000-0005-0000-0000-0000921D0000}"/>
    <cellStyle name="Normal 11" xfId="4616" xr:uid="{00000000-0005-0000-0000-0000931D0000}"/>
    <cellStyle name="Normal 11 2" xfId="4617" xr:uid="{00000000-0005-0000-0000-0000941D0000}"/>
    <cellStyle name="Normal 11 2 2" xfId="10864" xr:uid="{00000000-0005-0000-0000-0000951D0000}"/>
    <cellStyle name="Normal 11 3" xfId="10865" xr:uid="{00000000-0005-0000-0000-0000961D0000}"/>
    <cellStyle name="Normal 12" xfId="4618" xr:uid="{00000000-0005-0000-0000-0000971D0000}"/>
    <cellStyle name="Normal 12 2" xfId="4619" xr:uid="{00000000-0005-0000-0000-0000981D0000}"/>
    <cellStyle name="Normal 12 2 2" xfId="4620" xr:uid="{00000000-0005-0000-0000-0000991D0000}"/>
    <cellStyle name="Normal 12 2 2 2" xfId="4621" xr:uid="{00000000-0005-0000-0000-00009A1D0000}"/>
    <cellStyle name="Normal 12 2 2 2 2" xfId="4622" xr:uid="{00000000-0005-0000-0000-00009B1D0000}"/>
    <cellStyle name="Normal 12 2 2 2 2 2" xfId="4623" xr:uid="{00000000-0005-0000-0000-00009C1D0000}"/>
    <cellStyle name="Normal 12 2 2 2 2 2 2" xfId="4624" xr:uid="{00000000-0005-0000-0000-00009D1D0000}"/>
    <cellStyle name="Normal 12 2 2 2 2 2 2 2" xfId="17652" xr:uid="{C6857028-C9CF-43D5-9C94-FE5C5D8895BD}"/>
    <cellStyle name="Normal 12 2 2 2 2 2 2 2 2" xfId="38926" xr:uid="{591669E1-11BA-4747-AE83-413A7B3DCF3A}"/>
    <cellStyle name="Normal 12 2 2 2 2 2 2 3" xfId="31835" xr:uid="{39C9F7D7-76E5-4BDF-B666-86CB7551A26D}"/>
    <cellStyle name="Normal 12 2 2 2 2 2 2 4" xfId="24743" xr:uid="{E1873F96-ADCA-48D2-B09B-530F4758EDED}"/>
    <cellStyle name="Normal 12 2 2 2 2 2 3" xfId="17651" xr:uid="{556F49F5-2D6F-4324-92EF-32EE8C6CC075}"/>
    <cellStyle name="Normal 12 2 2 2 2 2 3 2" xfId="38925" xr:uid="{487B29D1-BB12-4811-A09B-411524F01436}"/>
    <cellStyle name="Normal 12 2 2 2 2 2 4" xfId="31834" xr:uid="{FBBF0DC6-B9C2-476B-B179-3AE93061D3BB}"/>
    <cellStyle name="Normal 12 2 2 2 2 2 5" xfId="24742" xr:uid="{C5458F44-3359-4626-9628-A0710012061E}"/>
    <cellStyle name="Normal 12 2 2 2 2 3" xfId="4625" xr:uid="{00000000-0005-0000-0000-00009E1D0000}"/>
    <cellStyle name="Normal 12 2 2 2 2 3 2" xfId="17653" xr:uid="{A4E3F687-D8D1-48B4-BAEF-7DC87CE68542}"/>
    <cellStyle name="Normal 12 2 2 2 2 3 2 2" xfId="38927" xr:uid="{0FFD236A-B33D-491B-9EE7-192C952FC202}"/>
    <cellStyle name="Normal 12 2 2 2 2 3 3" xfId="31836" xr:uid="{468D9057-7A01-463B-9637-CE76FAE8A56E}"/>
    <cellStyle name="Normal 12 2 2 2 2 3 4" xfId="24744" xr:uid="{EEF8FC1A-6D3C-4610-A49F-774B9921AA5D}"/>
    <cellStyle name="Normal 12 2 2 2 2 4" xfId="17650" xr:uid="{1386384F-9D2D-4D80-8A43-DEDA24A0042B}"/>
    <cellStyle name="Normal 12 2 2 2 2 4 2" xfId="38924" xr:uid="{255029E2-2AD5-483A-B057-7C71FC54ADC1}"/>
    <cellStyle name="Normal 12 2 2 2 2 5" xfId="31833" xr:uid="{6374435A-63F1-455A-BF0F-5F60BE39EB51}"/>
    <cellStyle name="Normal 12 2 2 2 2 6" xfId="24741" xr:uid="{B6E61C22-3AAC-4224-801F-FB08B706A25B}"/>
    <cellStyle name="Normal 12 2 2 2 3" xfId="4626" xr:uid="{00000000-0005-0000-0000-00009F1D0000}"/>
    <cellStyle name="Normal 12 2 2 2 3 2" xfId="4627" xr:uid="{00000000-0005-0000-0000-0000A01D0000}"/>
    <cellStyle name="Normal 12 2 2 2 3 2 2" xfId="17655" xr:uid="{1CF9F49A-2F1F-4882-AAEB-7663F1AC95C4}"/>
    <cellStyle name="Normal 12 2 2 2 3 2 2 2" xfId="38929" xr:uid="{4EA3AAAD-3B63-4602-A306-FF24199966C9}"/>
    <cellStyle name="Normal 12 2 2 2 3 2 3" xfId="31838" xr:uid="{6386F5DF-2D25-4B1D-8B85-EB9C20CE58E1}"/>
    <cellStyle name="Normal 12 2 2 2 3 2 4" xfId="24746" xr:uid="{8092BA27-F7D2-4364-A82A-53EE202F12A9}"/>
    <cellStyle name="Normal 12 2 2 2 3 3" xfId="17654" xr:uid="{5DD53023-7CDD-4FA4-BA03-DD2537F1B4E5}"/>
    <cellStyle name="Normal 12 2 2 2 3 3 2" xfId="38928" xr:uid="{24D50C53-0A5E-402D-8A02-2A5FC3529D95}"/>
    <cellStyle name="Normal 12 2 2 2 3 4" xfId="31837" xr:uid="{7866135C-680D-4DEF-ACEC-EED86CBF64B6}"/>
    <cellStyle name="Normal 12 2 2 2 3 5" xfId="24745" xr:uid="{AB1FA392-27C1-4D66-8ABE-4597FB058B4E}"/>
    <cellStyle name="Normal 12 2 2 2 4" xfId="4628" xr:uid="{00000000-0005-0000-0000-0000A11D0000}"/>
    <cellStyle name="Normal 12 2 2 2 4 2" xfId="17656" xr:uid="{3B645DFE-FDCF-491D-8B3B-D68F15645D30}"/>
    <cellStyle name="Normal 12 2 2 2 4 2 2" xfId="38930" xr:uid="{F0173167-971D-4911-BA5A-B4E21166AED3}"/>
    <cellStyle name="Normal 12 2 2 2 4 3" xfId="31839" xr:uid="{B95B9720-164A-4629-81DA-D89D491B2B07}"/>
    <cellStyle name="Normal 12 2 2 2 4 4" xfId="24747" xr:uid="{AADEEECA-131B-494E-9C1A-77A4690046EB}"/>
    <cellStyle name="Normal 12 2 2 2 5" xfId="14057" xr:uid="{00000000-0005-0000-0000-0000A21D0000}"/>
    <cellStyle name="Normal 12 2 2 2 6" xfId="17649" xr:uid="{677F8E13-AFC5-4E00-A582-259823BD0E5A}"/>
    <cellStyle name="Normal 12 2 2 2 6 2" xfId="38923" xr:uid="{A0F88703-650F-45A5-ABDA-62181CAD86AF}"/>
    <cellStyle name="Normal 12 2 2 2 7" xfId="31832" xr:uid="{78CA6A52-7F72-4F78-8899-11F61E9741EC}"/>
    <cellStyle name="Normal 12 2 2 2 8" xfId="24740" xr:uid="{A81EB17C-AE5C-475C-8C42-34BBC7062B04}"/>
    <cellStyle name="Normal 12 2 2 3" xfId="4629" xr:uid="{00000000-0005-0000-0000-0000A31D0000}"/>
    <cellStyle name="Normal 12 2 2 3 2" xfId="4630" xr:uid="{00000000-0005-0000-0000-0000A41D0000}"/>
    <cellStyle name="Normal 12 2 2 3 2 2" xfId="4631" xr:uid="{00000000-0005-0000-0000-0000A51D0000}"/>
    <cellStyle name="Normal 12 2 2 3 2 2 2" xfId="17659" xr:uid="{F1F0CC0B-A627-42F4-892C-3301CEC29B0D}"/>
    <cellStyle name="Normal 12 2 2 3 2 2 2 2" xfId="38933" xr:uid="{820A4965-0FD4-4FD8-9C3B-6A4BBEA8F1DA}"/>
    <cellStyle name="Normal 12 2 2 3 2 2 3" xfId="31842" xr:uid="{0914D957-8F2D-40FA-A952-213CCA125C09}"/>
    <cellStyle name="Normal 12 2 2 3 2 2 4" xfId="24750" xr:uid="{F527E48E-8A64-49E6-A2F6-D83685F53154}"/>
    <cellStyle name="Normal 12 2 2 3 2 3" xfId="17658" xr:uid="{F2AD514C-4C0F-4BD3-99F1-FFC673FE7776}"/>
    <cellStyle name="Normal 12 2 2 3 2 3 2" xfId="38932" xr:uid="{CC5A2F9C-08F2-48FC-AAC1-716D76D497CD}"/>
    <cellStyle name="Normal 12 2 2 3 2 4" xfId="31841" xr:uid="{1072967E-5012-4447-A42A-ED3C023EBA06}"/>
    <cellStyle name="Normal 12 2 2 3 2 5" xfId="24749" xr:uid="{31E6DDDA-D08F-4DE3-92CF-5C89218B2AF3}"/>
    <cellStyle name="Normal 12 2 2 3 3" xfId="4632" xr:uid="{00000000-0005-0000-0000-0000A61D0000}"/>
    <cellStyle name="Normal 12 2 2 3 3 2" xfId="17660" xr:uid="{E3229695-7200-4D56-BFB3-C4FCD6AF4523}"/>
    <cellStyle name="Normal 12 2 2 3 3 2 2" xfId="38934" xr:uid="{1D14460B-07BF-4B68-B4A3-13DA404449F7}"/>
    <cellStyle name="Normal 12 2 2 3 3 3" xfId="31843" xr:uid="{39D3CC77-2402-428F-A5BA-59D41D87BE48}"/>
    <cellStyle name="Normal 12 2 2 3 3 4" xfId="24751" xr:uid="{4A2A9F5A-EC63-4652-B86D-60B346F41DEA}"/>
    <cellStyle name="Normal 12 2 2 3 4" xfId="17657" xr:uid="{54EFF5B3-C8A1-42CB-9503-01578F3E907B}"/>
    <cellStyle name="Normal 12 2 2 3 4 2" xfId="38931" xr:uid="{442C6F7F-5910-49CA-ABCF-6D7EE8C7810A}"/>
    <cellStyle name="Normal 12 2 2 3 5" xfId="31840" xr:uid="{FFC1149A-00E7-4480-B4FC-74CC950CF29B}"/>
    <cellStyle name="Normal 12 2 2 3 6" xfId="24748" xr:uid="{90E4C104-A237-47B6-BCF0-3658C1276B2A}"/>
    <cellStyle name="Normal 12 2 2 4" xfId="4633" xr:uid="{00000000-0005-0000-0000-0000A71D0000}"/>
    <cellStyle name="Normal 12 2 2 4 2" xfId="4634" xr:uid="{00000000-0005-0000-0000-0000A81D0000}"/>
    <cellStyle name="Normal 12 2 2 4 2 2" xfId="17662" xr:uid="{4DD56E0A-ABF4-44E9-B097-12B646A000F2}"/>
    <cellStyle name="Normal 12 2 2 4 2 2 2" xfId="38936" xr:uid="{445B821F-5CF8-4A70-941E-0EAE5AA70CB5}"/>
    <cellStyle name="Normal 12 2 2 4 2 3" xfId="31845" xr:uid="{47B3BB2F-C3F7-4814-8864-9CAE527DAA75}"/>
    <cellStyle name="Normal 12 2 2 4 2 4" xfId="24753" xr:uid="{2CC46D95-5A19-44DC-A2AF-FB51AD86DE2A}"/>
    <cellStyle name="Normal 12 2 2 4 3" xfId="17661" xr:uid="{22111670-2932-4E10-8EDE-8178F815A534}"/>
    <cellStyle name="Normal 12 2 2 4 3 2" xfId="38935" xr:uid="{BC20F3B1-1AB6-4FCF-A5D0-8D037A3981BF}"/>
    <cellStyle name="Normal 12 2 2 4 4" xfId="31844" xr:uid="{925F5E49-23F2-44A3-BDCA-A9AB59FD2243}"/>
    <cellStyle name="Normal 12 2 2 4 5" xfId="24752" xr:uid="{4A5CE26F-E6F1-4217-86A9-FB5D09059A22}"/>
    <cellStyle name="Normal 12 2 2 5" xfId="4635" xr:uid="{00000000-0005-0000-0000-0000A91D0000}"/>
    <cellStyle name="Normal 12 2 2 5 2" xfId="17663" xr:uid="{DBD11756-4563-4E1A-A754-C7F9A5751F00}"/>
    <cellStyle name="Normal 12 2 2 5 2 2" xfId="38937" xr:uid="{9610AD98-9C9C-4508-BA81-53049030B066}"/>
    <cellStyle name="Normal 12 2 2 5 3" xfId="31846" xr:uid="{DF7855B1-ACC7-4B80-B039-92967744E186}"/>
    <cellStyle name="Normal 12 2 2 5 4" xfId="24754" xr:uid="{C3ACBB26-0E52-4B31-8D6A-445E08051418}"/>
    <cellStyle name="Normal 12 2 2 6" xfId="14056" xr:uid="{00000000-0005-0000-0000-0000AA1D0000}"/>
    <cellStyle name="Normal 12 2 2 7" xfId="17648" xr:uid="{84CAD52C-9696-4050-9A72-EF50BCBFD2EB}"/>
    <cellStyle name="Normal 12 2 2 7 2" xfId="38922" xr:uid="{FCF67B63-350F-4B5E-9536-AB1930DF8091}"/>
    <cellStyle name="Normal 12 2 2 8" xfId="31831" xr:uid="{18C84513-D7FC-4DAA-9BB6-59B3266021BB}"/>
    <cellStyle name="Normal 12 2 2 9" xfId="24739" xr:uid="{8CCA09CF-4B20-4782-92D7-97B1A996FD6C}"/>
    <cellStyle name="Normal 12 2 3" xfId="4636" xr:uid="{00000000-0005-0000-0000-0000AB1D0000}"/>
    <cellStyle name="Normal 12 2 3 2" xfId="4637" xr:uid="{00000000-0005-0000-0000-0000AC1D0000}"/>
    <cellStyle name="Normal 12 2 3 2 2" xfId="4638" xr:uid="{00000000-0005-0000-0000-0000AD1D0000}"/>
    <cellStyle name="Normal 12 2 3 2 2 2" xfId="4639" xr:uid="{00000000-0005-0000-0000-0000AE1D0000}"/>
    <cellStyle name="Normal 12 2 3 2 2 2 2" xfId="17667" xr:uid="{1F5156B0-F276-4B17-83B4-8C6A1B58EF86}"/>
    <cellStyle name="Normal 12 2 3 2 2 2 2 2" xfId="38941" xr:uid="{A26934A4-DE08-4EA0-81FD-57EBAADBC010}"/>
    <cellStyle name="Normal 12 2 3 2 2 2 3" xfId="31850" xr:uid="{3A7C04DB-7826-43F5-9620-CD823A63B087}"/>
    <cellStyle name="Normal 12 2 3 2 2 2 4" xfId="24758" xr:uid="{83AE1D51-6F69-447F-906D-480772DD3D8E}"/>
    <cellStyle name="Normal 12 2 3 2 2 3" xfId="17666" xr:uid="{420FBA7C-2F69-4B1D-9366-541B9BEC0B84}"/>
    <cellStyle name="Normal 12 2 3 2 2 3 2" xfId="38940" xr:uid="{BDF185CD-E6D7-48D3-A024-77E7AA90BCB4}"/>
    <cellStyle name="Normal 12 2 3 2 2 4" xfId="31849" xr:uid="{62448D1D-2E1D-44BA-B5D1-CA9E20250637}"/>
    <cellStyle name="Normal 12 2 3 2 2 5" xfId="24757" xr:uid="{5571291A-986C-486A-A77A-033E472B4189}"/>
    <cellStyle name="Normal 12 2 3 2 3" xfId="4640" xr:uid="{00000000-0005-0000-0000-0000AF1D0000}"/>
    <cellStyle name="Normal 12 2 3 2 3 2" xfId="17668" xr:uid="{0B8AE6BC-15D2-4E49-863F-C080E9B69AD0}"/>
    <cellStyle name="Normal 12 2 3 2 3 2 2" xfId="38942" xr:uid="{7F3911D8-8BF7-432C-9A2F-326B7C5DC6E6}"/>
    <cellStyle name="Normal 12 2 3 2 3 3" xfId="31851" xr:uid="{3B668BE6-E9C4-43B1-A6CE-D14CFF58BDD0}"/>
    <cellStyle name="Normal 12 2 3 2 3 4" xfId="24759" xr:uid="{F49C5BF7-EEC8-4336-942F-486205875F5C}"/>
    <cellStyle name="Normal 12 2 3 2 4" xfId="17665" xr:uid="{18E93BF0-1225-4697-9D57-780BA447DD72}"/>
    <cellStyle name="Normal 12 2 3 2 4 2" xfId="38939" xr:uid="{9656195C-EEA2-45A9-B728-76ACFED4AB27}"/>
    <cellStyle name="Normal 12 2 3 2 5" xfId="31848" xr:uid="{B06EF9E5-3495-469C-84DE-07C0079EFC17}"/>
    <cellStyle name="Normal 12 2 3 2 6" xfId="24756" xr:uid="{146AE8A0-62D1-4C9B-82E4-36311C45FF17}"/>
    <cellStyle name="Normal 12 2 3 3" xfId="4641" xr:uid="{00000000-0005-0000-0000-0000B01D0000}"/>
    <cellStyle name="Normal 12 2 3 3 2" xfId="4642" xr:uid="{00000000-0005-0000-0000-0000B11D0000}"/>
    <cellStyle name="Normal 12 2 3 3 2 2" xfId="17670" xr:uid="{854BCAF5-59A3-4192-B3E4-39328692C98E}"/>
    <cellStyle name="Normal 12 2 3 3 2 2 2" xfId="38944" xr:uid="{79EAF056-4505-479A-830A-5B5A0ED4F2F5}"/>
    <cellStyle name="Normal 12 2 3 3 2 3" xfId="31853" xr:uid="{8B4D329B-1B7E-4B1E-99A6-2C41D0DFE462}"/>
    <cellStyle name="Normal 12 2 3 3 2 4" xfId="24761" xr:uid="{7F175206-283F-4C78-B1B4-F3495E1A9E3C}"/>
    <cellStyle name="Normal 12 2 3 3 3" xfId="17669" xr:uid="{56B0D65B-70DE-4181-9C78-E58434404015}"/>
    <cellStyle name="Normal 12 2 3 3 3 2" xfId="38943" xr:uid="{E04D9C41-9C8C-4F4D-B775-6AB853A4FE78}"/>
    <cellStyle name="Normal 12 2 3 3 4" xfId="31852" xr:uid="{A1C134D7-1DB9-45E8-994D-EF2EBC6170AE}"/>
    <cellStyle name="Normal 12 2 3 3 5" xfId="24760" xr:uid="{80DF9BE8-1B1C-401B-AE42-1E5535EDD2C0}"/>
    <cellStyle name="Normal 12 2 3 4" xfId="4643" xr:uid="{00000000-0005-0000-0000-0000B21D0000}"/>
    <cellStyle name="Normal 12 2 3 4 2" xfId="17671" xr:uid="{EAC1C04E-B669-4225-9869-9DD77EC2AA75}"/>
    <cellStyle name="Normal 12 2 3 4 2 2" xfId="38945" xr:uid="{FF9666E2-1BCC-44D0-A77C-E82ABD2B64BC}"/>
    <cellStyle name="Normal 12 2 3 4 3" xfId="31854" xr:uid="{233E451E-242F-437F-9991-16A7BD19589C}"/>
    <cellStyle name="Normal 12 2 3 4 4" xfId="24762" xr:uid="{E96996D9-9488-4F89-AB2B-0B24693DBBA9}"/>
    <cellStyle name="Normal 12 2 3 5" xfId="14058" xr:uid="{00000000-0005-0000-0000-0000B31D0000}"/>
    <cellStyle name="Normal 12 2 3 6" xfId="17664" xr:uid="{1D779F38-5AF6-4691-A922-7812F9CE68B6}"/>
    <cellStyle name="Normal 12 2 3 6 2" xfId="38938" xr:uid="{0720BBEB-3951-48C9-901B-138F20B58983}"/>
    <cellStyle name="Normal 12 2 3 7" xfId="31847" xr:uid="{A1C22D46-6380-4BC0-8DA6-814C9C07B91B}"/>
    <cellStyle name="Normal 12 2 3 8" xfId="24755" xr:uid="{E98E51EF-2A28-46DE-9D33-0F1EC809B668}"/>
    <cellStyle name="Normal 12 2 4" xfId="4644" xr:uid="{00000000-0005-0000-0000-0000B41D0000}"/>
    <cellStyle name="Normal 12 2 4 2" xfId="4645" xr:uid="{00000000-0005-0000-0000-0000B51D0000}"/>
    <cellStyle name="Normal 12 2 4 2 2" xfId="4646" xr:uid="{00000000-0005-0000-0000-0000B61D0000}"/>
    <cellStyle name="Normal 12 2 4 2 2 2" xfId="17674" xr:uid="{72EED388-4CB8-43AC-8FE1-E7CB1B16CA13}"/>
    <cellStyle name="Normal 12 2 4 2 2 2 2" xfId="38948" xr:uid="{56A83D0E-597B-4E92-A763-1B26344D6BBF}"/>
    <cellStyle name="Normal 12 2 4 2 2 3" xfId="31857" xr:uid="{7178CD3B-A13F-42B2-9A52-CD8422757606}"/>
    <cellStyle name="Normal 12 2 4 2 2 4" xfId="24765" xr:uid="{6A5F21EF-B634-4CA7-850E-949BFDE3E3AC}"/>
    <cellStyle name="Normal 12 2 4 2 3" xfId="17673" xr:uid="{9D81BF84-0FF8-4CA1-8AE3-BC0D23AC1197}"/>
    <cellStyle name="Normal 12 2 4 2 3 2" xfId="38947" xr:uid="{17A91241-3901-430D-85DF-1AF1DE31EE2B}"/>
    <cellStyle name="Normal 12 2 4 2 4" xfId="31856" xr:uid="{D5BD797E-64A7-495B-9F40-79AD54A081B9}"/>
    <cellStyle name="Normal 12 2 4 2 5" xfId="24764" xr:uid="{F33DDDB2-2012-47C7-B834-A7B05609AC41}"/>
    <cellStyle name="Normal 12 2 4 3" xfId="4647" xr:uid="{00000000-0005-0000-0000-0000B71D0000}"/>
    <cellStyle name="Normal 12 2 4 3 2" xfId="17675" xr:uid="{FB29C4B7-1EAE-4E6D-85EA-81D7E966FE94}"/>
    <cellStyle name="Normal 12 2 4 3 2 2" xfId="38949" xr:uid="{55F73C40-1E44-4060-9568-ED5E9C93F5BA}"/>
    <cellStyle name="Normal 12 2 4 3 3" xfId="31858" xr:uid="{D8D922BA-D5E0-4D44-B7E1-19D53A86D6F4}"/>
    <cellStyle name="Normal 12 2 4 3 4" xfId="24766" xr:uid="{16A165C3-BA34-4BDC-90E6-99CBBD45C99C}"/>
    <cellStyle name="Normal 12 2 4 4" xfId="17672" xr:uid="{78D08099-1615-4533-BC02-A01E0976BAAD}"/>
    <cellStyle name="Normal 12 2 4 4 2" xfId="38946" xr:uid="{0B711560-2428-48AF-8857-3D6723E0027B}"/>
    <cellStyle name="Normal 12 2 4 5" xfId="31855" xr:uid="{CB8A43FE-B335-4CDA-8DB8-1A5CC108A982}"/>
    <cellStyle name="Normal 12 2 4 6" xfId="24763" xr:uid="{E7B2DCB7-857B-4BEF-8157-30B8834E80E4}"/>
    <cellStyle name="Normal 12 2 5" xfId="4648" xr:uid="{00000000-0005-0000-0000-0000B81D0000}"/>
    <cellStyle name="Normal 12 2 5 2" xfId="4649" xr:uid="{00000000-0005-0000-0000-0000B91D0000}"/>
    <cellStyle name="Normal 12 2 5 2 2" xfId="17677" xr:uid="{C9795134-BE66-48F6-B6B0-E7B2DCEE7E0C}"/>
    <cellStyle name="Normal 12 2 5 2 2 2" xfId="38951" xr:uid="{B30A7AE2-555D-4397-B412-EB1620242634}"/>
    <cellStyle name="Normal 12 2 5 2 3" xfId="31860" xr:uid="{237C6C33-A10C-4E2F-B167-173A1DE88DA0}"/>
    <cellStyle name="Normal 12 2 5 2 4" xfId="24768" xr:uid="{EC56C6FB-B5B9-44EC-AD65-2F4017258757}"/>
    <cellStyle name="Normal 12 2 5 3" xfId="17676" xr:uid="{C024C0EB-E1C8-457C-87BB-09B118C97CBB}"/>
    <cellStyle name="Normal 12 2 5 3 2" xfId="38950" xr:uid="{71AE1648-D6BD-48DF-AABD-B76A4908B16B}"/>
    <cellStyle name="Normal 12 2 5 4" xfId="31859" xr:uid="{7DFAC515-CCFB-4407-BAAC-3030739B53B0}"/>
    <cellStyle name="Normal 12 2 5 5" xfId="24767" xr:uid="{74936FB9-60F7-47F3-B152-0DA55460C1E0}"/>
    <cellStyle name="Normal 12 2 6" xfId="4650" xr:uid="{00000000-0005-0000-0000-0000BA1D0000}"/>
    <cellStyle name="Normal 12 2 6 2" xfId="17678" xr:uid="{B05B1293-959E-4E00-A92F-79D353441691}"/>
    <cellStyle name="Normal 12 2 6 2 2" xfId="38952" xr:uid="{6ECF06EF-3825-42A7-9ABC-A694F28B5D4B}"/>
    <cellStyle name="Normal 12 2 6 3" xfId="31861" xr:uid="{7F7AAEF7-A6A2-4038-9D08-37C2ADF6FB59}"/>
    <cellStyle name="Normal 12 2 6 4" xfId="24769" xr:uid="{F9BE69A9-C42A-40F8-BAF6-68E5FB8FEDD9}"/>
    <cellStyle name="Normal 12 2 7" xfId="4651" xr:uid="{00000000-0005-0000-0000-0000BB1D0000}"/>
    <cellStyle name="Normal 12 2 7 2" xfId="17679" xr:uid="{EDFDBAB8-3948-4F58-B6AB-386593A191AF}"/>
    <cellStyle name="Normal 12 2 7 2 2" xfId="38953" xr:uid="{9A39F747-1967-4FF1-B327-E9A124193492}"/>
    <cellStyle name="Normal 12 2 7 3" xfId="31862" xr:uid="{1D5119CC-D32F-4FB3-96C9-EA0232495101}"/>
    <cellStyle name="Normal 12 2 7 4" xfId="24770" xr:uid="{98F6B742-1E16-44AA-92CC-D9EFD80D42F0}"/>
    <cellStyle name="Normal 12 3" xfId="4652" xr:uid="{00000000-0005-0000-0000-0000BC1D0000}"/>
    <cellStyle name="Normal 12 3 2" xfId="4653" xr:uid="{00000000-0005-0000-0000-0000BD1D0000}"/>
    <cellStyle name="Normal 12 3 2 2" xfId="4654" xr:uid="{00000000-0005-0000-0000-0000BE1D0000}"/>
    <cellStyle name="Normal 12 3 2 2 2" xfId="4655" xr:uid="{00000000-0005-0000-0000-0000BF1D0000}"/>
    <cellStyle name="Normal 12 3 2 2 2 2" xfId="4656" xr:uid="{00000000-0005-0000-0000-0000C01D0000}"/>
    <cellStyle name="Normal 12 3 2 2 2 2 2" xfId="17684" xr:uid="{BDE97CA6-AE40-43C7-B125-E4A9F3FFEEBA}"/>
    <cellStyle name="Normal 12 3 2 2 2 2 2 2" xfId="38958" xr:uid="{E7B3CEFB-985F-4812-BFE7-CF1A1C974DD8}"/>
    <cellStyle name="Normal 12 3 2 2 2 2 3" xfId="31867" xr:uid="{07FD7499-F3E6-4B90-8C8B-CB717ED86BE4}"/>
    <cellStyle name="Normal 12 3 2 2 2 2 4" xfId="24775" xr:uid="{B06EE99F-D703-472D-986F-F2B533296B20}"/>
    <cellStyle name="Normal 12 3 2 2 2 3" xfId="17683" xr:uid="{F2156CB5-7C6E-4584-93B6-DDF47E7A9D78}"/>
    <cellStyle name="Normal 12 3 2 2 2 3 2" xfId="38957" xr:uid="{0DCE1E03-1975-4499-9BA3-765E0A435902}"/>
    <cellStyle name="Normal 12 3 2 2 2 4" xfId="31866" xr:uid="{32974D15-1DAE-4BAB-A0C6-7E7F1F8F733E}"/>
    <cellStyle name="Normal 12 3 2 2 2 5" xfId="24774" xr:uid="{7B97448B-34C6-49F4-8B73-F50B06CE8DE0}"/>
    <cellStyle name="Normal 12 3 2 2 3" xfId="4657" xr:uid="{00000000-0005-0000-0000-0000C11D0000}"/>
    <cellStyle name="Normal 12 3 2 2 3 2" xfId="17685" xr:uid="{BD07F6D8-85BF-4D6B-A777-1D05C0734247}"/>
    <cellStyle name="Normal 12 3 2 2 3 2 2" xfId="38959" xr:uid="{5ADF475B-736F-4D5C-B36C-A9BFCAEF0F45}"/>
    <cellStyle name="Normal 12 3 2 2 3 3" xfId="31868" xr:uid="{27CB6E95-0669-454D-B2D8-FC8BC504076E}"/>
    <cellStyle name="Normal 12 3 2 2 3 4" xfId="24776" xr:uid="{BD0A779C-B6C0-4B6C-8E1E-EAAE5F345A80}"/>
    <cellStyle name="Normal 12 3 2 2 4" xfId="17682" xr:uid="{A49DBA4C-B5AE-4A20-ABC2-428CC3480B7B}"/>
    <cellStyle name="Normal 12 3 2 2 4 2" xfId="38956" xr:uid="{E129A5D1-A615-41AE-97DB-4F3A196B63EC}"/>
    <cellStyle name="Normal 12 3 2 2 5" xfId="31865" xr:uid="{E9A621F3-D06E-4FB0-9A9A-822CDCB40D83}"/>
    <cellStyle name="Normal 12 3 2 2 6" xfId="24773" xr:uid="{156A4D7B-74FD-4FF3-B189-D49A17A2A0F5}"/>
    <cellStyle name="Normal 12 3 2 3" xfId="4658" xr:uid="{00000000-0005-0000-0000-0000C21D0000}"/>
    <cellStyle name="Normal 12 3 2 3 2" xfId="4659" xr:uid="{00000000-0005-0000-0000-0000C31D0000}"/>
    <cellStyle name="Normal 12 3 2 3 2 2" xfId="17687" xr:uid="{2C676B2F-E0DD-4928-BC18-BD02D28848EE}"/>
    <cellStyle name="Normal 12 3 2 3 2 2 2" xfId="38961" xr:uid="{99332AA3-34BB-471A-846F-739A3048F0FB}"/>
    <cellStyle name="Normal 12 3 2 3 2 3" xfId="31870" xr:uid="{4FB7CD51-0433-446F-B166-E1AB3122C153}"/>
    <cellStyle name="Normal 12 3 2 3 2 4" xfId="24778" xr:uid="{B6FAF50E-4696-4BB7-AF53-53300F1BDD04}"/>
    <cellStyle name="Normal 12 3 2 3 3" xfId="17686" xr:uid="{0BFACD47-D914-4C5C-AAA6-0BF92D54DD9A}"/>
    <cellStyle name="Normal 12 3 2 3 3 2" xfId="38960" xr:uid="{12359D45-DC46-4082-B28A-08BB8E531F34}"/>
    <cellStyle name="Normal 12 3 2 3 4" xfId="31869" xr:uid="{F1BBC6FA-8F3A-49EA-8FD5-277E913E60C3}"/>
    <cellStyle name="Normal 12 3 2 3 5" xfId="24777" xr:uid="{95176675-C0ED-42B6-86BE-7A7186525002}"/>
    <cellStyle name="Normal 12 3 2 4" xfId="4660" xr:uid="{00000000-0005-0000-0000-0000C41D0000}"/>
    <cellStyle name="Normal 12 3 2 4 2" xfId="17688" xr:uid="{3383B080-02D3-4D62-B152-89CDF26664D7}"/>
    <cellStyle name="Normal 12 3 2 4 2 2" xfId="38962" xr:uid="{D1583D02-0B91-4D3C-93FB-4B39CECEA44B}"/>
    <cellStyle name="Normal 12 3 2 4 3" xfId="31871" xr:uid="{D618C75F-D270-4CAF-8736-4299E4DEE181}"/>
    <cellStyle name="Normal 12 3 2 4 4" xfId="24779" xr:uid="{3D70BF73-9968-4765-B016-EFB16C629B1C}"/>
    <cellStyle name="Normal 12 3 2 5" xfId="17681" xr:uid="{494E46C4-FFD0-4519-BB83-636A2FE147A1}"/>
    <cellStyle name="Normal 12 3 2 5 2" xfId="38955" xr:uid="{7F7C5445-29A2-4578-9EA2-142A9EDC873A}"/>
    <cellStyle name="Normal 12 3 2 6" xfId="31864" xr:uid="{570E6CFF-DCF4-43EE-82EA-D93EED861E99}"/>
    <cellStyle name="Normal 12 3 2 7" xfId="24772" xr:uid="{267802CD-BD03-4555-BB39-95AEA18F9FDE}"/>
    <cellStyle name="Normal 12 3 3" xfId="4661" xr:uid="{00000000-0005-0000-0000-0000C51D0000}"/>
    <cellStyle name="Normal 12 3 3 2" xfId="4662" xr:uid="{00000000-0005-0000-0000-0000C61D0000}"/>
    <cellStyle name="Normal 12 3 3 2 2" xfId="4663" xr:uid="{00000000-0005-0000-0000-0000C71D0000}"/>
    <cellStyle name="Normal 12 3 3 2 2 2" xfId="17691" xr:uid="{1BAD684D-E1F5-40DD-98C5-DC315D9FC475}"/>
    <cellStyle name="Normal 12 3 3 2 2 2 2" xfId="38965" xr:uid="{41DF127B-7784-45C5-8785-257319D0B34E}"/>
    <cellStyle name="Normal 12 3 3 2 2 3" xfId="31874" xr:uid="{4999072E-4B1D-4630-9AB1-A7DEA2C5EB37}"/>
    <cellStyle name="Normal 12 3 3 2 2 4" xfId="24782" xr:uid="{5EDF29FD-4EE2-4F5D-996B-C2876F0008CE}"/>
    <cellStyle name="Normal 12 3 3 2 3" xfId="17690" xr:uid="{E7781ECE-5C06-47EF-AD3D-D75B349C8975}"/>
    <cellStyle name="Normal 12 3 3 2 3 2" xfId="38964" xr:uid="{1A03BD83-BA42-4967-8919-25EFA2A4D852}"/>
    <cellStyle name="Normal 12 3 3 2 4" xfId="31873" xr:uid="{51D9069C-5002-479B-8036-13D92E96BB7E}"/>
    <cellStyle name="Normal 12 3 3 2 5" xfId="24781" xr:uid="{96334453-96B8-4EF4-8C5B-255ACBBDD01B}"/>
    <cellStyle name="Normal 12 3 3 3" xfId="4664" xr:uid="{00000000-0005-0000-0000-0000C81D0000}"/>
    <cellStyle name="Normal 12 3 3 3 2" xfId="17692" xr:uid="{B5708019-BB9D-4366-A35F-AAD22AF74851}"/>
    <cellStyle name="Normal 12 3 3 3 2 2" xfId="38966" xr:uid="{96B05CB0-D1C4-4022-B9BF-CB9D49C16D5D}"/>
    <cellStyle name="Normal 12 3 3 3 3" xfId="31875" xr:uid="{66BCA78B-911F-45F6-B66E-74BA0ECEF04D}"/>
    <cellStyle name="Normal 12 3 3 3 4" xfId="24783" xr:uid="{582E321A-280E-4EB2-A2CE-FEA1161FEDF1}"/>
    <cellStyle name="Normal 12 3 3 4" xfId="17689" xr:uid="{3E7B5769-E8E9-4DEB-B27C-2B2DD167EB8B}"/>
    <cellStyle name="Normal 12 3 3 4 2" xfId="38963" xr:uid="{647E6830-DA56-4667-878D-0824C3E0BB7E}"/>
    <cellStyle name="Normal 12 3 3 5" xfId="31872" xr:uid="{9607C314-FDBE-4613-BA2C-0AAB6899CA4E}"/>
    <cellStyle name="Normal 12 3 3 6" xfId="24780" xr:uid="{8C28E250-E536-4CBE-A48E-F628B0C63CF5}"/>
    <cellStyle name="Normal 12 3 4" xfId="4665" xr:uid="{00000000-0005-0000-0000-0000C91D0000}"/>
    <cellStyle name="Normal 12 3 4 2" xfId="4666" xr:uid="{00000000-0005-0000-0000-0000CA1D0000}"/>
    <cellStyle name="Normal 12 3 4 2 2" xfId="17694" xr:uid="{3E84AEEC-E074-44A4-8907-EF597223FBD3}"/>
    <cellStyle name="Normal 12 3 4 2 2 2" xfId="38968" xr:uid="{F4AA8859-0198-48BE-9022-D4938DEF5D6F}"/>
    <cellStyle name="Normal 12 3 4 2 3" xfId="31877" xr:uid="{5876D5C6-9E99-4E21-A0B5-88BBCBC7D88C}"/>
    <cellStyle name="Normal 12 3 4 2 4" xfId="24785" xr:uid="{DDB0AF13-F8F4-49DE-9EC0-602853E92546}"/>
    <cellStyle name="Normal 12 3 4 3" xfId="17693" xr:uid="{1804CEDF-2C32-4FA2-9D56-1C81C89EA235}"/>
    <cellStyle name="Normal 12 3 4 3 2" xfId="38967" xr:uid="{66803B67-84C7-4601-B81B-639F75D1B16F}"/>
    <cellStyle name="Normal 12 3 4 4" xfId="31876" xr:uid="{A1D80A84-F5E3-4725-B6C6-9A44E6324DFD}"/>
    <cellStyle name="Normal 12 3 4 5" xfId="24784" xr:uid="{DA9CB5F0-60F6-4627-BD62-15DA19490DD3}"/>
    <cellStyle name="Normal 12 3 5" xfId="4667" xr:uid="{00000000-0005-0000-0000-0000CB1D0000}"/>
    <cellStyle name="Normal 12 3 5 2" xfId="17695" xr:uid="{2283F5AD-597A-46B0-87B4-FC97EFE2D205}"/>
    <cellStyle name="Normal 12 3 5 2 2" xfId="38969" xr:uid="{0A94ED3F-3537-450F-B577-0DCE6D48F8B1}"/>
    <cellStyle name="Normal 12 3 5 3" xfId="31878" xr:uid="{696FCE60-DEEB-4EF3-A94C-B1E0B7CC9A22}"/>
    <cellStyle name="Normal 12 3 5 4" xfId="24786" xr:uid="{72A40D4B-C392-432A-90B9-F98DE41FE2A5}"/>
    <cellStyle name="Normal 12 3 6" xfId="14059" xr:uid="{00000000-0005-0000-0000-0000CC1D0000}"/>
    <cellStyle name="Normal 12 3 7" xfId="17680" xr:uid="{12A273B9-0C07-4FC8-9C97-D0917694AC13}"/>
    <cellStyle name="Normal 12 3 7 2" xfId="38954" xr:uid="{54C5A35A-43F1-4A2F-86AF-BFE0ABC90A28}"/>
    <cellStyle name="Normal 12 3 8" xfId="31863" xr:uid="{E73A6532-1DFD-4D13-9F69-F1E0DAA76CCD}"/>
    <cellStyle name="Normal 12 3 9" xfId="24771" xr:uid="{FC5FFA5C-7760-46C1-AA46-AC4715C64DF5}"/>
    <cellStyle name="Normal 12 4" xfId="4668" xr:uid="{00000000-0005-0000-0000-0000CD1D0000}"/>
    <cellStyle name="Normal 12 4 2" xfId="4669" xr:uid="{00000000-0005-0000-0000-0000CE1D0000}"/>
    <cellStyle name="Normal 12 4 2 2" xfId="4670" xr:uid="{00000000-0005-0000-0000-0000CF1D0000}"/>
    <cellStyle name="Normal 12 4 2 2 2" xfId="4671" xr:uid="{00000000-0005-0000-0000-0000D01D0000}"/>
    <cellStyle name="Normal 12 4 2 2 2 2" xfId="17699" xr:uid="{DF80C408-19EC-4A5D-8CBD-1378D53267E6}"/>
    <cellStyle name="Normal 12 4 2 2 2 2 2" xfId="38973" xr:uid="{8ED91499-F0BB-401C-82B7-B0521DF6AA23}"/>
    <cellStyle name="Normal 12 4 2 2 2 3" xfId="31882" xr:uid="{D0D75FC9-6606-4E09-9675-298D517A2BDD}"/>
    <cellStyle name="Normal 12 4 2 2 2 4" xfId="24790" xr:uid="{74109260-13A5-43B9-BE5A-3234655B278A}"/>
    <cellStyle name="Normal 12 4 2 2 3" xfId="17698" xr:uid="{C1E2E425-527F-47BB-B87F-B941F545B8B0}"/>
    <cellStyle name="Normal 12 4 2 2 3 2" xfId="38972" xr:uid="{28276905-563D-432F-B676-3A8FC8271EDB}"/>
    <cellStyle name="Normal 12 4 2 2 4" xfId="31881" xr:uid="{CC1AB530-C7FB-42C0-B346-8E64198DB5BE}"/>
    <cellStyle name="Normal 12 4 2 2 5" xfId="24789" xr:uid="{124B7A27-8090-494F-817F-726F1FAC9273}"/>
    <cellStyle name="Normal 12 4 2 3" xfId="4672" xr:uid="{00000000-0005-0000-0000-0000D11D0000}"/>
    <cellStyle name="Normal 12 4 2 3 2" xfId="17700" xr:uid="{4CB9039B-5984-4A83-8B4A-C91911B16D29}"/>
    <cellStyle name="Normal 12 4 2 3 2 2" xfId="38974" xr:uid="{DE951C89-97E6-418D-8629-CC9BEC282268}"/>
    <cellStyle name="Normal 12 4 2 3 3" xfId="31883" xr:uid="{9753C288-145F-4048-929C-AF8344C2EADC}"/>
    <cellStyle name="Normal 12 4 2 3 4" xfId="24791" xr:uid="{55EFE83A-66CE-4459-AF16-E207EA24124A}"/>
    <cellStyle name="Normal 12 4 2 4" xfId="17697" xr:uid="{A575AB69-D36F-446A-8D49-DA677A2EA1FE}"/>
    <cellStyle name="Normal 12 4 2 4 2" xfId="38971" xr:uid="{D88A3B73-5FE1-432A-9C03-6E39C4A29B4C}"/>
    <cellStyle name="Normal 12 4 2 5" xfId="31880" xr:uid="{606847B4-7055-4FF0-A52F-B50F77317B4B}"/>
    <cellStyle name="Normal 12 4 2 6" xfId="24788" xr:uid="{106482BE-A516-48E7-90BE-6D21F915D7E7}"/>
    <cellStyle name="Normal 12 4 3" xfId="4673" xr:uid="{00000000-0005-0000-0000-0000D21D0000}"/>
    <cellStyle name="Normal 12 4 3 2" xfId="4674" xr:uid="{00000000-0005-0000-0000-0000D31D0000}"/>
    <cellStyle name="Normal 12 4 3 2 2" xfId="17702" xr:uid="{29B16628-D444-443C-88CD-CC98F8E675D3}"/>
    <cellStyle name="Normal 12 4 3 2 2 2" xfId="38976" xr:uid="{9B19BEA4-1289-4195-B5F2-5EA21560AC1F}"/>
    <cellStyle name="Normal 12 4 3 2 3" xfId="31885" xr:uid="{0F75BC2D-4857-4EF4-8B3A-EB67E26DF3D0}"/>
    <cellStyle name="Normal 12 4 3 2 4" xfId="24793" xr:uid="{A508A9B9-D301-4A1C-BBD1-FF8980211A80}"/>
    <cellStyle name="Normal 12 4 3 3" xfId="17701" xr:uid="{560F5AA6-4856-4DA5-AAE0-4D5B53A1FC0A}"/>
    <cellStyle name="Normal 12 4 3 3 2" xfId="38975" xr:uid="{55B5C6A2-746B-4CD4-BF30-769F219982A2}"/>
    <cellStyle name="Normal 12 4 3 4" xfId="31884" xr:uid="{1FDE9BED-B733-4E2E-B9A9-630019751DEE}"/>
    <cellStyle name="Normal 12 4 3 5" xfId="24792" xr:uid="{ACC17872-7FAE-49EA-8E08-B6B3876E09F5}"/>
    <cellStyle name="Normal 12 4 4" xfId="4675" xr:uid="{00000000-0005-0000-0000-0000D41D0000}"/>
    <cellStyle name="Normal 12 4 4 2" xfId="17703" xr:uid="{99EDCBBA-D705-4E4C-A2AF-5080EFEDE06D}"/>
    <cellStyle name="Normal 12 4 4 2 2" xfId="38977" xr:uid="{916CECE2-E3DF-4DB1-8836-F7140BEE898C}"/>
    <cellStyle name="Normal 12 4 4 3" xfId="31886" xr:uid="{6B6FC9AC-2A9A-41F2-A642-EB2B856176C0}"/>
    <cellStyle name="Normal 12 4 4 4" xfId="24794" xr:uid="{296D2E57-2242-4EE7-B445-7B64B7E838B1}"/>
    <cellStyle name="Normal 12 4 5" xfId="17696" xr:uid="{89A76D29-A2A0-4EB0-A738-F9BF8E3110A7}"/>
    <cellStyle name="Normal 12 4 5 2" xfId="38970" xr:uid="{80F8B5FE-AC3F-4F55-903A-197936E23B46}"/>
    <cellStyle name="Normal 12 4 6" xfId="31879" xr:uid="{3B28719D-F804-48E0-BD5D-7EF5B7C2556D}"/>
    <cellStyle name="Normal 12 4 7" xfId="24787" xr:uid="{92ABED7C-529F-47D8-B22D-F266CE75D3BA}"/>
    <cellStyle name="Normal 12 5" xfId="4676" xr:uid="{00000000-0005-0000-0000-0000D51D0000}"/>
    <cellStyle name="Normal 12 5 2" xfId="4677" xr:uid="{00000000-0005-0000-0000-0000D61D0000}"/>
    <cellStyle name="Normal 12 5 2 2" xfId="4678" xr:uid="{00000000-0005-0000-0000-0000D71D0000}"/>
    <cellStyle name="Normal 12 5 2 2 2" xfId="17706" xr:uid="{497122C4-4088-4346-A7E9-3C7F3744B5E5}"/>
    <cellStyle name="Normal 12 5 2 2 2 2" xfId="38980" xr:uid="{934158C2-9945-462C-9EDE-4A76512C990C}"/>
    <cellStyle name="Normal 12 5 2 2 3" xfId="31889" xr:uid="{398C24D5-BF6E-4D2A-8B27-158B5E77B538}"/>
    <cellStyle name="Normal 12 5 2 2 4" xfId="24797" xr:uid="{CD25029D-0471-46AF-9B44-C554D46B1E25}"/>
    <cellStyle name="Normal 12 5 2 3" xfId="17705" xr:uid="{36620FA8-2113-4B3E-B8A7-9743082067B0}"/>
    <cellStyle name="Normal 12 5 2 3 2" xfId="38979" xr:uid="{BD7214A8-6843-4D75-856C-FB5252350F4A}"/>
    <cellStyle name="Normal 12 5 2 4" xfId="31888" xr:uid="{A15E02D8-452F-4945-B8AF-77756422453D}"/>
    <cellStyle name="Normal 12 5 2 5" xfId="24796" xr:uid="{8CAF572D-EFB0-4B51-AA6D-7B203F938203}"/>
    <cellStyle name="Normal 12 5 3" xfId="4679" xr:uid="{00000000-0005-0000-0000-0000D81D0000}"/>
    <cellStyle name="Normal 12 5 3 2" xfId="17707" xr:uid="{F5D76695-AE44-401A-B1B9-1EB008EE6215}"/>
    <cellStyle name="Normal 12 5 3 2 2" xfId="38981" xr:uid="{3BC70E7A-2481-4791-AEEB-5EBA8CCE1629}"/>
    <cellStyle name="Normal 12 5 3 3" xfId="31890" xr:uid="{F3492944-37D8-4010-9060-7F607165D0E4}"/>
    <cellStyle name="Normal 12 5 3 4" xfId="24798" xr:uid="{85F06681-CDB8-41B1-A6A0-8EF303D1BABD}"/>
    <cellStyle name="Normal 12 5 4" xfId="17704" xr:uid="{6271628D-C080-4C72-98E1-9241C8BD423B}"/>
    <cellStyle name="Normal 12 5 4 2" xfId="38978" xr:uid="{D24AEEC9-099A-4C1A-97C5-0B7680F71A6C}"/>
    <cellStyle name="Normal 12 5 5" xfId="31887" xr:uid="{8B5ED33E-BD15-4E8C-BBE7-FCA6DBD0924F}"/>
    <cellStyle name="Normal 12 5 6" xfId="24795" xr:uid="{14033FA6-67EB-4B52-A0A4-DA25B0C3DED0}"/>
    <cellStyle name="Normal 12 6" xfId="4680" xr:uid="{00000000-0005-0000-0000-0000D91D0000}"/>
    <cellStyle name="Normal 12 6 2" xfId="4681" xr:uid="{00000000-0005-0000-0000-0000DA1D0000}"/>
    <cellStyle name="Normal 12 6 2 2" xfId="17709" xr:uid="{E49B2D5D-ED36-4733-AA5E-909E7C820A1F}"/>
    <cellStyle name="Normal 12 6 2 2 2" xfId="38983" xr:uid="{EE19C65C-388C-40E0-9BFD-4AE0226FAB7D}"/>
    <cellStyle name="Normal 12 6 2 3" xfId="31892" xr:uid="{CBCB23C5-D1DE-4E57-95A8-0DB5C3B26A83}"/>
    <cellStyle name="Normal 12 6 2 4" xfId="24800" xr:uid="{019E7821-25AA-4F0C-8415-234F2BC17D90}"/>
    <cellStyle name="Normal 12 6 3" xfId="17708" xr:uid="{5C35A427-FDE6-467E-8386-ECF8C4073B6E}"/>
    <cellStyle name="Normal 12 6 3 2" xfId="38982" xr:uid="{B45B6C66-FBF7-4572-9E24-7488F1055C7C}"/>
    <cellStyle name="Normal 12 6 4" xfId="31891" xr:uid="{4CE9724D-35A2-4112-9A6F-D08C4D754055}"/>
    <cellStyle name="Normal 12 6 5" xfId="24799" xr:uid="{FF540A8A-F5E9-4261-9BF7-8EB6F0427A68}"/>
    <cellStyle name="Normal 12 7" xfId="4682" xr:uid="{00000000-0005-0000-0000-0000DB1D0000}"/>
    <cellStyle name="Normal 12 7 2" xfId="17710" xr:uid="{1F260563-29D8-44AA-B54D-691E294D6426}"/>
    <cellStyle name="Normal 12 7 2 2" xfId="38984" xr:uid="{F8E18E32-CFB1-4CEB-B59B-1EE30F9B8E8F}"/>
    <cellStyle name="Normal 12 7 3" xfId="31893" xr:uid="{71F74608-869D-4CAB-8324-D065F72D0432}"/>
    <cellStyle name="Normal 12 7 4" xfId="24801" xr:uid="{47FE4D9E-F8F9-447D-985B-BACD70520DF2}"/>
    <cellStyle name="Normal 12 8" xfId="4683" xr:uid="{00000000-0005-0000-0000-0000DC1D0000}"/>
    <cellStyle name="Normal 12 8 2" xfId="17711" xr:uid="{88F6EC12-A59D-4AB5-9049-4E69D9D84B48}"/>
    <cellStyle name="Normal 12 8 2 2" xfId="38985" xr:uid="{E56912DE-7ECC-4AE5-BF37-1893A95305CA}"/>
    <cellStyle name="Normal 12 8 3" xfId="31894" xr:uid="{ECDD950E-A7A8-4D30-8211-82C423D348DD}"/>
    <cellStyle name="Normal 12 8 4" xfId="24802" xr:uid="{2030CA30-FA82-42D3-AA2B-39491192B823}"/>
    <cellStyle name="Normal 13" xfId="4684" xr:uid="{00000000-0005-0000-0000-0000DD1D0000}"/>
    <cellStyle name="Normal 13 2" xfId="4685" xr:uid="{00000000-0005-0000-0000-0000DE1D0000}"/>
    <cellStyle name="Normal 13 2 2" xfId="10866" xr:uid="{00000000-0005-0000-0000-0000DF1D0000}"/>
    <cellStyle name="Normal 13 2 2 2" xfId="14566" xr:uid="{00000000-0005-0000-0000-0000E01D0000}"/>
    <cellStyle name="Normal 13 2 2 2 2" xfId="21706" xr:uid="{6961EB39-5A7A-4B2E-9E49-00C01F1EE62C}"/>
    <cellStyle name="Normal 13 2 2 2 2 2" xfId="42980" xr:uid="{96DB07D1-8B76-4215-A51D-33652DA1635A}"/>
    <cellStyle name="Normal 13 2 2 2 3" xfId="35889" xr:uid="{E3D33362-5787-4DE3-A82E-DAAF106C4C7B}"/>
    <cellStyle name="Normal 13 2 2 2 4" xfId="28797" xr:uid="{68D47F64-42EA-44BE-94DE-39DC3A41287C}"/>
    <cellStyle name="Normal 13 2 3" xfId="10867" xr:uid="{00000000-0005-0000-0000-0000E11D0000}"/>
    <cellStyle name="Normal 13 2 4" xfId="14567" xr:uid="{00000000-0005-0000-0000-0000E21D0000}"/>
    <cellStyle name="Normal 13 3" xfId="10868" xr:uid="{00000000-0005-0000-0000-0000E31D0000}"/>
    <cellStyle name="Normal 13 3 2" xfId="14568" xr:uid="{00000000-0005-0000-0000-0000E41D0000}"/>
    <cellStyle name="Normal 13 3 2 2" xfId="21707" xr:uid="{8DDFDE55-9B6D-44DA-BD5A-BC18C92F755C}"/>
    <cellStyle name="Normal 13 3 2 2 2" xfId="42981" xr:uid="{FBC4B7B7-473B-4F09-82ED-0AC6A1B7202D}"/>
    <cellStyle name="Normal 13 3 2 3" xfId="35890" xr:uid="{EA74C104-E324-4187-BB91-8E892A2FA883}"/>
    <cellStyle name="Normal 13 3 2 4" xfId="28798" xr:uid="{33D83385-98BA-4B33-833C-7C11D253C744}"/>
    <cellStyle name="Normal 13 4" xfId="14569" xr:uid="{00000000-0005-0000-0000-0000E51D0000}"/>
    <cellStyle name="Normal 13 4 2" xfId="21708" xr:uid="{110342F9-8245-4B6D-A6F2-B2C71F398DF8}"/>
    <cellStyle name="Normal 13 4 2 2" xfId="42982" xr:uid="{873FD912-DF2B-4694-B9B4-3F97217092F1}"/>
    <cellStyle name="Normal 13 4 3" xfId="35891" xr:uid="{3A8F928C-AD7E-4166-B554-01B79161D8B1}"/>
    <cellStyle name="Normal 13 4 4" xfId="28799" xr:uid="{9C2141E5-AC28-4E0B-AD57-E57A5E7E39B5}"/>
    <cellStyle name="Normal 13 5" xfId="14570" xr:uid="{00000000-0005-0000-0000-0000E61D0000}"/>
    <cellStyle name="Normal 14" xfId="4686" xr:uid="{00000000-0005-0000-0000-0000E71D0000}"/>
    <cellStyle name="Normal 14 2" xfId="4687" xr:uid="{00000000-0005-0000-0000-0000E81D0000}"/>
    <cellStyle name="Normal 14 2 10" xfId="24804" xr:uid="{4D626F4F-4CD4-4EAA-B1AA-1D9C73DC700C}"/>
    <cellStyle name="Normal 14 2 2" xfId="4688" xr:uid="{00000000-0005-0000-0000-0000E91D0000}"/>
    <cellStyle name="Normal 14 2 2 2" xfId="10869" xr:uid="{00000000-0005-0000-0000-0000EA1D0000}"/>
    <cellStyle name="Normal 14 2 2 2 2" xfId="10870" xr:uid="{00000000-0005-0000-0000-0000EB1D0000}"/>
    <cellStyle name="Normal 14 2 2 2 2 2" xfId="20550" xr:uid="{3F50AE4B-9BD5-4F5F-8337-EB47250D0842}"/>
    <cellStyle name="Normal 14 2 2 2 2 2 2" xfId="41824" xr:uid="{C53E5903-EE29-4E2E-BC91-840061E83CE9}"/>
    <cellStyle name="Normal 14 2 2 2 2 3" xfId="34733" xr:uid="{610DC819-EB49-4571-9066-662C5D925184}"/>
    <cellStyle name="Normal 14 2 2 2 2 4" xfId="27641" xr:uid="{A2438141-F423-4F18-8A89-3540982B077A}"/>
    <cellStyle name="Normal 14 2 2 2 3" xfId="20549" xr:uid="{2785AA76-B6A4-4720-9D91-F4CEC7F03D0C}"/>
    <cellStyle name="Normal 14 2 2 2 3 2" xfId="41823" xr:uid="{D4DEF3BC-2819-46D3-8C19-FF3AE6AE046E}"/>
    <cellStyle name="Normal 14 2 2 2 4" xfId="34732" xr:uid="{F4240E53-B228-47FC-9FBF-91774E633CEA}"/>
    <cellStyle name="Normal 14 2 2 2 5" xfId="27640" xr:uid="{047E4272-B610-456E-A512-D3F0B378DA79}"/>
    <cellStyle name="Normal 14 2 2 3" xfId="10871" xr:uid="{00000000-0005-0000-0000-0000EC1D0000}"/>
    <cellStyle name="Normal 14 2 2 3 2" xfId="20551" xr:uid="{A5D18DBA-D7B2-4388-920A-9B7E686C678F}"/>
    <cellStyle name="Normal 14 2 2 3 2 2" xfId="41825" xr:uid="{F83EB273-1670-405B-8E65-0BBC42962A4D}"/>
    <cellStyle name="Normal 14 2 2 3 3" xfId="34734" xr:uid="{33B51D40-99F6-4BE3-A6A6-99954FC37489}"/>
    <cellStyle name="Normal 14 2 2 3 4" xfId="27642" xr:uid="{5B976C37-2BB0-4FC1-8BFE-2AD331763EFE}"/>
    <cellStyle name="Normal 14 2 2 4" xfId="10872" xr:uid="{00000000-0005-0000-0000-0000ED1D0000}"/>
    <cellStyle name="Normal 14 2 2 4 2" xfId="20552" xr:uid="{816F1F74-D2AE-4A8F-A259-78F7F6092439}"/>
    <cellStyle name="Normal 14 2 2 4 2 2" xfId="41826" xr:uid="{7C57936B-B076-4780-96AC-10BB0D97CE61}"/>
    <cellStyle name="Normal 14 2 2 4 3" xfId="34735" xr:uid="{2F0B5520-C43E-4A3D-AABF-071D9B0C1F57}"/>
    <cellStyle name="Normal 14 2 2 4 4" xfId="27643" xr:uid="{91618496-A570-4396-82C4-CBC5AAFA5964}"/>
    <cellStyle name="Normal 14 2 2 5" xfId="17714" xr:uid="{2FB50064-F62E-4ACF-B5F2-CF6F4231545D}"/>
    <cellStyle name="Normal 14 2 2 5 2" xfId="38988" xr:uid="{E90916F4-9CE0-45C9-B6F8-8544BFA61EC4}"/>
    <cellStyle name="Normal 14 2 2 6" xfId="31897" xr:uid="{74D15C1A-C093-4679-87CC-5B41DA2DFF86}"/>
    <cellStyle name="Normal 14 2 2 7" xfId="24805" xr:uid="{8F190642-B1D8-4FD1-87FF-8844F306CD83}"/>
    <cellStyle name="Normal 14 2 3" xfId="4689" xr:uid="{00000000-0005-0000-0000-0000EE1D0000}"/>
    <cellStyle name="Normal 14 2 3 2" xfId="10873" xr:uid="{00000000-0005-0000-0000-0000EF1D0000}"/>
    <cellStyle name="Normal 14 2 3 2 2" xfId="20553" xr:uid="{76914356-F18D-44BE-8871-EDE90376B7FC}"/>
    <cellStyle name="Normal 14 2 3 2 2 2" xfId="41827" xr:uid="{F60620FD-0A08-40FA-97FF-8D9CA76D368A}"/>
    <cellStyle name="Normal 14 2 3 2 3" xfId="34736" xr:uid="{91AA0A5B-6AC3-421B-88F8-55C6EEF83C4F}"/>
    <cellStyle name="Normal 14 2 3 2 4" xfId="27644" xr:uid="{4677B123-76C3-404C-B6D2-4F46A6F8F0AE}"/>
    <cellStyle name="Normal 14 2 4" xfId="10874" xr:uid="{00000000-0005-0000-0000-0000F01D0000}"/>
    <cellStyle name="Normal 14 2 4 2" xfId="10875" xr:uid="{00000000-0005-0000-0000-0000F11D0000}"/>
    <cellStyle name="Normal 14 2 4 2 2" xfId="20555" xr:uid="{304A396C-402A-4CEE-AF4A-D7436114A5E4}"/>
    <cellStyle name="Normal 14 2 4 2 2 2" xfId="41829" xr:uid="{464B062E-00D6-4D04-B25E-5BCFA3E4EA0E}"/>
    <cellStyle name="Normal 14 2 4 2 3" xfId="34738" xr:uid="{6AEA5E19-17B3-4D25-8B4A-689C9D6E8C47}"/>
    <cellStyle name="Normal 14 2 4 2 4" xfId="27646" xr:uid="{D3175699-218F-43F2-AF1B-390207A93785}"/>
    <cellStyle name="Normal 14 2 4 3" xfId="20554" xr:uid="{AA17AD92-412A-4E11-AEDF-47BC9C6AB98C}"/>
    <cellStyle name="Normal 14 2 4 3 2" xfId="41828" xr:uid="{ABBDAC9A-6F12-449A-BCE8-6C7EEEF50C9B}"/>
    <cellStyle name="Normal 14 2 4 4" xfId="34737" xr:uid="{551D7B31-F614-493D-AEE2-20722DA5B51B}"/>
    <cellStyle name="Normal 14 2 4 5" xfId="27645" xr:uid="{399D2373-AEC9-4173-8589-A3BCE9D74357}"/>
    <cellStyle name="Normal 14 2 5" xfId="10876" xr:uid="{00000000-0005-0000-0000-0000F21D0000}"/>
    <cellStyle name="Normal 14 2 5 2" xfId="20556" xr:uid="{6B595835-5667-42CF-BE25-D3BF5EF6C54A}"/>
    <cellStyle name="Normal 14 2 5 2 2" xfId="41830" xr:uid="{214338BE-0F26-437D-B5EE-D6BB48159387}"/>
    <cellStyle name="Normal 14 2 5 3" xfId="34739" xr:uid="{D4D1B78B-CD57-4B5C-A2D4-5272987FC8E1}"/>
    <cellStyle name="Normal 14 2 5 4" xfId="27647" xr:uid="{1843011B-D9E0-4B9E-BEDE-78D142BB4651}"/>
    <cellStyle name="Normal 14 2 6" xfId="10877" xr:uid="{00000000-0005-0000-0000-0000F31D0000}"/>
    <cellStyle name="Normal 14 2 6 2" xfId="20557" xr:uid="{7667991D-DC92-47C5-A380-DD648ED27FBD}"/>
    <cellStyle name="Normal 14 2 6 2 2" xfId="41831" xr:uid="{59BD942A-9A6A-4C62-AF3E-9670A191A20B}"/>
    <cellStyle name="Normal 14 2 6 3" xfId="34740" xr:uid="{376D3BA0-A761-4235-A60E-1251DCBCA13A}"/>
    <cellStyle name="Normal 14 2 6 4" xfId="27648" xr:uid="{020214C5-0E06-4142-AEEF-3D011978DE87}"/>
    <cellStyle name="Normal 14 2 7" xfId="14060" xr:uid="{00000000-0005-0000-0000-0000F41D0000}"/>
    <cellStyle name="Normal 14 2 8" xfId="17713" xr:uid="{D1F6BBD9-4B9E-4EC4-BEAB-0F9BC4EA375C}"/>
    <cellStyle name="Normal 14 2 8 2" xfId="38987" xr:uid="{8D8FA44C-3CC9-472E-96EF-8DB42DC376A2}"/>
    <cellStyle name="Normal 14 2 9" xfId="31896" xr:uid="{310ABE8A-C0E0-4E4C-BE1D-FB92B8B9A963}"/>
    <cellStyle name="Normal 14 3" xfId="4690" xr:uid="{00000000-0005-0000-0000-0000F51D0000}"/>
    <cellStyle name="Normal 14 3 2" xfId="10878" xr:uid="{00000000-0005-0000-0000-0000F61D0000}"/>
    <cellStyle name="Normal 14 3 2 2" xfId="10879" xr:uid="{00000000-0005-0000-0000-0000F71D0000}"/>
    <cellStyle name="Normal 14 3 2 2 2" xfId="20559" xr:uid="{A05FCB1C-8BFC-4BDA-95D0-88CAE9C07753}"/>
    <cellStyle name="Normal 14 3 2 2 2 2" xfId="41833" xr:uid="{06FC4506-6483-4B7C-92EB-5B587FA56C0F}"/>
    <cellStyle name="Normal 14 3 2 2 3" xfId="34742" xr:uid="{4665423A-C398-4769-8048-616A3245AEB0}"/>
    <cellStyle name="Normal 14 3 2 2 4" xfId="27650" xr:uid="{93673FA1-212C-4AA6-BA69-81DFB3E1A942}"/>
    <cellStyle name="Normal 14 3 2 3" xfId="20558" xr:uid="{A79F80BC-D1EC-4708-945C-3838AEAF73C9}"/>
    <cellStyle name="Normal 14 3 2 3 2" xfId="41832" xr:uid="{2D69945A-8DEF-4A37-A6A4-669FBA358F0B}"/>
    <cellStyle name="Normal 14 3 2 4" xfId="34741" xr:uid="{25A04AC4-C830-41B9-B583-55230685256F}"/>
    <cellStyle name="Normal 14 3 2 5" xfId="27649" xr:uid="{5585D76C-9473-4161-8378-02F7BBE56957}"/>
    <cellStyle name="Normal 14 3 3" xfId="10880" xr:uid="{00000000-0005-0000-0000-0000F81D0000}"/>
    <cellStyle name="Normal 14 3 3 2" xfId="20560" xr:uid="{266C6634-D698-4274-B483-B390FD4ED570}"/>
    <cellStyle name="Normal 14 3 3 2 2" xfId="41834" xr:uid="{50F93011-0681-4A7B-885F-FEF5235F8B0F}"/>
    <cellStyle name="Normal 14 3 3 3" xfId="34743" xr:uid="{30412295-51BE-4F50-A5BA-60F6737D4E82}"/>
    <cellStyle name="Normal 14 3 3 4" xfId="27651" xr:uid="{05D1E414-60F5-4ECA-B3BE-8391C0DC0714}"/>
    <cellStyle name="Normal 14 3 4" xfId="10881" xr:uid="{00000000-0005-0000-0000-0000F91D0000}"/>
    <cellStyle name="Normal 14 3 4 2" xfId="20561" xr:uid="{F97B8B8A-8E74-4548-9AFF-B0C46CB8C5BB}"/>
    <cellStyle name="Normal 14 3 4 2 2" xfId="41835" xr:uid="{4690040B-F5D0-4A3D-BD51-F15F8CF03D33}"/>
    <cellStyle name="Normal 14 3 4 3" xfId="34744" xr:uid="{572F3E7E-AC44-4B49-8559-545BFE910CEC}"/>
    <cellStyle name="Normal 14 3 4 4" xfId="27652" xr:uid="{E93DC260-1036-46E5-AFD4-B7F438753617}"/>
    <cellStyle name="Normal 14 3 5" xfId="17715" xr:uid="{B10DBBE1-46E3-4AB3-97A5-30F3B4501803}"/>
    <cellStyle name="Normal 14 3 5 2" xfId="38989" xr:uid="{7FCE6E6C-5873-43CE-863C-583222417747}"/>
    <cellStyle name="Normal 14 3 6" xfId="31898" xr:uid="{72CF0CE3-FD0E-45AB-88CE-FDD596834FC2}"/>
    <cellStyle name="Normal 14 3 7" xfId="24806" xr:uid="{14DCDA7A-021D-43B4-823B-E994B9194170}"/>
    <cellStyle name="Normal 14 4" xfId="4691" xr:uid="{00000000-0005-0000-0000-0000FA1D0000}"/>
    <cellStyle name="Normal 14 4 2" xfId="10882" xr:uid="{00000000-0005-0000-0000-0000FB1D0000}"/>
    <cellStyle name="Normal 14 4 2 2" xfId="20562" xr:uid="{C8B10812-3861-438F-A87B-BFBB05C0010B}"/>
    <cellStyle name="Normal 14 4 2 2 2" xfId="41836" xr:uid="{BD9F58F6-D718-4EDB-BC0D-71C015D18DF7}"/>
    <cellStyle name="Normal 14 4 2 3" xfId="34745" xr:uid="{6153F0A8-8AAD-4EE5-999E-38517CFB178F}"/>
    <cellStyle name="Normal 14 4 2 4" xfId="27653" xr:uid="{F59A9418-0773-402C-B622-C4000DD2BA8E}"/>
    <cellStyle name="Normal 14 4 3" xfId="10883" xr:uid="{00000000-0005-0000-0000-0000FC1D0000}"/>
    <cellStyle name="Normal 14 4 3 2" xfId="20563" xr:uid="{D4657C02-A6D0-4162-88BA-50BC52821806}"/>
    <cellStyle name="Normal 14 4 3 2 2" xfId="41837" xr:uid="{45EED123-185F-4A37-AB67-97CF3C802CC6}"/>
    <cellStyle name="Normal 14 4 3 3" xfId="34746" xr:uid="{9108FB2F-79C8-480F-8B16-A4B08D09119C}"/>
    <cellStyle name="Normal 14 4 3 4" xfId="27654" xr:uid="{0A17108F-8342-45C9-959A-FE6C97FB308D}"/>
    <cellStyle name="Normal 14 4 4" xfId="10884" xr:uid="{00000000-0005-0000-0000-0000FD1D0000}"/>
    <cellStyle name="Normal 14 4 4 2" xfId="20564" xr:uid="{D64BF801-52E7-4D61-83A3-789754339F23}"/>
    <cellStyle name="Normal 14 4 4 2 2" xfId="41838" xr:uid="{58BC1201-A9A2-4A5D-8349-AD7E9E0D12BC}"/>
    <cellStyle name="Normal 14 4 4 3" xfId="34747" xr:uid="{E7BFD575-691B-48C7-9723-F0946515B873}"/>
    <cellStyle name="Normal 14 4 4 4" xfId="27655" xr:uid="{E5A2A093-87C2-4530-B375-542C5DD51897}"/>
    <cellStyle name="Normal 14 5" xfId="10885" xr:uid="{00000000-0005-0000-0000-0000FE1D0000}"/>
    <cellStyle name="Normal 14 5 2" xfId="20565" xr:uid="{F9A5AC5D-31F9-46AB-9E31-9D1BED9F7A48}"/>
    <cellStyle name="Normal 14 5 2 2" xfId="41839" xr:uid="{9C18E3DD-BFA1-4B0E-916A-1FAC8B6645A5}"/>
    <cellStyle name="Normal 14 5 3" xfId="34748" xr:uid="{111BD681-0648-4B46-A948-5A4DC9CBF154}"/>
    <cellStyle name="Normal 14 5 4" xfId="27656" xr:uid="{13D0490C-463E-44BC-AD5D-8789A34457B9}"/>
    <cellStyle name="Normal 14 6" xfId="17712" xr:uid="{10EED145-F0B3-4C69-942C-CE06E498513D}"/>
    <cellStyle name="Normal 14 6 2" xfId="38986" xr:uid="{D1BBB6CF-A47C-4E0B-9B28-EE409FFA095F}"/>
    <cellStyle name="Normal 14 7" xfId="31895" xr:uid="{0C6B1AD7-298E-4D5C-B575-8D2D1B5FE872}"/>
    <cellStyle name="Normal 14 8" xfId="24803" xr:uid="{FE0B5E16-255E-44F9-9E50-A0EFF460E418}"/>
    <cellStyle name="Normal 15" xfId="4692" xr:uid="{00000000-0005-0000-0000-0000FF1D0000}"/>
    <cellStyle name="Normal 15 2" xfId="4693" xr:uid="{00000000-0005-0000-0000-0000001E0000}"/>
    <cellStyle name="Normal 15 2 10" xfId="10886" xr:uid="{00000000-0005-0000-0000-0000011E0000}"/>
    <cellStyle name="Normal 15 2 11" xfId="10887" xr:uid="{00000000-0005-0000-0000-0000021E0000}"/>
    <cellStyle name="Normal 15 2 11 2" xfId="20566" xr:uid="{6412FFAA-ABEB-4A6A-9C8E-3B756900C1C6}"/>
    <cellStyle name="Normal 15 2 11 2 2" xfId="41840" xr:uid="{DC16F672-FFAA-4B99-9ED4-49DC7EB0CD62}"/>
    <cellStyle name="Normal 15 2 11 3" xfId="34749" xr:uid="{D71446D3-E7B3-4CF6-8C94-88E52DF1891E}"/>
    <cellStyle name="Normal 15 2 11 4" xfId="27657" xr:uid="{623ABF89-BBED-4FF1-8C6E-585ABFAB72F2}"/>
    <cellStyle name="Normal 15 2 12" xfId="17716" xr:uid="{E7FF9F81-E194-492B-8415-24F3DECE6EA3}"/>
    <cellStyle name="Normal 15 2 12 2" xfId="38990" xr:uid="{E55E1417-814A-43CC-B17A-DDBB9CC83B53}"/>
    <cellStyle name="Normal 15 2 13" xfId="31899" xr:uid="{F412DA39-3CE5-44F9-ADBB-3202B850739C}"/>
    <cellStyle name="Normal 15 2 14" xfId="24807" xr:uid="{F3A9598D-A294-4A13-9A39-D0F6A01428FC}"/>
    <cellStyle name="Normal 15 2 2" xfId="4694" xr:uid="{00000000-0005-0000-0000-0000031E0000}"/>
    <cellStyle name="Normal 15 2 2 10" xfId="24808" xr:uid="{200616DC-003B-4D8F-8A87-80DCCA078EC0}"/>
    <cellStyle name="Normal 15 2 2 2" xfId="4695" xr:uid="{00000000-0005-0000-0000-0000041E0000}"/>
    <cellStyle name="Normal 15 2 2 2 2" xfId="4696" xr:uid="{00000000-0005-0000-0000-0000051E0000}"/>
    <cellStyle name="Normal 15 2 2 2 2 2" xfId="4697" xr:uid="{00000000-0005-0000-0000-0000061E0000}"/>
    <cellStyle name="Normal 15 2 2 2 2 2 2" xfId="17720" xr:uid="{19011AD0-9FB0-4046-B875-EE52818F73EE}"/>
    <cellStyle name="Normal 15 2 2 2 2 2 2 2" xfId="38994" xr:uid="{8498847B-8DC2-4690-BB86-F11F06F2040A}"/>
    <cellStyle name="Normal 15 2 2 2 2 2 3" xfId="31903" xr:uid="{DA157CA4-EDC2-49A8-A844-2B35E094FA2D}"/>
    <cellStyle name="Normal 15 2 2 2 2 2 4" xfId="24811" xr:uid="{58DBC952-C859-4465-83F4-BEA360FFA7DC}"/>
    <cellStyle name="Normal 15 2 2 2 2 3" xfId="14061" xr:uid="{00000000-0005-0000-0000-0000071E0000}"/>
    <cellStyle name="Normal 15 2 2 2 2 3 2" xfId="21431" xr:uid="{2EF93B22-2A44-4E9D-9B7D-DB4527EEC903}"/>
    <cellStyle name="Normal 15 2 2 2 2 3 2 2" xfId="42705" xr:uid="{7F82444D-2CCA-4869-80D8-3A61AF4F504C}"/>
    <cellStyle name="Normal 15 2 2 2 2 3 3" xfId="35614" xr:uid="{2BCDF8CE-79F6-4EED-A280-A3F2E93F78F7}"/>
    <cellStyle name="Normal 15 2 2 2 2 3 4" xfId="28522" xr:uid="{A2E25FCA-7E23-4FB0-A74F-EFEE1F832CA4}"/>
    <cellStyle name="Normal 15 2 2 2 2 4" xfId="17719" xr:uid="{91575F3A-B1C5-43E7-9856-A5C93F137D62}"/>
    <cellStyle name="Normal 15 2 2 2 2 4 2" xfId="38993" xr:uid="{619D8E49-CE91-46F1-8A14-5CCD3490F6FF}"/>
    <cellStyle name="Normal 15 2 2 2 2 5" xfId="31902" xr:uid="{AEADEB35-BAA0-40B3-9BEC-36F45CD25F74}"/>
    <cellStyle name="Normal 15 2 2 2 2 6" xfId="24810" xr:uid="{6C5057ED-5A11-48D6-9638-45671F9EBE6F}"/>
    <cellStyle name="Normal 15 2 2 2 3" xfId="4698" xr:uid="{00000000-0005-0000-0000-0000081E0000}"/>
    <cellStyle name="Normal 15 2 2 2 3 2" xfId="14062" xr:uid="{00000000-0005-0000-0000-0000091E0000}"/>
    <cellStyle name="Normal 15 2 2 2 3 2 2" xfId="21432" xr:uid="{94E6AD7D-AB66-471A-AB5B-3066B2B4D146}"/>
    <cellStyle name="Normal 15 2 2 2 3 2 2 2" xfId="42706" xr:uid="{1E954E60-2E87-4581-9F72-2E387CF08226}"/>
    <cellStyle name="Normal 15 2 2 2 3 2 3" xfId="35615" xr:uid="{B1D82FE7-9397-4F20-BF43-812350F5688B}"/>
    <cellStyle name="Normal 15 2 2 2 3 2 4" xfId="28523" xr:uid="{0EB7524A-AEC6-4C77-9E1A-AEC57D6FCFAA}"/>
    <cellStyle name="Normal 15 2 2 2 3 3" xfId="17721" xr:uid="{7A008D7E-E6CD-4E08-8A69-304E0D4D88EA}"/>
    <cellStyle name="Normal 15 2 2 2 3 3 2" xfId="38995" xr:uid="{3800F48C-6ED2-49FD-B19A-2F6CA66FB682}"/>
    <cellStyle name="Normal 15 2 2 2 3 4" xfId="31904" xr:uid="{8C52FABE-1F0B-4E59-8A44-230C43B7F272}"/>
    <cellStyle name="Normal 15 2 2 2 3 5" xfId="24812" xr:uid="{3588275F-77AB-46AC-9741-66F1AE2E7060}"/>
    <cellStyle name="Normal 15 2 2 2 4" xfId="10888" xr:uid="{00000000-0005-0000-0000-00000A1E0000}"/>
    <cellStyle name="Normal 15 2 2 2 4 2" xfId="20567" xr:uid="{C7459251-18F7-44E3-84C5-438D881C9ACF}"/>
    <cellStyle name="Normal 15 2 2 2 4 2 2" xfId="41841" xr:uid="{EC1F8BF6-10A8-403F-B25B-5816B052A565}"/>
    <cellStyle name="Normal 15 2 2 2 4 3" xfId="34750" xr:uid="{7BE1A437-555B-4B54-BB20-500A900C55B9}"/>
    <cellStyle name="Normal 15 2 2 2 4 4" xfId="27658" xr:uid="{41CACA7A-A109-4D6C-BB18-1AF5B414B237}"/>
    <cellStyle name="Normal 15 2 2 2 5" xfId="10889" xr:uid="{00000000-0005-0000-0000-00000B1E0000}"/>
    <cellStyle name="Normal 15 2 2 2 5 2" xfId="20568" xr:uid="{E55677CC-6576-4B9D-879E-35A7DBDE80E9}"/>
    <cellStyle name="Normal 15 2 2 2 5 2 2" xfId="41842" xr:uid="{D75C63CB-ADBE-45F4-BFFB-E52F43C8A3BA}"/>
    <cellStyle name="Normal 15 2 2 2 5 3" xfId="34751" xr:uid="{6836AD6D-6707-46C4-A755-848605C211FB}"/>
    <cellStyle name="Normal 15 2 2 2 5 4" xfId="27659" xr:uid="{472628A8-BF0C-41EB-93FA-CC246C54ADA2}"/>
    <cellStyle name="Normal 15 2 2 2 6" xfId="10890" xr:uid="{00000000-0005-0000-0000-00000C1E0000}"/>
    <cellStyle name="Normal 15 2 2 2 6 2" xfId="20569" xr:uid="{7C03DDEC-1C45-44C0-A4D3-22B817A2CBCC}"/>
    <cellStyle name="Normal 15 2 2 2 6 2 2" xfId="41843" xr:uid="{0911A0F8-DE74-4084-848E-7BABD929B109}"/>
    <cellStyle name="Normal 15 2 2 2 6 3" xfId="34752" xr:uid="{9694C658-F196-4786-8F80-C0FBC5BCE3BF}"/>
    <cellStyle name="Normal 15 2 2 2 6 4" xfId="27660" xr:uid="{B97A50A9-6553-4930-9FD2-5256632E101A}"/>
    <cellStyle name="Normal 15 2 2 2 7" xfId="17718" xr:uid="{C6594A34-CF03-4B3E-9F75-30E98170877E}"/>
    <cellStyle name="Normal 15 2 2 2 7 2" xfId="38992" xr:uid="{FDB8CEF6-76FD-4107-9908-1F87F0A8C108}"/>
    <cellStyle name="Normal 15 2 2 2 8" xfId="31901" xr:uid="{F424C822-FADA-49A7-9BC5-D409F9755F62}"/>
    <cellStyle name="Normal 15 2 2 2 9" xfId="24809" xr:uid="{488F2DA1-4AEC-4681-A4EF-830482CCAFCF}"/>
    <cellStyle name="Normal 15 2 2 3" xfId="4699" xr:uid="{00000000-0005-0000-0000-00000D1E0000}"/>
    <cellStyle name="Normal 15 2 2 3 2" xfId="4700" xr:uid="{00000000-0005-0000-0000-00000E1E0000}"/>
    <cellStyle name="Normal 15 2 2 3 2 2" xfId="17723" xr:uid="{C04A7A5B-D7D3-4939-8BBE-CF99C2971378}"/>
    <cellStyle name="Normal 15 2 2 3 2 2 2" xfId="38997" xr:uid="{3FF5C463-3F15-4A9D-837F-5926C021A5B7}"/>
    <cellStyle name="Normal 15 2 2 3 2 3" xfId="31906" xr:uid="{CFB9CA35-4BFD-467A-8960-7F6CBF8EC3C6}"/>
    <cellStyle name="Normal 15 2 2 3 2 4" xfId="24814" xr:uid="{CC4ED31C-394A-4F0F-8905-30276D9A6322}"/>
    <cellStyle name="Normal 15 2 2 3 3" xfId="14063" xr:uid="{00000000-0005-0000-0000-00000F1E0000}"/>
    <cellStyle name="Normal 15 2 2 3 3 2" xfId="21433" xr:uid="{DA2D256C-BBFC-4A67-A6C8-52FDD0FB4DBB}"/>
    <cellStyle name="Normal 15 2 2 3 3 2 2" xfId="42707" xr:uid="{8FAC5FB8-A1A0-40DF-A2A4-2B160C3FB856}"/>
    <cellStyle name="Normal 15 2 2 3 3 3" xfId="35616" xr:uid="{5E175638-5935-4E26-A0B9-210F2F8E7BAF}"/>
    <cellStyle name="Normal 15 2 2 3 3 4" xfId="28524" xr:uid="{82E68737-D96B-49B6-935C-A767316E565B}"/>
    <cellStyle name="Normal 15 2 2 3 4" xfId="17722" xr:uid="{9CD1C891-2626-484D-A51E-258E2C5ACF65}"/>
    <cellStyle name="Normal 15 2 2 3 4 2" xfId="38996" xr:uid="{05DE958D-3F50-4C78-8E62-E495161928EA}"/>
    <cellStyle name="Normal 15 2 2 3 5" xfId="31905" xr:uid="{510EF86A-B343-4BFA-9480-44044E712802}"/>
    <cellStyle name="Normal 15 2 2 3 6" xfId="24813" xr:uid="{D04FFFDE-4251-4E1A-B063-C9DD287F88E6}"/>
    <cellStyle name="Normal 15 2 2 4" xfId="4701" xr:uid="{00000000-0005-0000-0000-0000101E0000}"/>
    <cellStyle name="Normal 15 2 2 4 2" xfId="14064" xr:uid="{00000000-0005-0000-0000-0000111E0000}"/>
    <cellStyle name="Normal 15 2 2 4 2 2" xfId="21434" xr:uid="{0A06D47D-F002-4F60-93AA-E0B890DA8E8C}"/>
    <cellStyle name="Normal 15 2 2 4 2 2 2" xfId="42708" xr:uid="{72017595-1CE5-45C6-ACE7-525F21996581}"/>
    <cellStyle name="Normal 15 2 2 4 2 3" xfId="35617" xr:uid="{32E3ECB5-BA4A-4E76-8992-84F56A04102F}"/>
    <cellStyle name="Normal 15 2 2 4 2 4" xfId="28525" xr:uid="{5135ED79-345F-4307-A95C-05294D1E9CFC}"/>
    <cellStyle name="Normal 15 2 2 4 3" xfId="17724" xr:uid="{7A59BE33-5174-4003-A6DC-932331D2235C}"/>
    <cellStyle name="Normal 15 2 2 4 3 2" xfId="38998" xr:uid="{69BA7DCD-6727-436C-9641-4DA5B2418353}"/>
    <cellStyle name="Normal 15 2 2 4 4" xfId="31907" xr:uid="{A176DDBF-7BDB-4271-BDF4-0EE33E7A48C5}"/>
    <cellStyle name="Normal 15 2 2 4 5" xfId="24815" xr:uid="{9C663421-A5C3-40F7-B487-7FAE04D47872}"/>
    <cellStyle name="Normal 15 2 2 5" xfId="10891" xr:uid="{00000000-0005-0000-0000-0000121E0000}"/>
    <cellStyle name="Normal 15 2 2 5 2" xfId="20570" xr:uid="{7F799F03-95D3-4D92-983B-BBA915A5D96C}"/>
    <cellStyle name="Normal 15 2 2 5 2 2" xfId="41844" xr:uid="{48E25030-4D24-4F6D-A340-A8BE90900F96}"/>
    <cellStyle name="Normal 15 2 2 5 3" xfId="34753" xr:uid="{40A8C2FA-0D47-45DC-BD6B-3B8D65C9C251}"/>
    <cellStyle name="Normal 15 2 2 5 4" xfId="27661" xr:uid="{5B517E79-D421-4061-8792-D883EB55E1E1}"/>
    <cellStyle name="Normal 15 2 2 6" xfId="10892" xr:uid="{00000000-0005-0000-0000-0000131E0000}"/>
    <cellStyle name="Normal 15 2 2 6 2" xfId="20571" xr:uid="{B531403C-95B3-4A90-AD4A-80B949589F83}"/>
    <cellStyle name="Normal 15 2 2 6 2 2" xfId="41845" xr:uid="{A737A7C0-7C36-4792-A83D-185A542ED4AC}"/>
    <cellStyle name="Normal 15 2 2 6 3" xfId="34754" xr:uid="{CE7F8949-D262-4E50-A1BF-D31E5596F2F2}"/>
    <cellStyle name="Normal 15 2 2 6 4" xfId="27662" xr:uid="{72A2DFE3-D1D3-4450-904D-0620CAA1A893}"/>
    <cellStyle name="Normal 15 2 2 7" xfId="10893" xr:uid="{00000000-0005-0000-0000-0000141E0000}"/>
    <cellStyle name="Normal 15 2 2 7 2" xfId="20572" xr:uid="{B1078E44-DD37-4D03-87AD-AF450AFC753B}"/>
    <cellStyle name="Normal 15 2 2 7 2 2" xfId="41846" xr:uid="{660DB321-7D44-4FF2-A641-83DCEEB05E92}"/>
    <cellStyle name="Normal 15 2 2 7 3" xfId="34755" xr:uid="{CCD98C4C-E6A0-421D-B6A8-AED5D76AF900}"/>
    <cellStyle name="Normal 15 2 2 7 4" xfId="27663" xr:uid="{68B0BA3D-49E7-4D39-B548-8FA618DF8B17}"/>
    <cellStyle name="Normal 15 2 2 8" xfId="17717" xr:uid="{40ADBFA3-79E8-4F9A-B5FC-F4466E4CF81C}"/>
    <cellStyle name="Normal 15 2 2 8 2" xfId="38991" xr:uid="{F5FDDCC9-AC6D-4978-8EA3-6F2B2F693966}"/>
    <cellStyle name="Normal 15 2 2 9" xfId="31900" xr:uid="{38F6EF65-57D0-40E9-8453-2007A725B0E7}"/>
    <cellStyle name="Normal 15 2 3" xfId="4702" xr:uid="{00000000-0005-0000-0000-0000151E0000}"/>
    <cellStyle name="Normal 15 2 3 10" xfId="24816" xr:uid="{4FFC1CF8-CD14-4CBB-9E46-5DF8212F0CD8}"/>
    <cellStyle name="Normal 15 2 3 2" xfId="4703" xr:uid="{00000000-0005-0000-0000-0000161E0000}"/>
    <cellStyle name="Normal 15 2 3 2 2" xfId="4704" xr:uid="{00000000-0005-0000-0000-0000171E0000}"/>
    <cellStyle name="Normal 15 2 3 2 2 2" xfId="10894" xr:uid="{00000000-0005-0000-0000-0000181E0000}"/>
    <cellStyle name="Normal 15 2 3 2 2 2 2" xfId="20573" xr:uid="{57D50A4A-36B7-45E9-8601-123BFDB7A78F}"/>
    <cellStyle name="Normal 15 2 3 2 2 2 2 2" xfId="41847" xr:uid="{17BA4E3D-8F74-4834-B800-BCC5B3C7F197}"/>
    <cellStyle name="Normal 15 2 3 2 2 2 3" xfId="34756" xr:uid="{1CA37C4F-70FD-4036-B045-410085B91FAC}"/>
    <cellStyle name="Normal 15 2 3 2 2 2 4" xfId="27664" xr:uid="{BEAD0011-DA86-4C02-8BBB-388D6646983E}"/>
    <cellStyle name="Normal 15 2 3 2 2 3" xfId="17727" xr:uid="{30D8F9AC-B80E-43A2-8ADF-BBBD3C37CB3C}"/>
    <cellStyle name="Normal 15 2 3 2 2 3 2" xfId="39001" xr:uid="{91686F39-0946-4F7E-98BD-F2DF22800D97}"/>
    <cellStyle name="Normal 15 2 3 2 2 4" xfId="31910" xr:uid="{5F22B5C1-7B8E-422F-817C-026A33446A64}"/>
    <cellStyle name="Normal 15 2 3 2 2 5" xfId="24818" xr:uid="{DC44130A-E6ED-4461-A982-1D6C9C988B64}"/>
    <cellStyle name="Normal 15 2 3 2 3" xfId="10895" xr:uid="{00000000-0005-0000-0000-0000191E0000}"/>
    <cellStyle name="Normal 15 2 3 2 3 2" xfId="20574" xr:uid="{3F3DA99C-E4A8-489A-8A0F-AF7DAAF6992B}"/>
    <cellStyle name="Normal 15 2 3 2 3 2 2" xfId="41848" xr:uid="{3978E2AE-53FC-400E-84A5-481B6D872A7E}"/>
    <cellStyle name="Normal 15 2 3 2 3 3" xfId="34757" xr:uid="{5334A8C0-7AE3-477D-9907-0072DD7EADF7}"/>
    <cellStyle name="Normal 15 2 3 2 3 4" xfId="27665" xr:uid="{C0167E5F-75C2-461E-8B63-75C5DC8BACBC}"/>
    <cellStyle name="Normal 15 2 3 2 4" xfId="10896" xr:uid="{00000000-0005-0000-0000-00001A1E0000}"/>
    <cellStyle name="Normal 15 2 3 2 4 2" xfId="20575" xr:uid="{80D76FB8-5740-4398-BA2A-D66C07153C8E}"/>
    <cellStyle name="Normal 15 2 3 2 4 2 2" xfId="41849" xr:uid="{7D7FFF30-6735-494C-9C2D-F106036C58C4}"/>
    <cellStyle name="Normal 15 2 3 2 4 3" xfId="34758" xr:uid="{57D48C34-B721-46DB-977F-E0E592AB78F9}"/>
    <cellStyle name="Normal 15 2 3 2 4 4" xfId="27666" xr:uid="{A6043B59-9937-44CF-9C6A-8B493294133D}"/>
    <cellStyle name="Normal 15 2 3 2 5" xfId="10897" xr:uid="{00000000-0005-0000-0000-00001B1E0000}"/>
    <cellStyle name="Normal 15 2 3 2 5 2" xfId="20576" xr:uid="{68C5A416-CD1E-4D19-8182-BD8021E3C209}"/>
    <cellStyle name="Normal 15 2 3 2 5 2 2" xfId="41850" xr:uid="{9F5D37E6-B85A-4E0B-B073-32A4B0341FA1}"/>
    <cellStyle name="Normal 15 2 3 2 5 3" xfId="34759" xr:uid="{373F45E8-4458-44D3-B2A1-1660AB453C8D}"/>
    <cellStyle name="Normal 15 2 3 2 5 4" xfId="27667" xr:uid="{2DEFF7B6-1CEA-457E-A655-FB6EA03D6A10}"/>
    <cellStyle name="Normal 15 2 3 2 6" xfId="10898" xr:uid="{00000000-0005-0000-0000-00001C1E0000}"/>
    <cellStyle name="Normal 15 2 3 2 6 2" xfId="20577" xr:uid="{B149D5D8-CE59-4FF9-BD15-3CEBCAD7EBA2}"/>
    <cellStyle name="Normal 15 2 3 2 6 2 2" xfId="41851" xr:uid="{4FB39D66-6B90-4E7A-AA0C-A009494E1E41}"/>
    <cellStyle name="Normal 15 2 3 2 6 3" xfId="34760" xr:uid="{87C005DB-5848-4A03-A0D4-5CC6F6C658DB}"/>
    <cellStyle name="Normal 15 2 3 2 6 4" xfId="27668" xr:uid="{D30BF053-34D7-4626-934A-E8C0ED74F835}"/>
    <cellStyle name="Normal 15 2 3 2 7" xfId="17726" xr:uid="{9CDB68F6-C0E2-4662-AA43-205EDA83AB50}"/>
    <cellStyle name="Normal 15 2 3 2 7 2" xfId="39000" xr:uid="{BE607ED4-F78B-4E06-AB4A-BF62633A5D4D}"/>
    <cellStyle name="Normal 15 2 3 2 8" xfId="31909" xr:uid="{7DAF9D3E-C32C-46D7-96F8-D381A94646BE}"/>
    <cellStyle name="Normal 15 2 3 2 9" xfId="24817" xr:uid="{98F73BC1-CD28-4D4F-8A4B-24A2DEBA3BC8}"/>
    <cellStyle name="Normal 15 2 3 3" xfId="4705" xr:uid="{00000000-0005-0000-0000-00001D1E0000}"/>
    <cellStyle name="Normal 15 2 3 3 2" xfId="10899" xr:uid="{00000000-0005-0000-0000-00001E1E0000}"/>
    <cellStyle name="Normal 15 2 3 3 2 2" xfId="20578" xr:uid="{7F3B935E-0848-4EF3-8490-CE84B737FAD5}"/>
    <cellStyle name="Normal 15 2 3 3 2 2 2" xfId="41852" xr:uid="{7AE4D4BF-501E-4552-9DB0-5260954FDE7D}"/>
    <cellStyle name="Normal 15 2 3 3 2 3" xfId="34761" xr:uid="{694243C2-D46C-4DD3-BCE2-B4B71F243C92}"/>
    <cellStyle name="Normal 15 2 3 3 2 4" xfId="27669" xr:uid="{D39D9E08-84C4-46A0-BF46-B57B97A6C548}"/>
    <cellStyle name="Normal 15 2 3 3 3" xfId="17728" xr:uid="{B7F35660-B3E8-4719-8F65-65D658E37CD3}"/>
    <cellStyle name="Normal 15 2 3 3 3 2" xfId="39002" xr:uid="{A824B94E-46CF-4AF7-A510-C26E788F4043}"/>
    <cellStyle name="Normal 15 2 3 3 4" xfId="31911" xr:uid="{9E73B007-7C9F-41CD-83AD-598A6DA1299E}"/>
    <cellStyle name="Normal 15 2 3 3 5" xfId="24819" xr:uid="{C3558A35-5259-4479-848D-CC5B119BF7F7}"/>
    <cellStyle name="Normal 15 2 3 4" xfId="10900" xr:uid="{00000000-0005-0000-0000-00001F1E0000}"/>
    <cellStyle name="Normal 15 2 3 4 2" xfId="20579" xr:uid="{75F444BE-D2B8-45FC-A424-D461C46FE558}"/>
    <cellStyle name="Normal 15 2 3 4 2 2" xfId="41853" xr:uid="{610B6919-6BF2-4147-847B-E1D2C79BB5A4}"/>
    <cellStyle name="Normal 15 2 3 4 3" xfId="34762" xr:uid="{6A3A0CF7-DE20-4AE3-B1A6-357AF4089E20}"/>
    <cellStyle name="Normal 15 2 3 4 4" xfId="27670" xr:uid="{B3D938EE-210C-4167-AD3B-AFB5CE524725}"/>
    <cellStyle name="Normal 15 2 3 5" xfId="10901" xr:uid="{00000000-0005-0000-0000-0000201E0000}"/>
    <cellStyle name="Normal 15 2 3 5 2" xfId="20580" xr:uid="{AB8BF651-9BE5-418F-BF8E-FEE61C3DDDA1}"/>
    <cellStyle name="Normal 15 2 3 5 2 2" xfId="41854" xr:uid="{F12E15A5-07AD-466A-AFCD-442B3533078D}"/>
    <cellStyle name="Normal 15 2 3 5 3" xfId="34763" xr:uid="{9C501598-034A-4A70-BD1B-267CBE2BAA4C}"/>
    <cellStyle name="Normal 15 2 3 5 4" xfId="27671" xr:uid="{98AB219F-1CD3-4392-A566-1AC0DC7D384F}"/>
    <cellStyle name="Normal 15 2 3 6" xfId="10902" xr:uid="{00000000-0005-0000-0000-0000211E0000}"/>
    <cellStyle name="Normal 15 2 3 6 2" xfId="20581" xr:uid="{6BDF6D88-3854-4710-9647-E96096C8BFCF}"/>
    <cellStyle name="Normal 15 2 3 6 2 2" xfId="41855" xr:uid="{E45881FC-D1DC-4907-AB6D-1A8BE19A423D}"/>
    <cellStyle name="Normal 15 2 3 6 3" xfId="34764" xr:uid="{F82F6D4F-9435-4DAF-B084-0F8FD8E88379}"/>
    <cellStyle name="Normal 15 2 3 6 4" xfId="27672" xr:uid="{9E6A3BD8-FB39-4825-BF1B-0288FD805C8E}"/>
    <cellStyle name="Normal 15 2 3 7" xfId="10903" xr:uid="{00000000-0005-0000-0000-0000221E0000}"/>
    <cellStyle name="Normal 15 2 3 7 2" xfId="20582" xr:uid="{BF57CA93-96BB-47E6-A1B9-52498CA4C08E}"/>
    <cellStyle name="Normal 15 2 3 7 2 2" xfId="41856" xr:uid="{6D85BC0C-7D4C-4E3F-8A03-396BDF8D7FC9}"/>
    <cellStyle name="Normal 15 2 3 7 3" xfId="34765" xr:uid="{CD600A21-7431-490E-9284-625D3CBCB2B6}"/>
    <cellStyle name="Normal 15 2 3 7 4" xfId="27673" xr:uid="{805E7917-988B-4C7B-B279-ED16D4F6BB9C}"/>
    <cellStyle name="Normal 15 2 3 8" xfId="17725" xr:uid="{460B8F61-184D-4CBB-85EF-EE4772314633}"/>
    <cellStyle name="Normal 15 2 3 8 2" xfId="38999" xr:uid="{D7B79C61-2D2C-414C-872C-471874222F73}"/>
    <cellStyle name="Normal 15 2 3 9" xfId="31908" xr:uid="{273FD7DB-596B-40C4-BF97-8B256162598C}"/>
    <cellStyle name="Normal 15 2 4" xfId="4706" xr:uid="{00000000-0005-0000-0000-0000231E0000}"/>
    <cellStyle name="Normal 15 2 4 2" xfId="4707" xr:uid="{00000000-0005-0000-0000-0000241E0000}"/>
    <cellStyle name="Normal 15 2 4 2 2" xfId="10904" xr:uid="{00000000-0005-0000-0000-0000251E0000}"/>
    <cellStyle name="Normal 15 2 4 2 2 2" xfId="20583" xr:uid="{13CF72DA-41E1-4C1F-A923-948574637FC2}"/>
    <cellStyle name="Normal 15 2 4 2 2 2 2" xfId="41857" xr:uid="{B1B99F10-20A9-4A7B-B9CC-E6AEA2DD7E5A}"/>
    <cellStyle name="Normal 15 2 4 2 2 3" xfId="34766" xr:uid="{6C9400CA-7A26-488E-A796-23C4717FADD6}"/>
    <cellStyle name="Normal 15 2 4 2 2 4" xfId="27674" xr:uid="{469B2850-4AD4-4732-9310-4094DD0E3C7A}"/>
    <cellStyle name="Normal 15 2 4 2 3" xfId="17729" xr:uid="{973754F2-F174-4422-AD39-B9FC7896F643}"/>
    <cellStyle name="Normal 15 2 4 2 3 2" xfId="39003" xr:uid="{C823A7B5-EAA8-4110-8043-7FF2C224BECA}"/>
    <cellStyle name="Normal 15 2 4 2 4" xfId="31912" xr:uid="{A9A5C1F2-1E9D-4424-9DAC-D6553F12B306}"/>
    <cellStyle name="Normal 15 2 4 2 5" xfId="24820" xr:uid="{E828B9D3-1387-472D-95F1-7F5E2D67595A}"/>
    <cellStyle name="Normal 15 2 4 3" xfId="10905" xr:uid="{00000000-0005-0000-0000-0000261E0000}"/>
    <cellStyle name="Normal 15 2 4 3 2" xfId="20584" xr:uid="{265DF260-22E6-4E4B-8DBA-9DC3E3FFEC88}"/>
    <cellStyle name="Normal 15 2 4 3 2 2" xfId="41858" xr:uid="{B0DA651A-7570-4A36-B887-F8C2CBF426C1}"/>
    <cellStyle name="Normal 15 2 4 3 3" xfId="34767" xr:uid="{AC4B222B-E19E-464B-8004-2BD42CB3ECEE}"/>
    <cellStyle name="Normal 15 2 4 3 4" xfId="27675" xr:uid="{7AECC32E-2D61-4DB3-936B-E93AA144FB5C}"/>
    <cellStyle name="Normal 15 2 4 4" xfId="10906" xr:uid="{00000000-0005-0000-0000-0000271E0000}"/>
    <cellStyle name="Normal 15 2 4 4 2" xfId="20585" xr:uid="{A109F0B0-31E6-4C18-83EF-965BEC0F44F9}"/>
    <cellStyle name="Normal 15 2 4 4 2 2" xfId="41859" xr:uid="{C7DC2AC4-3459-4444-8008-09BC86FFF65D}"/>
    <cellStyle name="Normal 15 2 4 4 3" xfId="34768" xr:uid="{EE163AAC-5582-4EAA-B68D-1D0A40DDCF3D}"/>
    <cellStyle name="Normal 15 2 4 4 4" xfId="27676" xr:uid="{3CB8D12E-1C80-400B-BB4B-95DD911C5965}"/>
    <cellStyle name="Normal 15 2 4 5" xfId="10907" xr:uid="{00000000-0005-0000-0000-0000281E0000}"/>
    <cellStyle name="Normal 15 2 4 5 2" xfId="20586" xr:uid="{9ED826B1-F661-4018-A837-AD1DB670C687}"/>
    <cellStyle name="Normal 15 2 4 5 2 2" xfId="41860" xr:uid="{3434C421-7710-45F9-B9C6-54C13A105141}"/>
    <cellStyle name="Normal 15 2 4 5 3" xfId="34769" xr:uid="{F73274A8-CC21-4499-BCE4-0E42DEA69890}"/>
    <cellStyle name="Normal 15 2 4 5 4" xfId="27677" xr:uid="{1241F745-78A6-4751-91A4-A08208295B26}"/>
    <cellStyle name="Normal 15 2 4 6" xfId="10908" xr:uid="{00000000-0005-0000-0000-0000291E0000}"/>
    <cellStyle name="Normal 15 2 4 6 2" xfId="20587" xr:uid="{BEDAF869-9715-4482-945E-C335BFED2E28}"/>
    <cellStyle name="Normal 15 2 4 6 2 2" xfId="41861" xr:uid="{5D12A3A3-138A-48B2-B5A8-D2DA3BA6F0EC}"/>
    <cellStyle name="Normal 15 2 4 6 3" xfId="34770" xr:uid="{8FDE7429-CFE7-40F9-9A85-0E94D1CBAD32}"/>
    <cellStyle name="Normal 15 2 4 6 4" xfId="27678" xr:uid="{7786ABCF-10B3-48A8-9B6B-8B5FE4D63B86}"/>
    <cellStyle name="Normal 15 2 5" xfId="4708" xr:uid="{00000000-0005-0000-0000-00002A1E0000}"/>
    <cellStyle name="Normal 15 2 5 2" xfId="4709" xr:uid="{00000000-0005-0000-0000-00002B1E0000}"/>
    <cellStyle name="Normal 15 2 5 2 2" xfId="10909" xr:uid="{00000000-0005-0000-0000-00002C1E0000}"/>
    <cellStyle name="Normal 15 2 5 2 2 2" xfId="20588" xr:uid="{377587D5-EF69-475F-9E0E-847BEE9AEA6F}"/>
    <cellStyle name="Normal 15 2 5 2 2 2 2" xfId="41862" xr:uid="{EB870EB5-CF32-4B8D-B017-17AE6E872E7C}"/>
    <cellStyle name="Normal 15 2 5 2 2 3" xfId="34771" xr:uid="{CC14448B-9EEB-4FC5-82C8-237B00F42B56}"/>
    <cellStyle name="Normal 15 2 5 2 2 4" xfId="27679" xr:uid="{BCED68D3-932A-4E13-BDFD-B9D4A15BDEE3}"/>
    <cellStyle name="Normal 15 2 5 2 3" xfId="17731" xr:uid="{BDB874B1-618C-42B8-A68B-83DCB68E999F}"/>
    <cellStyle name="Normal 15 2 5 2 3 2" xfId="39005" xr:uid="{07308093-5A57-47B4-A077-C849EC510168}"/>
    <cellStyle name="Normal 15 2 5 2 4" xfId="31914" xr:uid="{3960ACDE-5325-4EF2-AF93-135DCA85DB8A}"/>
    <cellStyle name="Normal 15 2 5 2 5" xfId="24822" xr:uid="{C55DE410-284C-413D-BAE0-0D9ECDB8DECD}"/>
    <cellStyle name="Normal 15 2 5 3" xfId="10910" xr:uid="{00000000-0005-0000-0000-00002D1E0000}"/>
    <cellStyle name="Normal 15 2 5 3 2" xfId="20589" xr:uid="{D56CBDBA-8F0B-49EE-9179-74DEAD88C87A}"/>
    <cellStyle name="Normal 15 2 5 3 2 2" xfId="41863" xr:uid="{A4CB9273-4272-4F6C-B8D8-5C41A8207A8F}"/>
    <cellStyle name="Normal 15 2 5 3 3" xfId="34772" xr:uid="{5C95F8D4-EC45-4E7A-AACC-6A810FB3E236}"/>
    <cellStyle name="Normal 15 2 5 3 4" xfId="27680" xr:uid="{5A3E8449-6507-49C2-8ADD-FEFF8014939B}"/>
    <cellStyle name="Normal 15 2 5 4" xfId="10911" xr:uid="{00000000-0005-0000-0000-00002E1E0000}"/>
    <cellStyle name="Normal 15 2 5 4 2" xfId="20590" xr:uid="{9EECC620-86AB-4E6D-A712-1FA5DCF62353}"/>
    <cellStyle name="Normal 15 2 5 4 2 2" xfId="41864" xr:uid="{AB66C8D0-25F4-49FB-97B2-A2021CE2CDDE}"/>
    <cellStyle name="Normal 15 2 5 4 3" xfId="34773" xr:uid="{7DC1DF79-FD63-426C-8E99-C68E642ED412}"/>
    <cellStyle name="Normal 15 2 5 4 4" xfId="27681" xr:uid="{58024683-D001-43F5-9FF3-BA70C7979EAB}"/>
    <cellStyle name="Normal 15 2 5 5" xfId="10912" xr:uid="{00000000-0005-0000-0000-00002F1E0000}"/>
    <cellStyle name="Normal 15 2 5 5 2" xfId="20591" xr:uid="{DE1037D3-EA60-4403-9C05-D508C940FA1C}"/>
    <cellStyle name="Normal 15 2 5 5 2 2" xfId="41865" xr:uid="{72142B8F-B96B-4761-8A0B-1E1D0DC8F1C9}"/>
    <cellStyle name="Normal 15 2 5 5 3" xfId="34774" xr:uid="{CC33405C-225D-4662-8C49-96C67C4B4C12}"/>
    <cellStyle name="Normal 15 2 5 5 4" xfId="27682" xr:uid="{3CC82523-0014-422B-802D-5836D1DE2584}"/>
    <cellStyle name="Normal 15 2 5 6" xfId="17730" xr:uid="{42B86C2A-BA4F-43E1-83C2-2245286197C0}"/>
    <cellStyle name="Normal 15 2 5 6 2" xfId="39004" xr:uid="{7AB0724F-88B5-4273-833A-6FCE35C83E02}"/>
    <cellStyle name="Normal 15 2 5 7" xfId="31913" xr:uid="{E4BAC191-C42A-4C75-AA1A-196F8E696441}"/>
    <cellStyle name="Normal 15 2 5 8" xfId="24821" xr:uid="{FCD2E664-434F-44D3-9356-C0BF24B78F5F}"/>
    <cellStyle name="Normal 15 2 6" xfId="4710" xr:uid="{00000000-0005-0000-0000-0000301E0000}"/>
    <cellStyle name="Normal 15 2 6 2" xfId="10913" xr:uid="{00000000-0005-0000-0000-0000311E0000}"/>
    <cellStyle name="Normal 15 2 6 2 2" xfId="20592" xr:uid="{D87F864A-39FB-4047-B3D7-27F86F5815CF}"/>
    <cellStyle name="Normal 15 2 6 2 2 2" xfId="41866" xr:uid="{C7B8D3AA-31B1-4448-A137-8C73802F1103}"/>
    <cellStyle name="Normal 15 2 6 2 3" xfId="34775" xr:uid="{421C9235-3DC3-4DC6-A28B-EF58129CF9F6}"/>
    <cellStyle name="Normal 15 2 6 2 4" xfId="27683" xr:uid="{79CF7B73-1F3A-4A3E-BFE0-36C716DB7140}"/>
    <cellStyle name="Normal 15 2 6 3" xfId="17732" xr:uid="{90D41F2F-79F5-4D41-B6B5-DA5C28888872}"/>
    <cellStyle name="Normal 15 2 6 3 2" xfId="39006" xr:uid="{5BAE26DF-955B-4F65-ADDC-9E9CF1F1B945}"/>
    <cellStyle name="Normal 15 2 6 4" xfId="31915" xr:uid="{777398DA-3C70-421C-917C-BF98CC4D30B7}"/>
    <cellStyle name="Normal 15 2 6 5" xfId="24823" xr:uid="{CCBCF5AC-77E4-4688-9676-CDF78952C168}"/>
    <cellStyle name="Normal 15 2 7" xfId="10914" xr:uid="{00000000-0005-0000-0000-0000321E0000}"/>
    <cellStyle name="Normal 15 2 7 2" xfId="20593" xr:uid="{3F5FECEA-903B-4D7F-8FAE-2D337817815B}"/>
    <cellStyle name="Normal 15 2 7 2 2" xfId="41867" xr:uid="{7EC9585F-5133-49AC-AF82-D61D7B79D17D}"/>
    <cellStyle name="Normal 15 2 7 3" xfId="34776" xr:uid="{5A020DCD-7146-442E-BAD1-99D1DA7E7E95}"/>
    <cellStyle name="Normal 15 2 7 4" xfId="27684" xr:uid="{1D587D71-4311-4684-85F3-4EC1C6AB27E6}"/>
    <cellStyle name="Normal 15 2 8" xfId="10915" xr:uid="{00000000-0005-0000-0000-0000331E0000}"/>
    <cellStyle name="Normal 15 2 8 2" xfId="20594" xr:uid="{0089104C-5F38-4686-B147-327A5AE8ED18}"/>
    <cellStyle name="Normal 15 2 8 2 2" xfId="41868" xr:uid="{DEC662DF-CD5D-4272-B696-4095D3736CB7}"/>
    <cellStyle name="Normal 15 2 8 3" xfId="34777" xr:uid="{CFCCF598-2693-4E03-95CD-F2C2222849AC}"/>
    <cellStyle name="Normal 15 2 8 4" xfId="27685" xr:uid="{E2546353-CE35-4730-9AAC-8D51ED3393F8}"/>
    <cellStyle name="Normal 15 2 9" xfId="10916" xr:uid="{00000000-0005-0000-0000-0000341E0000}"/>
    <cellStyle name="Normal 15 2 9 2" xfId="20595" xr:uid="{7B45F45F-6D12-4A05-8653-45F5FCA1D225}"/>
    <cellStyle name="Normal 15 2 9 2 2" xfId="41869" xr:uid="{9C5CB482-012B-4743-8FE9-4202FD77272F}"/>
    <cellStyle name="Normal 15 2 9 3" xfId="34778" xr:uid="{CA7BD540-B8AD-4234-884B-3F103B007CB8}"/>
    <cellStyle name="Normal 15 2 9 4" xfId="27686" xr:uid="{E0D20D4B-E23D-485B-AECC-B3429162F121}"/>
    <cellStyle name="Normal 15 3" xfId="4711" xr:uid="{00000000-0005-0000-0000-0000351E0000}"/>
    <cellStyle name="Normal 15 3 10" xfId="24824" xr:uid="{7733D938-CE77-4B90-9494-D7154168AEED}"/>
    <cellStyle name="Normal 15 3 2" xfId="4712" xr:uid="{00000000-0005-0000-0000-0000361E0000}"/>
    <cellStyle name="Normal 15 3 2 2" xfId="4713" xr:uid="{00000000-0005-0000-0000-0000371E0000}"/>
    <cellStyle name="Normal 15 3 2 2 2" xfId="4714" xr:uid="{00000000-0005-0000-0000-0000381E0000}"/>
    <cellStyle name="Normal 15 3 2 2 2 2" xfId="17736" xr:uid="{68FB5865-DC0D-4E56-81BF-8DAEECF85A0A}"/>
    <cellStyle name="Normal 15 3 2 2 2 2 2" xfId="39010" xr:uid="{35504C98-CFF3-4852-A364-9A7F8CCD8E61}"/>
    <cellStyle name="Normal 15 3 2 2 2 3" xfId="31919" xr:uid="{A5CB8499-E940-4780-A8A0-A4809C1DF7CE}"/>
    <cellStyle name="Normal 15 3 2 2 2 4" xfId="24827" xr:uid="{D13F79A9-4DF3-4922-8EFE-1048F94E9BC3}"/>
    <cellStyle name="Normal 15 3 2 2 3" xfId="14065" xr:uid="{00000000-0005-0000-0000-0000391E0000}"/>
    <cellStyle name="Normal 15 3 2 2 3 2" xfId="21435" xr:uid="{53D9A042-A4CB-4646-AF2E-412AC12794B1}"/>
    <cellStyle name="Normal 15 3 2 2 3 2 2" xfId="42709" xr:uid="{00A908A9-B6AE-4A26-B4CB-608748BDA533}"/>
    <cellStyle name="Normal 15 3 2 2 3 3" xfId="35618" xr:uid="{6F2581FE-2654-4F90-BC8A-20F581129E99}"/>
    <cellStyle name="Normal 15 3 2 2 3 4" xfId="28526" xr:uid="{5C19984C-9122-4CC8-A9BB-D29A717BC3F9}"/>
    <cellStyle name="Normal 15 3 2 2 4" xfId="17735" xr:uid="{DBEBD64A-D2CF-4B3F-8640-03A7D5B830E8}"/>
    <cellStyle name="Normal 15 3 2 2 4 2" xfId="39009" xr:uid="{1002D1CE-4EDB-457E-B59A-13ABE0806B08}"/>
    <cellStyle name="Normal 15 3 2 2 5" xfId="31918" xr:uid="{74985ECC-C85A-4F4A-B7D4-724718622859}"/>
    <cellStyle name="Normal 15 3 2 2 6" xfId="24826" xr:uid="{434236EE-1282-4A7E-ABFC-92E8A52828F5}"/>
    <cellStyle name="Normal 15 3 2 3" xfId="4715" xr:uid="{00000000-0005-0000-0000-00003A1E0000}"/>
    <cellStyle name="Normal 15 3 2 3 2" xfId="14066" xr:uid="{00000000-0005-0000-0000-00003B1E0000}"/>
    <cellStyle name="Normal 15 3 2 3 2 2" xfId="21436" xr:uid="{DA0D9330-30CC-4945-93EE-53B1DF57B9AA}"/>
    <cellStyle name="Normal 15 3 2 3 2 2 2" xfId="42710" xr:uid="{72109254-D6B2-49B2-9187-41C8E0933FC4}"/>
    <cellStyle name="Normal 15 3 2 3 2 3" xfId="35619" xr:uid="{86565003-FB46-4491-8913-C7EFF9F3805A}"/>
    <cellStyle name="Normal 15 3 2 3 2 4" xfId="28527" xr:uid="{77C63CD1-0F07-49A1-B01E-84A097A8579F}"/>
    <cellStyle name="Normal 15 3 2 3 3" xfId="17737" xr:uid="{6F15FB0D-78C5-4801-922C-D03B9C84105C}"/>
    <cellStyle name="Normal 15 3 2 3 3 2" xfId="39011" xr:uid="{19CD9EF5-7FEA-47A1-8C31-0B066FF04FDF}"/>
    <cellStyle name="Normal 15 3 2 3 4" xfId="31920" xr:uid="{404E68F0-63C7-4564-9929-AF86576DF47D}"/>
    <cellStyle name="Normal 15 3 2 3 5" xfId="24828" xr:uid="{CFC497E4-B7A2-49F6-B0A9-9B68C4C59E8E}"/>
    <cellStyle name="Normal 15 3 2 4" xfId="10917" xr:uid="{00000000-0005-0000-0000-00003C1E0000}"/>
    <cellStyle name="Normal 15 3 2 4 2" xfId="20596" xr:uid="{B864938A-0591-4F61-A0B3-97D759054DEF}"/>
    <cellStyle name="Normal 15 3 2 4 2 2" xfId="41870" xr:uid="{5B5E018A-C38D-48A1-AF11-5E6B64D22120}"/>
    <cellStyle name="Normal 15 3 2 4 3" xfId="34779" xr:uid="{C7C9D382-8515-43D6-ABA1-D026EF0ECB00}"/>
    <cellStyle name="Normal 15 3 2 4 4" xfId="27687" xr:uid="{58B1D6A1-679E-4132-BEBB-6F2EF46DD820}"/>
    <cellStyle name="Normal 15 3 2 5" xfId="10918" xr:uid="{00000000-0005-0000-0000-00003D1E0000}"/>
    <cellStyle name="Normal 15 3 2 5 2" xfId="20597" xr:uid="{CE3AC6DC-F4F7-4C4D-BF31-0B224635A6E0}"/>
    <cellStyle name="Normal 15 3 2 5 2 2" xfId="41871" xr:uid="{976B4D57-ABDE-46DD-95A2-75503442BC3F}"/>
    <cellStyle name="Normal 15 3 2 5 3" xfId="34780" xr:uid="{465F4BCC-5A38-406B-A516-47242F5AB192}"/>
    <cellStyle name="Normal 15 3 2 5 4" xfId="27688" xr:uid="{EE5EC3C2-7C16-4791-BC7C-686564EAF521}"/>
    <cellStyle name="Normal 15 3 2 6" xfId="10919" xr:uid="{00000000-0005-0000-0000-00003E1E0000}"/>
    <cellStyle name="Normal 15 3 2 6 2" xfId="20598" xr:uid="{5FA7A4C8-CBA6-4B81-BC57-1CA30C160DC3}"/>
    <cellStyle name="Normal 15 3 2 6 2 2" xfId="41872" xr:uid="{C4FB42F3-E6CA-4A0F-AFC3-7E7978BBA8BA}"/>
    <cellStyle name="Normal 15 3 2 6 3" xfId="34781" xr:uid="{5FDE1442-5F31-47F3-B9C5-9C31272CAFC0}"/>
    <cellStyle name="Normal 15 3 2 6 4" xfId="27689" xr:uid="{317D7813-AE17-4842-AC03-1B84E7C95979}"/>
    <cellStyle name="Normal 15 3 2 7" xfId="17734" xr:uid="{C1845CF4-48FC-4AB7-A95D-4300A521FDFC}"/>
    <cellStyle name="Normal 15 3 2 7 2" xfId="39008" xr:uid="{27F89C71-CF6A-4F7C-A3EA-24F9A38F9505}"/>
    <cellStyle name="Normal 15 3 2 8" xfId="31917" xr:uid="{43626DA9-3933-4B6C-9A70-7BEA3E44726F}"/>
    <cellStyle name="Normal 15 3 2 9" xfId="24825" xr:uid="{3A31E5A2-687D-427E-A18E-96BEA3950D7D}"/>
    <cellStyle name="Normal 15 3 3" xfId="4716" xr:uid="{00000000-0005-0000-0000-00003F1E0000}"/>
    <cellStyle name="Normal 15 3 3 2" xfId="4717" xr:uid="{00000000-0005-0000-0000-0000401E0000}"/>
    <cellStyle name="Normal 15 3 3 2 2" xfId="17739" xr:uid="{4D35C3AE-97BE-474D-931F-920ABDFCE588}"/>
    <cellStyle name="Normal 15 3 3 2 2 2" xfId="39013" xr:uid="{83116416-571C-4096-88C7-DE4F1579E4ED}"/>
    <cellStyle name="Normal 15 3 3 2 3" xfId="31922" xr:uid="{30548D53-E5A7-4BD0-8A64-B06F511CC963}"/>
    <cellStyle name="Normal 15 3 3 2 4" xfId="24830" xr:uid="{44C575FA-702A-4F39-A51D-AD441382BAF1}"/>
    <cellStyle name="Normal 15 3 3 3" xfId="14067" xr:uid="{00000000-0005-0000-0000-0000411E0000}"/>
    <cellStyle name="Normal 15 3 3 3 2" xfId="21437" xr:uid="{E3DAD155-E1D2-49C0-A6AE-2FAA9D27AF17}"/>
    <cellStyle name="Normal 15 3 3 3 2 2" xfId="42711" xr:uid="{FFD24B38-9AC0-4935-BAB8-4157C68E42A4}"/>
    <cellStyle name="Normal 15 3 3 3 3" xfId="35620" xr:uid="{BECC97F0-FD4E-4B3A-8A95-D2CCCB564FCD}"/>
    <cellStyle name="Normal 15 3 3 3 4" xfId="28528" xr:uid="{7458A962-4CFF-48CE-956F-BE41BABEC209}"/>
    <cellStyle name="Normal 15 3 3 4" xfId="17738" xr:uid="{B9B8DF9F-36C9-4A5F-B529-7E992C83D3C5}"/>
    <cellStyle name="Normal 15 3 3 4 2" xfId="39012" xr:uid="{62DD2491-2259-4EC9-956B-0CCC31A378FF}"/>
    <cellStyle name="Normal 15 3 3 5" xfId="31921" xr:uid="{1A688366-D0DC-4F0D-8C18-7A801F110E2E}"/>
    <cellStyle name="Normal 15 3 3 6" xfId="24829" xr:uid="{C57A508A-3066-4FAD-9AC3-9ED869608511}"/>
    <cellStyle name="Normal 15 3 4" xfId="4718" xr:uid="{00000000-0005-0000-0000-0000421E0000}"/>
    <cellStyle name="Normal 15 3 4 2" xfId="14068" xr:uid="{00000000-0005-0000-0000-0000431E0000}"/>
    <cellStyle name="Normal 15 3 4 2 2" xfId="21438" xr:uid="{D80309AC-68A8-4ABD-B203-207DF670E89A}"/>
    <cellStyle name="Normal 15 3 4 2 2 2" xfId="42712" xr:uid="{1D0A0D48-B37C-489D-8D47-1BF10882B4B0}"/>
    <cellStyle name="Normal 15 3 4 2 3" xfId="35621" xr:uid="{085832A5-81DC-472D-9066-ACEE2BBEDDAC}"/>
    <cellStyle name="Normal 15 3 4 2 4" xfId="28529" xr:uid="{2A7994D5-9CBE-4E70-A9F1-4D925746AB15}"/>
    <cellStyle name="Normal 15 3 4 3" xfId="17740" xr:uid="{5F4E0DB1-846F-4200-95C9-9A4B9571832F}"/>
    <cellStyle name="Normal 15 3 4 3 2" xfId="39014" xr:uid="{ACED2801-DF89-4A95-87F8-5617BCDC8053}"/>
    <cellStyle name="Normal 15 3 4 4" xfId="31923" xr:uid="{31262F62-3EE2-4874-BD8F-E7D8A6C78A15}"/>
    <cellStyle name="Normal 15 3 4 5" xfId="24831" xr:uid="{7F120292-BD8C-4E98-A4B7-669B5346DBFF}"/>
    <cellStyle name="Normal 15 3 5" xfId="10920" xr:uid="{00000000-0005-0000-0000-0000441E0000}"/>
    <cellStyle name="Normal 15 3 5 2" xfId="20599" xr:uid="{3F3EB51A-0156-4DAA-B393-E128F0BCFD90}"/>
    <cellStyle name="Normal 15 3 5 2 2" xfId="41873" xr:uid="{7D2A617E-95C9-4399-BAE2-77A223B7F744}"/>
    <cellStyle name="Normal 15 3 5 3" xfId="34782" xr:uid="{03CBB18E-3FA9-48C4-9159-15FEB8A59678}"/>
    <cellStyle name="Normal 15 3 5 4" xfId="27690" xr:uid="{A954AC2C-9B7A-42D6-B4D0-A4AD8F651610}"/>
    <cellStyle name="Normal 15 3 6" xfId="10921" xr:uid="{00000000-0005-0000-0000-0000451E0000}"/>
    <cellStyle name="Normal 15 3 6 2" xfId="20600" xr:uid="{427C0340-7D28-420D-A607-524D5D4C8534}"/>
    <cellStyle name="Normal 15 3 6 2 2" xfId="41874" xr:uid="{27F991CA-2363-4657-B2C5-139F8FC312ED}"/>
    <cellStyle name="Normal 15 3 6 3" xfId="34783" xr:uid="{0955A01D-27C5-4BAB-ABD0-C46AE0166009}"/>
    <cellStyle name="Normal 15 3 6 4" xfId="27691" xr:uid="{9AB81AB2-ECED-4A81-BB70-47CB9FE1B57F}"/>
    <cellStyle name="Normal 15 3 7" xfId="10922" xr:uid="{00000000-0005-0000-0000-0000461E0000}"/>
    <cellStyle name="Normal 15 3 7 2" xfId="20601" xr:uid="{D76ACE62-1D11-4388-88E0-3E9EF5C1FE90}"/>
    <cellStyle name="Normal 15 3 7 2 2" xfId="41875" xr:uid="{C5AF66BD-433A-4B29-9D69-6C3FA475F9E8}"/>
    <cellStyle name="Normal 15 3 7 3" xfId="34784" xr:uid="{578A92AE-FA04-4584-9375-25EBE5F3D546}"/>
    <cellStyle name="Normal 15 3 7 4" xfId="27692" xr:uid="{47931ED2-3763-404C-A9FD-4B92B9E88807}"/>
    <cellStyle name="Normal 15 3 8" xfId="17733" xr:uid="{13775B2C-7CB5-4A47-857D-FC97AC3EAF97}"/>
    <cellStyle name="Normal 15 3 8 2" xfId="39007" xr:uid="{E3AF8EA3-3861-4608-B672-33DECA523756}"/>
    <cellStyle name="Normal 15 3 9" xfId="31916" xr:uid="{30148E09-F68B-4F24-AE9F-337768B8DDD3}"/>
    <cellStyle name="Normal 15 4" xfId="4719" xr:uid="{00000000-0005-0000-0000-0000471E0000}"/>
    <cellStyle name="Normal 15 4 10" xfId="24832" xr:uid="{F083620F-6ECE-4C3C-92E2-24CC919B6F62}"/>
    <cellStyle name="Normal 15 4 2" xfId="4720" xr:uid="{00000000-0005-0000-0000-0000481E0000}"/>
    <cellStyle name="Normal 15 4 2 2" xfId="4721" xr:uid="{00000000-0005-0000-0000-0000491E0000}"/>
    <cellStyle name="Normal 15 4 2 2 2" xfId="10923" xr:uid="{00000000-0005-0000-0000-00004A1E0000}"/>
    <cellStyle name="Normal 15 4 2 2 2 2" xfId="20602" xr:uid="{5A47E0A7-98DD-4AC7-8CC3-C6EE9458ADEA}"/>
    <cellStyle name="Normal 15 4 2 2 2 2 2" xfId="41876" xr:uid="{CA105810-4015-4626-B333-06010B0AF68F}"/>
    <cellStyle name="Normal 15 4 2 2 2 3" xfId="34785" xr:uid="{103878C3-CBC5-4F33-AAED-3BDAA0F8EC1A}"/>
    <cellStyle name="Normal 15 4 2 2 2 4" xfId="27693" xr:uid="{952D4E12-3EE4-4583-9DC9-2DAF6A2FEB90}"/>
    <cellStyle name="Normal 15 4 2 2 3" xfId="17743" xr:uid="{3DF4F01B-E9A3-4DDC-866C-0EC189F47AAD}"/>
    <cellStyle name="Normal 15 4 2 2 3 2" xfId="39017" xr:uid="{A2D565C5-14C4-437D-B20A-8CE44F8DD0ED}"/>
    <cellStyle name="Normal 15 4 2 2 4" xfId="31926" xr:uid="{4E1FA284-BE1F-4E17-8A7E-8D7E8E1D67F7}"/>
    <cellStyle name="Normal 15 4 2 2 5" xfId="24834" xr:uid="{3D82AD8F-1CF2-44D1-AFC6-4A1C88BCE84B}"/>
    <cellStyle name="Normal 15 4 2 3" xfId="10924" xr:uid="{00000000-0005-0000-0000-00004B1E0000}"/>
    <cellStyle name="Normal 15 4 2 3 2" xfId="20603" xr:uid="{5D36655D-BDB4-4253-A1C6-94B3399D2CE1}"/>
    <cellStyle name="Normal 15 4 2 3 2 2" xfId="41877" xr:uid="{B33F3ECA-4395-4DBA-9D78-5D2B04FBCAB0}"/>
    <cellStyle name="Normal 15 4 2 3 3" xfId="34786" xr:uid="{25353FD2-C05A-4B08-B579-143D88FE7DD1}"/>
    <cellStyle name="Normal 15 4 2 3 4" xfId="27694" xr:uid="{D0DA258C-E648-49AA-A4D3-A4FE9F0F2F5B}"/>
    <cellStyle name="Normal 15 4 2 4" xfId="10925" xr:uid="{00000000-0005-0000-0000-00004C1E0000}"/>
    <cellStyle name="Normal 15 4 2 4 2" xfId="20604" xr:uid="{8B895BDD-E226-4C0C-8E33-BBABC2FA2C8F}"/>
    <cellStyle name="Normal 15 4 2 4 2 2" xfId="41878" xr:uid="{50A82127-DC45-45D7-BCD0-70FD63962A96}"/>
    <cellStyle name="Normal 15 4 2 4 3" xfId="34787" xr:uid="{3F4BEFC5-43F1-4939-8783-47B63E2921ED}"/>
    <cellStyle name="Normal 15 4 2 4 4" xfId="27695" xr:uid="{F8EBDB0B-1667-4EED-BEF0-45720BBFDE48}"/>
    <cellStyle name="Normal 15 4 2 5" xfId="10926" xr:uid="{00000000-0005-0000-0000-00004D1E0000}"/>
    <cellStyle name="Normal 15 4 2 5 2" xfId="20605" xr:uid="{E507E170-9A75-4BAE-B536-8C4075025952}"/>
    <cellStyle name="Normal 15 4 2 5 2 2" xfId="41879" xr:uid="{B51F08A9-4FB1-4AFC-B1A1-16DE9CCDFC17}"/>
    <cellStyle name="Normal 15 4 2 5 3" xfId="34788" xr:uid="{AEE029F3-34BE-43ED-A309-B1DF0750980D}"/>
    <cellStyle name="Normal 15 4 2 5 4" xfId="27696" xr:uid="{7C4ACF8D-E224-4995-A8B6-BA3EF332F66B}"/>
    <cellStyle name="Normal 15 4 2 6" xfId="10927" xr:uid="{00000000-0005-0000-0000-00004E1E0000}"/>
    <cellStyle name="Normal 15 4 2 6 2" xfId="20606" xr:uid="{000B73C1-8BCA-4CFF-A83F-08420DFE8679}"/>
    <cellStyle name="Normal 15 4 2 6 2 2" xfId="41880" xr:uid="{67C37785-25C1-4A1E-82F3-2A7040CE24AF}"/>
    <cellStyle name="Normal 15 4 2 6 3" xfId="34789" xr:uid="{D6DE06E2-415A-4920-BB2F-F4D58837471F}"/>
    <cellStyle name="Normal 15 4 2 6 4" xfId="27697" xr:uid="{FBF7D45C-332D-4105-A6FC-69764D24595A}"/>
    <cellStyle name="Normal 15 4 2 7" xfId="17742" xr:uid="{B31D54E1-5E48-4A5B-8B1B-FB64F81DBC6C}"/>
    <cellStyle name="Normal 15 4 2 7 2" xfId="39016" xr:uid="{DC4A226C-B997-4027-BBF4-124692E7A2A5}"/>
    <cellStyle name="Normal 15 4 2 8" xfId="31925" xr:uid="{EECCAC4A-50B1-4FB7-9A38-09EC707B1605}"/>
    <cellStyle name="Normal 15 4 2 9" xfId="24833" xr:uid="{11FC929B-2F42-48D8-801D-1DCB3031050A}"/>
    <cellStyle name="Normal 15 4 3" xfId="4722" xr:uid="{00000000-0005-0000-0000-00004F1E0000}"/>
    <cellStyle name="Normal 15 4 3 2" xfId="10928" xr:uid="{00000000-0005-0000-0000-0000501E0000}"/>
    <cellStyle name="Normal 15 4 3 2 2" xfId="20607" xr:uid="{CEC00429-6CBB-46C7-804D-EDE06585AC74}"/>
    <cellStyle name="Normal 15 4 3 2 2 2" xfId="41881" xr:uid="{52E803FD-BFD0-4C2C-B514-1052B167CD16}"/>
    <cellStyle name="Normal 15 4 3 2 3" xfId="34790" xr:uid="{77D40EF6-DDEE-4818-B0E9-A2AA787927D5}"/>
    <cellStyle name="Normal 15 4 3 2 4" xfId="27698" xr:uid="{E311385F-11D0-417B-ADAD-26F3D3021325}"/>
    <cellStyle name="Normal 15 4 3 3" xfId="17744" xr:uid="{F3A787E5-CE58-4002-A5CA-E82D10E1A1D0}"/>
    <cellStyle name="Normal 15 4 3 3 2" xfId="39018" xr:uid="{3087FC19-0254-482C-A97E-6A12406EB0E2}"/>
    <cellStyle name="Normal 15 4 3 4" xfId="31927" xr:uid="{377D8A5D-57B7-4284-AD17-701C8DBEA16F}"/>
    <cellStyle name="Normal 15 4 3 5" xfId="24835" xr:uid="{FCEAF9CF-DFE1-4088-9513-A799005233E6}"/>
    <cellStyle name="Normal 15 4 4" xfId="10929" xr:uid="{00000000-0005-0000-0000-0000511E0000}"/>
    <cellStyle name="Normal 15 4 4 2" xfId="20608" xr:uid="{504A678E-27F0-4DE0-BC53-8B71FA5657D7}"/>
    <cellStyle name="Normal 15 4 4 2 2" xfId="41882" xr:uid="{7E6210D4-C922-4379-B88D-DB88C69A2AA0}"/>
    <cellStyle name="Normal 15 4 4 3" xfId="34791" xr:uid="{880D7A7B-BF94-415D-AB17-1B1B525706BA}"/>
    <cellStyle name="Normal 15 4 4 4" xfId="27699" xr:uid="{054C53B8-F0BE-4515-8AD3-B33ACD8BC1E7}"/>
    <cellStyle name="Normal 15 4 5" xfId="10930" xr:uid="{00000000-0005-0000-0000-0000521E0000}"/>
    <cellStyle name="Normal 15 4 5 2" xfId="20609" xr:uid="{86910A7C-7F33-46D9-B9AB-5CD494E6BAD0}"/>
    <cellStyle name="Normal 15 4 5 2 2" xfId="41883" xr:uid="{CDDB6E74-1194-45CD-88F5-EB59A99162BF}"/>
    <cellStyle name="Normal 15 4 5 3" xfId="34792" xr:uid="{F31800FD-DB89-4F55-84D1-FF4B324719A5}"/>
    <cellStyle name="Normal 15 4 5 4" xfId="27700" xr:uid="{7A57306E-94D1-4A52-98DF-0D53E9824D6C}"/>
    <cellStyle name="Normal 15 4 6" xfId="10931" xr:uid="{00000000-0005-0000-0000-0000531E0000}"/>
    <cellStyle name="Normal 15 4 6 2" xfId="20610" xr:uid="{13D280E3-1D26-4424-96E2-21EC686747AF}"/>
    <cellStyle name="Normal 15 4 6 2 2" xfId="41884" xr:uid="{632D0928-F27A-4476-B6ED-4CFC6B37748F}"/>
    <cellStyle name="Normal 15 4 6 3" xfId="34793" xr:uid="{CCEB4839-64B4-492B-AC26-052D702A03BB}"/>
    <cellStyle name="Normal 15 4 6 4" xfId="27701" xr:uid="{6E68F2FE-5282-461D-9AED-50A789B32016}"/>
    <cellStyle name="Normal 15 4 7" xfId="10932" xr:uid="{00000000-0005-0000-0000-0000541E0000}"/>
    <cellStyle name="Normal 15 4 7 2" xfId="20611" xr:uid="{DC63446D-34DC-4C92-B83E-A3750E7D8048}"/>
    <cellStyle name="Normal 15 4 7 2 2" xfId="41885" xr:uid="{10D4CE82-2373-4685-AAA4-3078E4C41B73}"/>
    <cellStyle name="Normal 15 4 7 3" xfId="34794" xr:uid="{B1EFADAD-758A-4382-92CA-0CC12EF9715E}"/>
    <cellStyle name="Normal 15 4 7 4" xfId="27702" xr:uid="{381C1976-4172-4975-9AC6-441BD7133EFB}"/>
    <cellStyle name="Normal 15 4 8" xfId="17741" xr:uid="{AC53AF0A-217D-459C-9DFA-0460B8C490CF}"/>
    <cellStyle name="Normal 15 4 8 2" xfId="39015" xr:uid="{90CC98CD-FF9F-41A6-8791-C7E8F680F29A}"/>
    <cellStyle name="Normal 15 4 9" xfId="31924" xr:uid="{1E414862-C084-4807-87E3-AFE948606644}"/>
    <cellStyle name="Normal 15 5" xfId="4723" xr:uid="{00000000-0005-0000-0000-0000551E0000}"/>
    <cellStyle name="Normal 15 5 2" xfId="4724" xr:uid="{00000000-0005-0000-0000-0000561E0000}"/>
    <cellStyle name="Normal 15 5 2 2" xfId="10933" xr:uid="{00000000-0005-0000-0000-0000571E0000}"/>
    <cellStyle name="Normal 15 5 2 2 2" xfId="20612" xr:uid="{A674BF80-8E7B-44BB-B7CC-3D8E206B26A8}"/>
    <cellStyle name="Normal 15 5 2 2 2 2" xfId="41886" xr:uid="{00010804-305D-4802-955B-475C20F287E3}"/>
    <cellStyle name="Normal 15 5 2 2 3" xfId="34795" xr:uid="{F7C345DB-EA39-4B72-AB7F-41A9F73275BF}"/>
    <cellStyle name="Normal 15 5 2 2 4" xfId="27703" xr:uid="{2790EE74-C448-4C83-AD21-59092A604E34}"/>
    <cellStyle name="Normal 15 5 2 3" xfId="10934" xr:uid="{00000000-0005-0000-0000-0000581E0000}"/>
    <cellStyle name="Normal 15 5 2 3 2" xfId="20613" xr:uid="{02F042C5-F67D-4B23-A266-6DA2914718B0}"/>
    <cellStyle name="Normal 15 5 2 3 2 2" xfId="41887" xr:uid="{4EB9B40D-8B7A-4F1D-B073-2250A2FBC35B}"/>
    <cellStyle name="Normal 15 5 2 3 3" xfId="34796" xr:uid="{C8859012-9EBC-4222-8BD6-228A28DBDE78}"/>
    <cellStyle name="Normal 15 5 2 3 4" xfId="27704" xr:uid="{42BF6459-269D-4365-A8B6-03373A259EC4}"/>
    <cellStyle name="Normal 15 5 2 4" xfId="17745" xr:uid="{DD9F074F-E2FA-4BB9-8A1B-246DAF88678C}"/>
    <cellStyle name="Normal 15 5 2 4 2" xfId="39019" xr:uid="{AAEBB14C-80B9-416C-91F9-DB3CE3B93AAB}"/>
    <cellStyle name="Normal 15 5 2 5" xfId="31928" xr:uid="{58667DF8-CB2E-4E71-878F-15C1CA545914}"/>
    <cellStyle name="Normal 15 5 2 6" xfId="24836" xr:uid="{4BF52403-0703-4F6B-A82A-C23A0F7FFFFD}"/>
    <cellStyle name="Normal 15 5 3" xfId="10935" xr:uid="{00000000-0005-0000-0000-0000591E0000}"/>
    <cellStyle name="Normal 15 5 4" xfId="10936" xr:uid="{00000000-0005-0000-0000-00005A1E0000}"/>
    <cellStyle name="Normal 15 5 4 2" xfId="20614" xr:uid="{69C18440-744E-4F12-A130-CD8A87C26572}"/>
    <cellStyle name="Normal 15 5 4 2 2" xfId="41888" xr:uid="{FE1BF78A-070C-4126-8B62-1D452D1B7146}"/>
    <cellStyle name="Normal 15 5 4 3" xfId="34797" xr:uid="{08CFA67D-4CC8-4E33-B715-5EA71CB6AB6F}"/>
    <cellStyle name="Normal 15 5 4 4" xfId="27705" xr:uid="{986062CC-C5CC-4AE7-92B0-4F298C62CB1E}"/>
    <cellStyle name="Normal 15 5 5" xfId="10937" xr:uid="{00000000-0005-0000-0000-00005B1E0000}"/>
    <cellStyle name="Normal 15 5 5 2" xfId="20615" xr:uid="{676D2849-201A-40B9-BC00-53961184F5AC}"/>
    <cellStyle name="Normal 15 5 5 2 2" xfId="41889" xr:uid="{63E51318-18D8-4715-9376-466119598C54}"/>
    <cellStyle name="Normal 15 5 5 3" xfId="34798" xr:uid="{3901F59F-3B5A-4C8D-8281-A51E2A4359E2}"/>
    <cellStyle name="Normal 15 5 5 4" xfId="27706" xr:uid="{BB4A9903-0C90-45F1-A678-D6AA1750A1EA}"/>
    <cellStyle name="Normal 15 6" xfId="4725" xr:uid="{00000000-0005-0000-0000-00005C1E0000}"/>
    <cellStyle name="Normal 15 6 2" xfId="4726" xr:uid="{00000000-0005-0000-0000-00005D1E0000}"/>
    <cellStyle name="Normal 15 6 2 2" xfId="10938" xr:uid="{00000000-0005-0000-0000-00005E1E0000}"/>
    <cellStyle name="Normal 15 6 2 2 2" xfId="20616" xr:uid="{00D8D0C4-B608-4530-85AB-F0928A61BFC7}"/>
    <cellStyle name="Normal 15 6 2 2 2 2" xfId="41890" xr:uid="{1D613839-D76D-47F0-B022-F1E2E41470FF}"/>
    <cellStyle name="Normal 15 6 2 2 3" xfId="34799" xr:uid="{B0AF82AA-EC78-4611-B5C1-B16D61E7EDDF}"/>
    <cellStyle name="Normal 15 6 2 2 4" xfId="27707" xr:uid="{D7FEF9E1-16FB-4A62-961E-795267B44D8E}"/>
    <cellStyle name="Normal 15 6 2 3" xfId="17747" xr:uid="{4172FEE7-69D8-4F9D-B637-2B830565D38E}"/>
    <cellStyle name="Normal 15 6 2 3 2" xfId="39021" xr:uid="{C73AE30F-1DDF-41D0-992A-27A19EB67514}"/>
    <cellStyle name="Normal 15 6 2 4" xfId="31930" xr:uid="{9304985B-0D46-4ABB-8D18-5DEF8CD831D3}"/>
    <cellStyle name="Normal 15 6 2 5" xfId="24838" xr:uid="{94CE0EEE-C9D2-4D02-B9D3-EC3BBC8A2881}"/>
    <cellStyle name="Normal 15 6 3" xfId="10939" xr:uid="{00000000-0005-0000-0000-00005F1E0000}"/>
    <cellStyle name="Normal 15 6 3 2" xfId="20617" xr:uid="{EF3A3B35-9760-4301-B061-AA006F7C2D3C}"/>
    <cellStyle name="Normal 15 6 3 2 2" xfId="41891" xr:uid="{6E3A8EF2-E15C-47F7-97F5-C6E2FB172B7D}"/>
    <cellStyle name="Normal 15 6 3 3" xfId="34800" xr:uid="{B0086A5B-49A7-4ECC-BC9E-2CE18C073536}"/>
    <cellStyle name="Normal 15 6 3 4" xfId="27708" xr:uid="{236A985F-5296-4762-A3FE-F00EFFB0813C}"/>
    <cellStyle name="Normal 15 6 4" xfId="10940" xr:uid="{00000000-0005-0000-0000-0000601E0000}"/>
    <cellStyle name="Normal 15 6 4 2" xfId="20618" xr:uid="{A257FC6E-1780-4A64-A0BA-8C37C15FD3CD}"/>
    <cellStyle name="Normal 15 6 4 2 2" xfId="41892" xr:uid="{6816A95D-308E-4F55-A925-B93BBF77B31B}"/>
    <cellStyle name="Normal 15 6 4 3" xfId="34801" xr:uid="{099B04F6-51D7-42DE-A0C3-8DDB3085C5D6}"/>
    <cellStyle name="Normal 15 6 4 4" xfId="27709" xr:uid="{0ED13423-4FE3-40F0-9A54-6DFE8B66300B}"/>
    <cellStyle name="Normal 15 6 5" xfId="10941" xr:uid="{00000000-0005-0000-0000-0000611E0000}"/>
    <cellStyle name="Normal 15 6 5 2" xfId="20619" xr:uid="{96750CF5-32D7-4246-8409-CBD0F663E3EC}"/>
    <cellStyle name="Normal 15 6 5 2 2" xfId="41893" xr:uid="{8AF41007-BE59-4153-8917-88B3D8D134A7}"/>
    <cellStyle name="Normal 15 6 5 3" xfId="34802" xr:uid="{1476F5A3-1B4F-4AB4-8972-13EC353EB7A0}"/>
    <cellStyle name="Normal 15 6 5 4" xfId="27710" xr:uid="{F07935F3-97C3-4C69-B8E7-92DFF12E8E69}"/>
    <cellStyle name="Normal 15 6 6" xfId="17746" xr:uid="{1D9DAE39-108F-48DA-A218-70C1862EEFA7}"/>
    <cellStyle name="Normal 15 6 6 2" xfId="39020" xr:uid="{09BA65F3-1CD5-4754-954C-42325095B812}"/>
    <cellStyle name="Normal 15 6 7" xfId="31929" xr:uid="{4AEA3DB1-633A-4D19-922D-54DE749D4A41}"/>
    <cellStyle name="Normal 15 6 8" xfId="24837" xr:uid="{9CE2CE2C-8497-415B-A371-4A0A9CBEE9A2}"/>
    <cellStyle name="Normal 15 7" xfId="4727" xr:uid="{00000000-0005-0000-0000-0000621E0000}"/>
    <cellStyle name="Normal 15 7 2" xfId="10942" xr:uid="{00000000-0005-0000-0000-0000631E0000}"/>
    <cellStyle name="Normal 15 7 2 2" xfId="10943" xr:uid="{00000000-0005-0000-0000-0000641E0000}"/>
    <cellStyle name="Normal 15 7 2 2 2" xfId="20621" xr:uid="{C86C8E57-02A6-4635-80D4-72AFEF93A99B}"/>
    <cellStyle name="Normal 15 7 2 2 2 2" xfId="41895" xr:uid="{C5E928DA-EFA2-4C46-8A57-6CE9BB4E8437}"/>
    <cellStyle name="Normal 15 7 2 2 3" xfId="34804" xr:uid="{1E7B7AEA-3E84-4574-B405-ADCC8AC7F444}"/>
    <cellStyle name="Normal 15 7 2 2 4" xfId="27712" xr:uid="{35BA3C52-3633-4D37-B100-7CBDDE40018F}"/>
    <cellStyle name="Normal 15 7 2 3" xfId="20620" xr:uid="{93EA26AB-1974-47AE-B21F-11AEA6C5E129}"/>
    <cellStyle name="Normal 15 7 2 3 2" xfId="41894" xr:uid="{7CA688D6-0ED4-4D14-906B-8B8CF6B8625A}"/>
    <cellStyle name="Normal 15 7 2 4" xfId="34803" xr:uid="{3E4D0E72-3BF2-4BA8-8805-1AC6C2F1E773}"/>
    <cellStyle name="Normal 15 7 2 5" xfId="27711" xr:uid="{08231202-18A8-4D23-BDB3-CEC869577C79}"/>
    <cellStyle name="Normal 15 7 3" xfId="10944" xr:uid="{00000000-0005-0000-0000-0000651E0000}"/>
    <cellStyle name="Normal 15 7 3 2" xfId="20622" xr:uid="{0EE93151-FE7C-4DF4-B334-8DDB76775AB0}"/>
    <cellStyle name="Normal 15 7 3 2 2" xfId="41896" xr:uid="{D4EA0399-1CB6-40CF-BF9E-584200E1F120}"/>
    <cellStyle name="Normal 15 7 3 3" xfId="34805" xr:uid="{3612CBDD-BED7-466F-B79E-B61112FD56EF}"/>
    <cellStyle name="Normal 15 7 3 4" xfId="27713" xr:uid="{1483AF98-A64B-4CC5-BDA4-365A97490D1C}"/>
    <cellStyle name="Normal 15 7 4" xfId="10945" xr:uid="{00000000-0005-0000-0000-0000661E0000}"/>
    <cellStyle name="Normal 15 7 4 2" xfId="20623" xr:uid="{F373C0CF-D28B-4556-A6DB-94DB4261622F}"/>
    <cellStyle name="Normal 15 7 4 2 2" xfId="41897" xr:uid="{F7807266-4AE8-4619-A588-B5944B2FCEE3}"/>
    <cellStyle name="Normal 15 7 4 3" xfId="34806" xr:uid="{226A626D-EEAD-4F05-A656-293F471B86F9}"/>
    <cellStyle name="Normal 15 7 4 4" xfId="27714" xr:uid="{7CCB86E6-D517-40DD-9897-A8CD88F4CD82}"/>
    <cellStyle name="Normal 15 7 5" xfId="10946" xr:uid="{00000000-0005-0000-0000-0000671E0000}"/>
    <cellStyle name="Normal 15 7 5 2" xfId="20624" xr:uid="{EADC5DBA-1219-42EC-921B-DC6880B0BFF2}"/>
    <cellStyle name="Normal 15 7 5 2 2" xfId="41898" xr:uid="{21EE460E-2676-4EE5-AC6D-549DA69362AD}"/>
    <cellStyle name="Normal 15 7 5 3" xfId="34807" xr:uid="{9748A3D7-3B1F-4334-9C11-9E8467C1B2DD}"/>
    <cellStyle name="Normal 15 7 5 4" xfId="27715" xr:uid="{E29F25D4-F928-4747-9D67-D06CF9027896}"/>
    <cellStyle name="Normal 15 7 6" xfId="17748" xr:uid="{3F80A3A9-78B6-4BB4-972E-3DD20E88EE6D}"/>
    <cellStyle name="Normal 15 7 6 2" xfId="39022" xr:uid="{328A3108-69F3-46DD-A773-F76DFB5D81AB}"/>
    <cellStyle name="Normal 15 7 7" xfId="31931" xr:uid="{20CCFB9C-2162-4C2F-8EA9-875084966438}"/>
    <cellStyle name="Normal 15 7 8" xfId="24839" xr:uid="{4A385E1C-0E9F-4D5E-8293-A82BAEBDB049}"/>
    <cellStyle name="Normal 15 8" xfId="14633" xr:uid="{00000000-0005-0000-0000-0000681E0000}"/>
    <cellStyle name="Normal 16" xfId="4728" xr:uid="{00000000-0005-0000-0000-0000691E0000}"/>
    <cellStyle name="Normal 16 2" xfId="4729" xr:uid="{00000000-0005-0000-0000-00006A1E0000}"/>
    <cellStyle name="Normal 16 2 2" xfId="10947" xr:uid="{00000000-0005-0000-0000-00006B1E0000}"/>
    <cellStyle name="Normal 16 2 2 2" xfId="14571" xr:uid="{00000000-0005-0000-0000-00006C1E0000}"/>
    <cellStyle name="Normal 16 2 2 2 2" xfId="21709" xr:uid="{5D1F0043-FB2F-40A7-93F4-AB09D74D0778}"/>
    <cellStyle name="Normal 16 2 2 2 2 2" xfId="42983" xr:uid="{246979F3-C74C-4BD0-9A0A-6715A419B274}"/>
    <cellStyle name="Normal 16 2 2 2 3" xfId="35892" xr:uid="{ADEECD75-85E6-4DCB-969E-CA1866EDD227}"/>
    <cellStyle name="Normal 16 2 2 2 4" xfId="28800" xr:uid="{B5329D25-2453-49FE-9331-5BAF461288E4}"/>
    <cellStyle name="Normal 16 2 3" xfId="14572" xr:uid="{00000000-0005-0000-0000-00006D1E0000}"/>
    <cellStyle name="Normal 16 2 3 2" xfId="21710" xr:uid="{36AC1610-8848-494F-8386-DB7355C5E41B}"/>
    <cellStyle name="Normal 16 2 3 2 2" xfId="42984" xr:uid="{2F1B6CF0-DCE1-4791-AAA8-6E08ADCFCF46}"/>
    <cellStyle name="Normal 16 2 3 3" xfId="35893" xr:uid="{355F31D3-94E9-492A-8D38-E7037A3DD831}"/>
    <cellStyle name="Normal 16 2 3 4" xfId="28801" xr:uid="{3F99AB56-4A34-4C95-A208-1F55D2E5DC33}"/>
    <cellStyle name="Normal 16 2 4" xfId="14573" xr:uid="{00000000-0005-0000-0000-00006E1E0000}"/>
    <cellStyle name="Normal 16 3" xfId="14424" xr:uid="{00000000-0005-0000-0000-00006F1E0000}"/>
    <cellStyle name="Normal 16 3 2" xfId="14574" xr:uid="{00000000-0005-0000-0000-0000701E0000}"/>
    <cellStyle name="Normal 16 3 2 2" xfId="21711" xr:uid="{A44C57EE-E1AF-4AA5-B8E5-28D7501F4FBA}"/>
    <cellStyle name="Normal 16 3 2 2 2" xfId="42985" xr:uid="{CB99A83E-0781-4BC4-90B3-F73FC93CCE61}"/>
    <cellStyle name="Normal 16 3 2 3" xfId="35894" xr:uid="{27916D09-209B-4615-9B7E-DE83069DE73A}"/>
    <cellStyle name="Normal 16 3 2 4" xfId="28802" xr:uid="{18130057-3A90-4551-AD8E-5012AA5BD659}"/>
    <cellStyle name="Normal 16 3 3" xfId="21610" xr:uid="{65F17459-277D-41A5-83B2-C7C89491936B}"/>
    <cellStyle name="Normal 16 3 3 2" xfId="42884" xr:uid="{BA20842E-752A-4804-823A-9213BD973766}"/>
    <cellStyle name="Normal 16 3 4" xfId="35793" xr:uid="{9A7363B0-9A97-47C3-BA11-45FA9F0D0CBD}"/>
    <cellStyle name="Normal 16 3 5" xfId="28701" xr:uid="{AFF3F548-9EA0-4BE8-BE29-2E745A27630A}"/>
    <cellStyle name="Normal 16 4" xfId="14575" xr:uid="{00000000-0005-0000-0000-0000711E0000}"/>
    <cellStyle name="Normal 16 4 2" xfId="21712" xr:uid="{F9E3FC26-C20E-4FB9-B070-8482740F19DD}"/>
    <cellStyle name="Normal 16 4 2 2" xfId="42986" xr:uid="{883879CE-AB3E-43FA-A792-71FC44754E97}"/>
    <cellStyle name="Normal 16 4 3" xfId="35895" xr:uid="{EDE7214A-0572-4371-B8DA-C1B70E7373E6}"/>
    <cellStyle name="Normal 16 4 4" xfId="28803" xr:uid="{33641B2D-EA62-4831-82D2-5F9F9377B9AB}"/>
    <cellStyle name="Normal 16 5" xfId="14576" xr:uid="{00000000-0005-0000-0000-0000721E0000}"/>
    <cellStyle name="Normal 17" xfId="4730" xr:uid="{00000000-0005-0000-0000-0000731E0000}"/>
    <cellStyle name="Normal 17 10" xfId="24840" xr:uid="{C41BACD5-6734-4A7C-9D9F-636D06032F4D}"/>
    <cellStyle name="Normal 17 2" xfId="4731" xr:uid="{00000000-0005-0000-0000-0000741E0000}"/>
    <cellStyle name="Normal 17 2 10" xfId="31933" xr:uid="{FD81166B-1B69-4837-9573-2B477B0F6072}"/>
    <cellStyle name="Normal 17 2 11" xfId="24841" xr:uid="{9B6E8124-98F7-4760-8380-42E6FC28741F}"/>
    <cellStyle name="Normal 17 2 2" xfId="4732" xr:uid="{00000000-0005-0000-0000-0000751E0000}"/>
    <cellStyle name="Normal 17 2 2 2" xfId="4733" xr:uid="{00000000-0005-0000-0000-0000761E0000}"/>
    <cellStyle name="Normal 17 2 2 2 2" xfId="4734" xr:uid="{00000000-0005-0000-0000-0000771E0000}"/>
    <cellStyle name="Normal 17 2 2 2 2 2" xfId="17752" xr:uid="{1AF8ADAD-74EF-4A5E-9ADC-D17EB3634069}"/>
    <cellStyle name="Normal 17 2 2 2 2 2 2" xfId="39026" xr:uid="{7B9F6F18-57F9-4400-9A3E-AC6C865DFC6D}"/>
    <cellStyle name="Normal 17 2 2 2 2 3" xfId="31935" xr:uid="{BA3E5C90-E8E8-49B6-B94E-B65FAC1D3375}"/>
    <cellStyle name="Normal 17 2 2 2 2 4" xfId="24843" xr:uid="{127AC78E-F320-4319-9B9A-BD05715D328D}"/>
    <cellStyle name="Normal 17 2 2 2 3" xfId="14069" xr:uid="{00000000-0005-0000-0000-0000781E0000}"/>
    <cellStyle name="Normal 17 2 2 2 3 2" xfId="21439" xr:uid="{76AF8AFB-0CA0-426F-BFCE-3D20F56EAC3A}"/>
    <cellStyle name="Normal 17 2 2 2 3 2 2" xfId="42713" xr:uid="{679B9E8A-D9F0-447F-9648-B388B971E53A}"/>
    <cellStyle name="Normal 17 2 2 2 3 3" xfId="35622" xr:uid="{14274D30-ED06-4A85-9B20-5D3C0B68370F}"/>
    <cellStyle name="Normal 17 2 2 2 3 4" xfId="28530" xr:uid="{DAC41ACC-05F1-4724-A77A-2FED46643983}"/>
    <cellStyle name="Normal 17 2 2 2 4" xfId="17751" xr:uid="{33F855F5-F8D8-49B5-A233-5159009F5007}"/>
    <cellStyle name="Normal 17 2 2 2 4 2" xfId="39025" xr:uid="{6944243F-E086-4744-B4A2-AFD601A35D75}"/>
    <cellStyle name="Normal 17 2 2 2 5" xfId="31934" xr:uid="{C3D44282-B743-4E0A-82B7-9B1A1360240F}"/>
    <cellStyle name="Normal 17 2 2 2 6" xfId="24842" xr:uid="{22A96070-542F-45B0-9068-F35DFE6A110F}"/>
    <cellStyle name="Normal 17 2 2 3" xfId="4735" xr:uid="{00000000-0005-0000-0000-0000791E0000}"/>
    <cellStyle name="Normal 17 2 2 3 2" xfId="14070" xr:uid="{00000000-0005-0000-0000-00007A1E0000}"/>
    <cellStyle name="Normal 17 2 2 3 2 2" xfId="21440" xr:uid="{6F8EE821-5108-48FE-963E-D1F23EC7D352}"/>
    <cellStyle name="Normal 17 2 2 3 2 2 2" xfId="42714" xr:uid="{34D9862A-C945-4212-A685-5CC2ED53DE26}"/>
    <cellStyle name="Normal 17 2 2 3 2 3" xfId="35623" xr:uid="{6B89E1FB-D846-4274-A297-B81BBFC8149F}"/>
    <cellStyle name="Normal 17 2 2 3 2 4" xfId="28531" xr:uid="{8296DF13-7E0E-492D-A99C-84ECD870DB8C}"/>
    <cellStyle name="Normal 17 2 2 3 3" xfId="17753" xr:uid="{312D2019-2FDA-45B2-9FB3-308A07247DE7}"/>
    <cellStyle name="Normal 17 2 2 3 3 2" xfId="39027" xr:uid="{5828256C-F4D4-4AFF-B110-599234C77C9C}"/>
    <cellStyle name="Normal 17 2 2 3 4" xfId="31936" xr:uid="{BC102564-0953-4D0F-9A91-2D1544E928B5}"/>
    <cellStyle name="Normal 17 2 2 3 5" xfId="24844" xr:uid="{93EDC542-F240-43DD-9B1E-1F733AE442F0}"/>
    <cellStyle name="Normal 17 2 2 4" xfId="10948" xr:uid="{00000000-0005-0000-0000-00007B1E0000}"/>
    <cellStyle name="Normal 17 2 2 4 2" xfId="20625" xr:uid="{72BAD5F0-7C93-4CE2-99FC-581599410EBE}"/>
    <cellStyle name="Normal 17 2 2 4 2 2" xfId="41899" xr:uid="{E2CDD6F0-B228-486B-80F5-B964DB3AE6C6}"/>
    <cellStyle name="Normal 17 2 2 4 3" xfId="34808" xr:uid="{1E8D63E0-A131-4803-A277-8C959D4388E0}"/>
    <cellStyle name="Normal 17 2 2 4 4" xfId="27716" xr:uid="{1950F394-F5D9-4E75-89E7-DDDA5D4065C2}"/>
    <cellStyle name="Normal 17 2 2 5" xfId="10949" xr:uid="{00000000-0005-0000-0000-00007C1E0000}"/>
    <cellStyle name="Normal 17 2 2 5 2" xfId="20626" xr:uid="{E048C74C-B5F3-49D7-8479-E53D66D8CED6}"/>
    <cellStyle name="Normal 17 2 2 5 2 2" xfId="41900" xr:uid="{93D5BC30-5279-4850-8B4F-BCEF3A85444E}"/>
    <cellStyle name="Normal 17 2 2 5 3" xfId="34809" xr:uid="{41DF6C0A-2725-43D9-9F59-AD6BEC3C7AA9}"/>
    <cellStyle name="Normal 17 2 2 5 4" xfId="27717" xr:uid="{1B278A4B-8C1A-42F9-ABF4-8094E8B2DF88}"/>
    <cellStyle name="Normal 17 2 2 6" xfId="10950" xr:uid="{00000000-0005-0000-0000-00007D1E0000}"/>
    <cellStyle name="Normal 17 2 2 6 2" xfId="20627" xr:uid="{25A82338-2816-491F-86C5-447F9E7B81D5}"/>
    <cellStyle name="Normal 17 2 2 6 2 2" xfId="41901" xr:uid="{2F4BF57D-6782-44C7-98FC-9E6C2AA62C98}"/>
    <cellStyle name="Normal 17 2 2 6 3" xfId="34810" xr:uid="{CDBA9F16-685E-4582-A20F-14B18A4D94F4}"/>
    <cellStyle name="Normal 17 2 2 6 4" xfId="27718" xr:uid="{12DD808A-99FE-43D1-B1C1-C788B294EE30}"/>
    <cellStyle name="Normal 17 2 3" xfId="4736" xr:uid="{00000000-0005-0000-0000-00007E1E0000}"/>
    <cellStyle name="Normal 17 2 3 2" xfId="4737" xr:uid="{00000000-0005-0000-0000-00007F1E0000}"/>
    <cellStyle name="Normal 17 2 3 2 2" xfId="17755" xr:uid="{D167A434-5BE8-4AF1-AF99-C81E36C08390}"/>
    <cellStyle name="Normal 17 2 3 2 2 2" xfId="39029" xr:uid="{D9F63949-4906-4119-80BD-4AF2CE0828CD}"/>
    <cellStyle name="Normal 17 2 3 2 3" xfId="31938" xr:uid="{281C486A-A185-4587-B098-9054D284DB10}"/>
    <cellStyle name="Normal 17 2 3 2 4" xfId="24846" xr:uid="{A033CE0A-55D7-4A14-9000-FB019E884741}"/>
    <cellStyle name="Normal 17 2 3 3" xfId="14071" xr:uid="{00000000-0005-0000-0000-0000801E0000}"/>
    <cellStyle name="Normal 17 2 3 3 2" xfId="21441" xr:uid="{B12BAF39-F11D-477B-9BFA-C5D0332A86CD}"/>
    <cellStyle name="Normal 17 2 3 3 2 2" xfId="42715" xr:uid="{A570CCAD-9A9F-44E9-8AFD-A1276FCF0A61}"/>
    <cellStyle name="Normal 17 2 3 3 3" xfId="35624" xr:uid="{C602D529-44D5-45DF-AFAB-20D7DF3EBDA6}"/>
    <cellStyle name="Normal 17 2 3 3 4" xfId="28532" xr:uid="{31365E8A-C9C9-4113-A620-E3FC30B96A64}"/>
    <cellStyle name="Normal 17 2 3 4" xfId="17754" xr:uid="{ECA1A273-D309-4699-8E9A-C23DC681A8CA}"/>
    <cellStyle name="Normal 17 2 3 4 2" xfId="39028" xr:uid="{89B8ABDA-9946-4FE2-A873-CD495515FFF6}"/>
    <cellStyle name="Normal 17 2 3 5" xfId="31937" xr:uid="{3FB9534D-803A-4F68-A2CE-638BF28E4F5E}"/>
    <cellStyle name="Normal 17 2 3 6" xfId="24845" xr:uid="{0DE06ABB-67C1-4AC0-AA53-8BE5C30B9EA1}"/>
    <cellStyle name="Normal 17 2 4" xfId="4738" xr:uid="{00000000-0005-0000-0000-0000811E0000}"/>
    <cellStyle name="Normal 17 2 4 2" xfId="14072" xr:uid="{00000000-0005-0000-0000-0000821E0000}"/>
    <cellStyle name="Normal 17 2 4 2 2" xfId="21442" xr:uid="{DFB7B142-5423-46EE-B893-1B251E7418BE}"/>
    <cellStyle name="Normal 17 2 4 2 2 2" xfId="42716" xr:uid="{7F423835-5FBA-444F-A3D2-524ECEE1ABF2}"/>
    <cellStyle name="Normal 17 2 4 2 3" xfId="35625" xr:uid="{877C8870-C792-4AFD-8A39-84F116942FD3}"/>
    <cellStyle name="Normal 17 2 4 2 4" xfId="28533" xr:uid="{CA9C673D-2FB8-4A82-A9BB-D5D1E8EF6484}"/>
    <cellStyle name="Normal 17 2 4 3" xfId="17756" xr:uid="{BC1638E9-C2DB-4319-8E38-91CA0511B95F}"/>
    <cellStyle name="Normal 17 2 4 3 2" xfId="39030" xr:uid="{DE51EECE-0A8F-408E-9223-4922CEB77EC2}"/>
    <cellStyle name="Normal 17 2 4 4" xfId="31939" xr:uid="{ED508C70-2803-4DD8-B5F6-6FC992550859}"/>
    <cellStyle name="Normal 17 2 4 5" xfId="24847" xr:uid="{03F62DCF-1809-4B05-88D3-454E9F569B46}"/>
    <cellStyle name="Normal 17 2 5" xfId="10951" xr:uid="{00000000-0005-0000-0000-0000831E0000}"/>
    <cellStyle name="Normal 17 2 5 2" xfId="20628" xr:uid="{A7A3D226-5575-417A-A5E2-71D2A04B70C3}"/>
    <cellStyle name="Normal 17 2 5 2 2" xfId="41902" xr:uid="{2F1B5B6C-1B75-41AC-BE63-C0ACDF0B985F}"/>
    <cellStyle name="Normal 17 2 5 3" xfId="34811" xr:uid="{A65EC46F-FFBF-4B48-A4F3-9038AA5CC29F}"/>
    <cellStyle name="Normal 17 2 5 4" xfId="27719" xr:uid="{CF9CCF31-6AE0-4C3F-8647-732FC0F13249}"/>
    <cellStyle name="Normal 17 2 6" xfId="10952" xr:uid="{00000000-0005-0000-0000-0000841E0000}"/>
    <cellStyle name="Normal 17 2 6 2" xfId="20629" xr:uid="{D733421E-17FE-48AC-822D-C51AECE75D23}"/>
    <cellStyle name="Normal 17 2 6 2 2" xfId="41903" xr:uid="{445BF955-17D5-49AA-8A52-F9067B21F605}"/>
    <cellStyle name="Normal 17 2 6 3" xfId="34812" xr:uid="{E0C19E16-9823-49D5-BDB3-EE1EBA70F006}"/>
    <cellStyle name="Normal 17 2 6 4" xfId="27720" xr:uid="{0B21D6D0-9FBE-490F-ADF5-8DA594A2497D}"/>
    <cellStyle name="Normal 17 2 7" xfId="10953" xr:uid="{00000000-0005-0000-0000-0000851E0000}"/>
    <cellStyle name="Normal 17 2 8" xfId="10954" xr:uid="{00000000-0005-0000-0000-0000861E0000}"/>
    <cellStyle name="Normal 17 2 8 2" xfId="20630" xr:uid="{22147928-140D-409D-B4E7-06162F1C904F}"/>
    <cellStyle name="Normal 17 2 8 2 2" xfId="41904" xr:uid="{F0144737-D62D-4FC7-B5D9-7EFF370ACE62}"/>
    <cellStyle name="Normal 17 2 8 3" xfId="34813" xr:uid="{B8E79D1D-7F79-4066-8705-049AE93F9C73}"/>
    <cellStyle name="Normal 17 2 8 4" xfId="27721" xr:uid="{BB6D4CAB-9F8C-4C18-9868-79B974832987}"/>
    <cellStyle name="Normal 17 2 9" xfId="17750" xr:uid="{90252959-C40B-44C8-83E4-9EFD14E81C7E}"/>
    <cellStyle name="Normal 17 2 9 2" xfId="39024" xr:uid="{C022D3DA-41B7-4E46-9FB8-8F22F672A24C}"/>
    <cellStyle name="Normal 17 3" xfId="4739" xr:uid="{00000000-0005-0000-0000-0000871E0000}"/>
    <cellStyle name="Normal 17 3 2" xfId="4740" xr:uid="{00000000-0005-0000-0000-0000881E0000}"/>
    <cellStyle name="Normal 17 3 2 2" xfId="4741" xr:uid="{00000000-0005-0000-0000-0000891E0000}"/>
    <cellStyle name="Normal 17 3 2 2 2" xfId="10955" xr:uid="{00000000-0005-0000-0000-00008A1E0000}"/>
    <cellStyle name="Normal 17 3 2 2 2 2" xfId="20631" xr:uid="{B04EA179-3BA5-497E-B1CB-26B7574BCB3E}"/>
    <cellStyle name="Normal 17 3 2 2 2 2 2" xfId="41905" xr:uid="{EB3E629C-F863-46E0-8357-CC90D2F822D2}"/>
    <cellStyle name="Normal 17 3 2 2 2 3" xfId="34814" xr:uid="{E7370656-0E17-4043-B856-D1B41E0702FB}"/>
    <cellStyle name="Normal 17 3 2 2 2 4" xfId="27722" xr:uid="{20F5DEC2-840A-4232-932E-E4FCF4F3B005}"/>
    <cellStyle name="Normal 17 3 2 2 3" xfId="17758" xr:uid="{B2AEF3A8-6836-48CE-AFD0-6FB2664BD09C}"/>
    <cellStyle name="Normal 17 3 2 2 3 2" xfId="39032" xr:uid="{E15AB252-C781-4F6A-8251-A6F7EC56451F}"/>
    <cellStyle name="Normal 17 3 2 2 4" xfId="31941" xr:uid="{6BE6EDE6-D822-45ED-AD6F-36CFE09B32B8}"/>
    <cellStyle name="Normal 17 3 2 2 5" xfId="24849" xr:uid="{03B9BDCF-5328-46B1-A446-6FE98DF250AD}"/>
    <cellStyle name="Normal 17 3 2 3" xfId="10956" xr:uid="{00000000-0005-0000-0000-00008B1E0000}"/>
    <cellStyle name="Normal 17 3 2 3 2" xfId="20632" xr:uid="{8BBAB0E4-D4C6-4E38-BACC-B48BC969D17B}"/>
    <cellStyle name="Normal 17 3 2 3 2 2" xfId="41906" xr:uid="{7E48C086-DD99-451D-8CA1-161736588E59}"/>
    <cellStyle name="Normal 17 3 2 3 3" xfId="34815" xr:uid="{A1CEBF1F-B649-42E8-907C-D8158E01115C}"/>
    <cellStyle name="Normal 17 3 2 3 4" xfId="27723" xr:uid="{46D62DED-0BC6-4CDF-8916-543E0BC48383}"/>
    <cellStyle name="Normal 17 3 2 4" xfId="10957" xr:uid="{00000000-0005-0000-0000-00008C1E0000}"/>
    <cellStyle name="Normal 17 3 2 4 2" xfId="20633" xr:uid="{2AEE1641-A04A-45B0-BD0B-514477491A77}"/>
    <cellStyle name="Normal 17 3 2 4 2 2" xfId="41907" xr:uid="{563E52D9-FF35-441B-9B43-A5C6BE1FB2FB}"/>
    <cellStyle name="Normal 17 3 2 4 3" xfId="34816" xr:uid="{083A6D9F-34F1-4194-9D3F-B882801B9907}"/>
    <cellStyle name="Normal 17 3 2 4 4" xfId="27724" xr:uid="{5B90F74C-4CAE-4096-8AFD-AEB64F36E4A5}"/>
    <cellStyle name="Normal 17 3 2 5" xfId="10958" xr:uid="{00000000-0005-0000-0000-00008D1E0000}"/>
    <cellStyle name="Normal 17 3 2 5 2" xfId="20634" xr:uid="{5FE4F280-6D5D-44E3-A327-995B3B74BA23}"/>
    <cellStyle name="Normal 17 3 2 5 2 2" xfId="41908" xr:uid="{8F14AC67-7D29-4D8F-B244-717F1F5E1EA2}"/>
    <cellStyle name="Normal 17 3 2 5 3" xfId="34817" xr:uid="{192979D8-8B0E-4B4D-88E7-EC703845D6E4}"/>
    <cellStyle name="Normal 17 3 2 5 4" xfId="27725" xr:uid="{3779DD7A-FEB0-4A05-9EF8-4E4658342B63}"/>
    <cellStyle name="Normal 17 3 2 6" xfId="17757" xr:uid="{A90EDC77-E54A-4FD4-A31E-F495C0F998B9}"/>
    <cellStyle name="Normal 17 3 2 6 2" xfId="39031" xr:uid="{839D645E-B00E-45C4-B3C7-9CD4F294C92C}"/>
    <cellStyle name="Normal 17 3 2 7" xfId="31940" xr:uid="{05EEA878-F888-4B36-889C-2300D11EC3EE}"/>
    <cellStyle name="Normal 17 3 2 8" xfId="24848" xr:uid="{65C39923-6FAC-4A92-8BB2-85FF6F714EFF}"/>
    <cellStyle name="Normal 17 3 3" xfId="4742" xr:uid="{00000000-0005-0000-0000-00008E1E0000}"/>
    <cellStyle name="Normal 17 3 3 2" xfId="10959" xr:uid="{00000000-0005-0000-0000-00008F1E0000}"/>
    <cellStyle name="Normal 17 3 3 2 2" xfId="20635" xr:uid="{EA0ED3DD-8EF4-4CC1-A59D-A785DEAC516B}"/>
    <cellStyle name="Normal 17 3 3 2 2 2" xfId="41909" xr:uid="{3C39BBE9-051D-4F29-B0F3-70EB390DDD85}"/>
    <cellStyle name="Normal 17 3 3 2 3" xfId="34818" xr:uid="{5268DB6B-45B0-4C0A-8FEC-5467806C9BA2}"/>
    <cellStyle name="Normal 17 3 3 2 4" xfId="27726" xr:uid="{E64573B6-3036-40CE-8182-8D3079A24C59}"/>
    <cellStyle name="Normal 17 3 3 3" xfId="17759" xr:uid="{C0070ADB-B207-4911-9D8F-12C6D11D47EB}"/>
    <cellStyle name="Normal 17 3 3 3 2" xfId="39033" xr:uid="{8CF5E25A-16E5-4B87-B5E0-EAEAFFF1058B}"/>
    <cellStyle name="Normal 17 3 3 4" xfId="31942" xr:uid="{1EBE3FA0-0BAC-44F6-B20B-2F917FB191C6}"/>
    <cellStyle name="Normal 17 3 3 5" xfId="24850" xr:uid="{DCB2CDD5-FB1D-47F0-B7B5-1A8F05179A35}"/>
    <cellStyle name="Normal 17 3 4" xfId="10960" xr:uid="{00000000-0005-0000-0000-0000901E0000}"/>
    <cellStyle name="Normal 17 3 4 2" xfId="20636" xr:uid="{8DDF92B2-A4B1-4DC0-A511-6330892C8F61}"/>
    <cellStyle name="Normal 17 3 4 2 2" xfId="41910" xr:uid="{02BB963D-A73E-4E29-94A7-8B2EB161D3BD}"/>
    <cellStyle name="Normal 17 3 4 3" xfId="34819" xr:uid="{D21A38FD-0F98-4390-9284-05DB967F4879}"/>
    <cellStyle name="Normal 17 3 4 4" xfId="27727" xr:uid="{DD6A00B6-03BB-4DF0-BE9F-2A5989CFC62C}"/>
    <cellStyle name="Normal 17 3 5" xfId="10961" xr:uid="{00000000-0005-0000-0000-0000911E0000}"/>
    <cellStyle name="Normal 17 3 5 2" xfId="20637" xr:uid="{D60A975C-E1BD-42F3-9BC9-29E7CA56D38D}"/>
    <cellStyle name="Normal 17 3 5 2 2" xfId="41911" xr:uid="{423030A8-1E37-4519-B73E-474545C7183E}"/>
    <cellStyle name="Normal 17 3 5 3" xfId="34820" xr:uid="{5EEC486E-5B56-4F8E-91A0-D9AE9B980731}"/>
    <cellStyle name="Normal 17 3 5 4" xfId="27728" xr:uid="{7A24D881-AEEA-4F8A-B98F-99FBFC7642D8}"/>
    <cellStyle name="Normal 17 3 6" xfId="10962" xr:uid="{00000000-0005-0000-0000-0000921E0000}"/>
    <cellStyle name="Normal 17 3 6 2" xfId="20638" xr:uid="{9F90C565-80A3-46CC-80C4-C241ACDF133E}"/>
    <cellStyle name="Normal 17 3 6 2 2" xfId="41912" xr:uid="{D8199C70-AFA4-41F3-A7B2-2BAC2F9828AE}"/>
    <cellStyle name="Normal 17 3 6 3" xfId="34821" xr:uid="{01017C54-D99D-4F70-B26D-9BA3CD958083}"/>
    <cellStyle name="Normal 17 3 6 4" xfId="27729" xr:uid="{CD8A8E8C-FE65-4F9B-B403-2CD760D0B3A6}"/>
    <cellStyle name="Normal 17 3 7" xfId="10963" xr:uid="{00000000-0005-0000-0000-0000931E0000}"/>
    <cellStyle name="Normal 17 3 7 2" xfId="20639" xr:uid="{F5A95749-1629-400D-AA2E-D20EB881AEAF}"/>
    <cellStyle name="Normal 17 3 7 2 2" xfId="41913" xr:uid="{CB3BA6D6-804D-4C02-A08B-C85111861120}"/>
    <cellStyle name="Normal 17 3 7 3" xfId="34822" xr:uid="{3DC3AB56-793B-4F3E-AA19-69E8C4FEC90A}"/>
    <cellStyle name="Normal 17 3 7 4" xfId="27730" xr:uid="{79C043B2-56DA-467E-8217-D9491E458867}"/>
    <cellStyle name="Normal 17 4" xfId="4743" xr:uid="{00000000-0005-0000-0000-0000941E0000}"/>
    <cellStyle name="Normal 17 4 2" xfId="4744" xr:uid="{00000000-0005-0000-0000-0000951E0000}"/>
    <cellStyle name="Normal 17 4 2 2" xfId="10964" xr:uid="{00000000-0005-0000-0000-0000961E0000}"/>
    <cellStyle name="Normal 17 4 2 2 2" xfId="20640" xr:uid="{4367FF9B-788F-4022-8C6C-2667641C0C43}"/>
    <cellStyle name="Normal 17 4 2 2 2 2" xfId="41914" xr:uid="{C874CADB-4A3B-4117-94BD-5267B6C7E0BA}"/>
    <cellStyle name="Normal 17 4 2 2 3" xfId="34823" xr:uid="{ACB126CD-E2FB-4191-9CC6-F993BFCA1972}"/>
    <cellStyle name="Normal 17 4 2 2 4" xfId="27731" xr:uid="{5B47D394-B32B-496E-92AA-28FFA11DE273}"/>
    <cellStyle name="Normal 17 4 2 3" xfId="17761" xr:uid="{62B9CB7B-B037-4F6D-A04A-C9F06F41DB2E}"/>
    <cellStyle name="Normal 17 4 2 3 2" xfId="39035" xr:uid="{E092121D-36EC-4EF8-A9B4-4D5F49007567}"/>
    <cellStyle name="Normal 17 4 2 4" xfId="31944" xr:uid="{A20D9F80-3053-4AAD-BC57-0C3041D5F43B}"/>
    <cellStyle name="Normal 17 4 2 5" xfId="24852" xr:uid="{E79580CF-07A0-4F68-A4E4-3C6D467737AE}"/>
    <cellStyle name="Normal 17 4 3" xfId="10965" xr:uid="{00000000-0005-0000-0000-0000971E0000}"/>
    <cellStyle name="Normal 17 4 3 2" xfId="20641" xr:uid="{91F2784F-1D80-46EA-9599-507CB14CD9B9}"/>
    <cellStyle name="Normal 17 4 3 2 2" xfId="41915" xr:uid="{E092B468-D627-4C96-BE1C-F132FCBD50D0}"/>
    <cellStyle name="Normal 17 4 3 3" xfId="34824" xr:uid="{6D206DD6-D1D5-4F3B-8BE5-CCB4748AB838}"/>
    <cellStyle name="Normal 17 4 3 4" xfId="27732" xr:uid="{757FBB6B-F0F0-4215-9CF8-45800A439C7D}"/>
    <cellStyle name="Normal 17 4 4" xfId="10966" xr:uid="{00000000-0005-0000-0000-0000981E0000}"/>
    <cellStyle name="Normal 17 4 4 2" xfId="20642" xr:uid="{3FC50FD6-D7DF-4330-8156-1E172EA63E7A}"/>
    <cellStyle name="Normal 17 4 4 2 2" xfId="41916" xr:uid="{3A50A4FB-49E4-4DEF-929F-DCEC43F5262D}"/>
    <cellStyle name="Normal 17 4 4 3" xfId="34825" xr:uid="{F2EF78C6-96B5-4866-9AC6-B0081FA9CD16}"/>
    <cellStyle name="Normal 17 4 4 4" xfId="27733" xr:uid="{3369996B-037D-4C55-AFC9-0B69C708A224}"/>
    <cellStyle name="Normal 17 4 5" xfId="10967" xr:uid="{00000000-0005-0000-0000-0000991E0000}"/>
    <cellStyle name="Normal 17 4 5 2" xfId="20643" xr:uid="{8CB6FFF1-3FB6-4DAF-A522-EBAD4714CA73}"/>
    <cellStyle name="Normal 17 4 5 2 2" xfId="41917" xr:uid="{DF8D5607-3BAD-442B-9214-F7920AF546AF}"/>
    <cellStyle name="Normal 17 4 5 3" xfId="34826" xr:uid="{5E294A72-121E-43BE-912A-C755BB4F271F}"/>
    <cellStyle name="Normal 17 4 5 4" xfId="27734" xr:uid="{1F4EC988-67D3-493A-9B48-43FDF56E0184}"/>
    <cellStyle name="Normal 17 4 6" xfId="17760" xr:uid="{0A628E38-FCFB-435A-914A-F044922F7F77}"/>
    <cellStyle name="Normal 17 4 6 2" xfId="39034" xr:uid="{7F96FD20-AB21-4DD9-BDA4-97DEBB202D9C}"/>
    <cellStyle name="Normal 17 4 7" xfId="31943" xr:uid="{0FEE72A6-B761-4B87-B994-8B1A329FC72D}"/>
    <cellStyle name="Normal 17 4 8" xfId="24851" xr:uid="{D59EBB8B-D449-4D7E-B3AE-E17E25E2B328}"/>
    <cellStyle name="Normal 17 5" xfId="4745" xr:uid="{00000000-0005-0000-0000-00009A1E0000}"/>
    <cellStyle name="Normal 17 5 2" xfId="4746" xr:uid="{00000000-0005-0000-0000-00009B1E0000}"/>
    <cellStyle name="Normal 17 5 2 2" xfId="10968" xr:uid="{00000000-0005-0000-0000-00009C1E0000}"/>
    <cellStyle name="Normal 17 5 2 2 2" xfId="20644" xr:uid="{47E481F8-96CB-48AD-AD82-BD4D3940A5A9}"/>
    <cellStyle name="Normal 17 5 2 2 2 2" xfId="41918" xr:uid="{C7F8D906-5A62-4713-80B2-1729991B0217}"/>
    <cellStyle name="Normal 17 5 2 2 3" xfId="34827" xr:uid="{C37C573A-B02C-48B5-B7E8-D030A527D295}"/>
    <cellStyle name="Normal 17 5 2 2 4" xfId="27735" xr:uid="{296E6083-A32D-4D45-ACFA-45AA4F58AA9B}"/>
    <cellStyle name="Normal 17 5 2 3" xfId="17763" xr:uid="{E79B9741-C050-4393-8C9E-C8475C943030}"/>
    <cellStyle name="Normal 17 5 2 3 2" xfId="39037" xr:uid="{60B6D818-8576-4B54-97BA-9B27FD434640}"/>
    <cellStyle name="Normal 17 5 2 4" xfId="31946" xr:uid="{FA0AF179-EBC6-4D7A-9F86-EC4858FA0836}"/>
    <cellStyle name="Normal 17 5 2 5" xfId="24854" xr:uid="{09295149-808A-4BE6-B09A-F91D13442F4C}"/>
    <cellStyle name="Normal 17 5 3" xfId="10969" xr:uid="{00000000-0005-0000-0000-00009D1E0000}"/>
    <cellStyle name="Normal 17 5 3 2" xfId="20645" xr:uid="{B753AE9B-254A-4FDF-B1D1-2ECD1C5A8F6E}"/>
    <cellStyle name="Normal 17 5 3 2 2" xfId="41919" xr:uid="{7E9A9A77-0EDE-4A1F-A5A2-58368564FC69}"/>
    <cellStyle name="Normal 17 5 3 3" xfId="34828" xr:uid="{CF430877-9E0B-4725-B92B-7D03B04638F5}"/>
    <cellStyle name="Normal 17 5 3 4" xfId="27736" xr:uid="{D0D4D372-16C1-4EF2-9DF5-09B37663892C}"/>
    <cellStyle name="Normal 17 5 4" xfId="10970" xr:uid="{00000000-0005-0000-0000-00009E1E0000}"/>
    <cellStyle name="Normal 17 5 4 2" xfId="20646" xr:uid="{AD9C66B1-8884-42DF-93D9-F7DB356AAE87}"/>
    <cellStyle name="Normal 17 5 4 2 2" xfId="41920" xr:uid="{5E321259-F12A-45D2-A208-D2C797C7949A}"/>
    <cellStyle name="Normal 17 5 4 3" xfId="34829" xr:uid="{2936B710-BABD-4FCE-9F10-E528CF22C5D3}"/>
    <cellStyle name="Normal 17 5 4 4" xfId="27737" xr:uid="{1050060F-A7D0-463D-B042-D6E1601D4397}"/>
    <cellStyle name="Normal 17 5 5" xfId="10971" xr:uid="{00000000-0005-0000-0000-00009F1E0000}"/>
    <cellStyle name="Normal 17 5 5 2" xfId="20647" xr:uid="{77A290AE-CA93-4334-B45A-44DB44CF1746}"/>
    <cellStyle name="Normal 17 5 5 2 2" xfId="41921" xr:uid="{6736FF85-81B9-4F7C-B0A3-49790938BE23}"/>
    <cellStyle name="Normal 17 5 5 3" xfId="34830" xr:uid="{F9386827-6769-411E-A9AE-3A8F09E5DD06}"/>
    <cellStyle name="Normal 17 5 5 4" xfId="27738" xr:uid="{60673A8C-1A80-4BF7-B2F7-1632C337FAF6}"/>
    <cellStyle name="Normal 17 5 6" xfId="17762" xr:uid="{2935D40B-1D4F-4936-BCED-0CBF86E7979C}"/>
    <cellStyle name="Normal 17 5 6 2" xfId="39036" xr:uid="{BE24EB3D-91A8-48F4-86BA-808F5941A0E8}"/>
    <cellStyle name="Normal 17 5 7" xfId="31945" xr:uid="{DD9BD5D0-565D-466B-B9A5-A6CDE35A65BE}"/>
    <cellStyle name="Normal 17 5 8" xfId="24853" xr:uid="{A7B0DB8F-CE1A-4A64-91E5-F651B25D29AB}"/>
    <cellStyle name="Normal 17 6" xfId="4747" xr:uid="{00000000-0005-0000-0000-0000A01E0000}"/>
    <cellStyle name="Normal 17 6 2" xfId="10972" xr:uid="{00000000-0005-0000-0000-0000A11E0000}"/>
    <cellStyle name="Normal 17 6 2 2" xfId="10973" xr:uid="{00000000-0005-0000-0000-0000A21E0000}"/>
    <cellStyle name="Normal 17 6 2 2 2" xfId="20649" xr:uid="{40DF2B01-8D55-4FAF-9AB4-7F9AF31DC699}"/>
    <cellStyle name="Normal 17 6 2 2 2 2" xfId="41923" xr:uid="{8BCD1CFF-1349-4C82-9B99-7A53BD37D798}"/>
    <cellStyle name="Normal 17 6 2 2 3" xfId="34832" xr:uid="{4DBE92A4-2446-49CB-A29B-EB5A759AEE88}"/>
    <cellStyle name="Normal 17 6 2 2 4" xfId="27740" xr:uid="{3FFF920D-B5A8-4091-B615-173FFA6A8A3B}"/>
    <cellStyle name="Normal 17 6 2 3" xfId="20648" xr:uid="{E92B975A-97AE-4358-B2B4-50C9849A7AE9}"/>
    <cellStyle name="Normal 17 6 2 3 2" xfId="41922" xr:uid="{26793DCA-E8AA-4819-A34F-C07B98C95B43}"/>
    <cellStyle name="Normal 17 6 2 4" xfId="34831" xr:uid="{32B0A77B-87BA-49A6-A205-1E1ADC61D259}"/>
    <cellStyle name="Normal 17 6 2 5" xfId="27739" xr:uid="{D4D9D1D9-DB6C-4883-BE46-3F7E9FA3A5DE}"/>
    <cellStyle name="Normal 17 6 3" xfId="10974" xr:uid="{00000000-0005-0000-0000-0000A31E0000}"/>
    <cellStyle name="Normal 17 6 3 2" xfId="20650" xr:uid="{9EFE1E42-D23A-4B13-9216-B0D0720F908B}"/>
    <cellStyle name="Normal 17 6 3 2 2" xfId="41924" xr:uid="{5D3ACE09-9E3B-4E4D-88BA-58B6781B1832}"/>
    <cellStyle name="Normal 17 6 3 3" xfId="34833" xr:uid="{F8A3CF5F-5D2D-4AD6-80F1-8CFF24D85A11}"/>
    <cellStyle name="Normal 17 6 3 4" xfId="27741" xr:uid="{14925B80-D2AB-486C-9420-2FFAC173B60B}"/>
    <cellStyle name="Normal 17 6 4" xfId="10975" xr:uid="{00000000-0005-0000-0000-0000A41E0000}"/>
    <cellStyle name="Normal 17 6 4 2" xfId="20651" xr:uid="{D96B700B-F164-437E-9790-B75E991204F4}"/>
    <cellStyle name="Normal 17 6 4 2 2" xfId="41925" xr:uid="{DD3364DC-A8C1-4AD2-ACCE-3D7EBD28637E}"/>
    <cellStyle name="Normal 17 6 4 3" xfId="34834" xr:uid="{D9DCE23F-2282-4867-B48E-B641E572B3E4}"/>
    <cellStyle name="Normal 17 6 4 4" xfId="27742" xr:uid="{FF769BDD-4D5E-4B9B-B72E-48BF00DEE438}"/>
    <cellStyle name="Normal 17 6 5" xfId="10976" xr:uid="{00000000-0005-0000-0000-0000A51E0000}"/>
    <cellStyle name="Normal 17 6 5 2" xfId="20652" xr:uid="{D2CF1F54-FE82-4609-BB8F-E0CB2B771290}"/>
    <cellStyle name="Normal 17 6 5 2 2" xfId="41926" xr:uid="{C40D7617-2249-4803-A018-4AA5817FDC71}"/>
    <cellStyle name="Normal 17 6 5 3" xfId="34835" xr:uid="{30A29CA0-78E7-45DF-B7F1-C814D01E7C2F}"/>
    <cellStyle name="Normal 17 6 5 4" xfId="27743" xr:uid="{3576B720-ABDE-4146-9A53-70B8FD8CE4F0}"/>
    <cellStyle name="Normal 17 6 6" xfId="17764" xr:uid="{2AFED810-6CB2-4200-976B-CF5723800E86}"/>
    <cellStyle name="Normal 17 6 6 2" xfId="39038" xr:uid="{17EFC6CE-6264-4745-AEE9-EF71C884F68F}"/>
    <cellStyle name="Normal 17 6 7" xfId="31947" xr:uid="{0E92EB89-1EDF-4459-9585-05E137FF6EDB}"/>
    <cellStyle name="Normal 17 6 8" xfId="24855" xr:uid="{5C742FF8-015C-41D1-99B0-5330F4E7009F}"/>
    <cellStyle name="Normal 17 7" xfId="10977" xr:uid="{00000000-0005-0000-0000-0000A61E0000}"/>
    <cellStyle name="Normal 17 7 2" xfId="20653" xr:uid="{93A94997-FEE2-41AC-951E-35B97032300E}"/>
    <cellStyle name="Normal 17 7 2 2" xfId="41927" xr:uid="{3854A588-FF80-45B4-ABF6-6BBAE2CEC576}"/>
    <cellStyle name="Normal 17 7 3" xfId="34836" xr:uid="{B310C986-BE29-49E4-95FF-29998BB673F8}"/>
    <cellStyle name="Normal 17 7 4" xfId="27744" xr:uid="{3751CF94-EB97-4A08-B8EC-0CF4C0CA3D70}"/>
    <cellStyle name="Normal 17 8" xfId="17749" xr:uid="{B0EE4BEE-C501-4DB8-8FBC-2026066964F1}"/>
    <cellStyle name="Normal 17 8 2" xfId="39023" xr:uid="{891F6C95-92A8-4F73-A986-AF88ED88A5B2}"/>
    <cellStyle name="Normal 17 9" xfId="31932" xr:uid="{0654D8FA-EFBC-4DD2-889B-EBE7389743B4}"/>
    <cellStyle name="Normal 18" xfId="4748" xr:uid="{00000000-0005-0000-0000-0000A71E0000}"/>
    <cellStyle name="Normal 18 2" xfId="4749" xr:uid="{00000000-0005-0000-0000-0000A81E0000}"/>
    <cellStyle name="Normal 18 2 10" xfId="24857" xr:uid="{9A6237A3-7832-497E-9E18-D8D35F61EE0A}"/>
    <cellStyle name="Normal 18 2 2" xfId="4750" xr:uid="{00000000-0005-0000-0000-0000A91E0000}"/>
    <cellStyle name="Normal 18 2 2 2" xfId="10978" xr:uid="{00000000-0005-0000-0000-0000AA1E0000}"/>
    <cellStyle name="Normal 18 2 2 2 2" xfId="20654" xr:uid="{F0A1ABCC-766C-45AB-AE0C-1CB1A2570448}"/>
    <cellStyle name="Normal 18 2 2 2 2 2" xfId="41928" xr:uid="{4EADC448-01B6-43C6-B046-5775CCFD6CC3}"/>
    <cellStyle name="Normal 18 2 2 2 3" xfId="34837" xr:uid="{3086ACA5-80F9-4FB3-8832-909B7B91C0FD}"/>
    <cellStyle name="Normal 18 2 2 2 4" xfId="27745" xr:uid="{452DC1A4-3866-4C6F-A2B3-0748EE0077E1}"/>
    <cellStyle name="Normal 18 2 2 3" xfId="10979" xr:uid="{00000000-0005-0000-0000-0000AB1E0000}"/>
    <cellStyle name="Normal 18 2 2 3 2" xfId="20655" xr:uid="{CC10E990-EB04-4131-9992-EFDCF9663073}"/>
    <cellStyle name="Normal 18 2 2 3 2 2" xfId="41929" xr:uid="{4182178F-481C-40E3-8C9D-23D22EC6CC74}"/>
    <cellStyle name="Normal 18 2 2 3 3" xfId="34838" xr:uid="{D7BB9247-1B25-441A-8674-EF17D4F70B73}"/>
    <cellStyle name="Normal 18 2 2 3 4" xfId="27746" xr:uid="{63E3B044-3BE2-4455-BCE5-26978F63BA97}"/>
    <cellStyle name="Normal 18 2 3" xfId="10980" xr:uid="{00000000-0005-0000-0000-0000AC1E0000}"/>
    <cellStyle name="Normal 18 2 3 2" xfId="20656" xr:uid="{1BBA5872-B4A3-4D06-9ADF-3082136C5481}"/>
    <cellStyle name="Normal 18 2 3 2 2" xfId="41930" xr:uid="{46B7D6BA-33AE-457A-A5EB-EBE69E42DE58}"/>
    <cellStyle name="Normal 18 2 3 3" xfId="34839" xr:uid="{47E1DBEE-995A-4F9A-9D52-A2218E71ED49}"/>
    <cellStyle name="Normal 18 2 3 4" xfId="27747" xr:uid="{1A27F8F7-5E82-4239-8954-746B50C174F7}"/>
    <cellStyle name="Normal 18 2 4" xfId="10981" xr:uid="{00000000-0005-0000-0000-0000AD1E0000}"/>
    <cellStyle name="Normal 18 2 4 2" xfId="20657" xr:uid="{BFB380B7-955D-4CA0-92BE-01E0C20694C9}"/>
    <cellStyle name="Normal 18 2 4 2 2" xfId="41931" xr:uid="{53E7EE66-5295-471C-9F2C-1719FE3AA222}"/>
    <cellStyle name="Normal 18 2 4 3" xfId="34840" xr:uid="{128AEECE-904E-4A87-9C6A-0C7D7990AE65}"/>
    <cellStyle name="Normal 18 2 4 4" xfId="27748" xr:uid="{183A010E-DA0C-4016-8B60-3C6273644794}"/>
    <cellStyle name="Normal 18 2 5" xfId="10982" xr:uid="{00000000-0005-0000-0000-0000AE1E0000}"/>
    <cellStyle name="Normal 18 2 5 2" xfId="20658" xr:uid="{87D9E22B-8B8D-4D25-A8AB-B2BB6205072E}"/>
    <cellStyle name="Normal 18 2 5 2 2" xfId="41932" xr:uid="{9E10BAED-FE93-442D-928C-5AC0A15846BF}"/>
    <cellStyle name="Normal 18 2 5 3" xfId="34841" xr:uid="{E0361D88-40E2-4FFC-9F44-628DDDD0E5E0}"/>
    <cellStyle name="Normal 18 2 5 4" xfId="27749" xr:uid="{042058DF-3ACC-41E2-BF6D-BCCE6250C25D}"/>
    <cellStyle name="Normal 18 2 6" xfId="10983" xr:uid="{00000000-0005-0000-0000-0000AF1E0000}"/>
    <cellStyle name="Normal 18 2 7" xfId="10984" xr:uid="{00000000-0005-0000-0000-0000B01E0000}"/>
    <cellStyle name="Normal 18 2 7 2" xfId="20659" xr:uid="{9EA2340A-F68F-4D4E-8A2D-75D5A8081C11}"/>
    <cellStyle name="Normal 18 2 7 2 2" xfId="41933" xr:uid="{C8EA08A7-FCAE-4774-A46E-F49C385A71B7}"/>
    <cellStyle name="Normal 18 2 7 3" xfId="34842" xr:uid="{CD891FD2-F899-47BA-886E-CA17AF9218A4}"/>
    <cellStyle name="Normal 18 2 7 4" xfId="27750" xr:uid="{A1A15DFF-FF4A-4656-AE4F-3654B29E58A6}"/>
    <cellStyle name="Normal 18 2 8" xfId="17766" xr:uid="{E413C6A3-DEED-4EE5-8101-9F1385A98CF1}"/>
    <cellStyle name="Normal 18 2 8 2" xfId="39040" xr:uid="{D71FF3BA-08A5-40D1-A2DE-9F1BD3A4493F}"/>
    <cellStyle name="Normal 18 2 9" xfId="31949" xr:uid="{8D73DDBB-6D72-41E0-892B-C6F851DF0A44}"/>
    <cellStyle name="Normal 18 3" xfId="4751" xr:uid="{00000000-0005-0000-0000-0000B11E0000}"/>
    <cellStyle name="Normal 18 3 2" xfId="10985" xr:uid="{00000000-0005-0000-0000-0000B21E0000}"/>
    <cellStyle name="Normal 18 3 2 2" xfId="10986" xr:uid="{00000000-0005-0000-0000-0000B31E0000}"/>
    <cellStyle name="Normal 18 3 2 2 2" xfId="20661" xr:uid="{8C3518B4-9847-414B-BC81-ED7CF5907311}"/>
    <cellStyle name="Normal 18 3 2 2 2 2" xfId="41935" xr:uid="{BC7DE63D-7702-46B1-B096-B95174F843EE}"/>
    <cellStyle name="Normal 18 3 2 2 3" xfId="34844" xr:uid="{FB5A42B5-04C3-433C-889A-B031A44D9F08}"/>
    <cellStyle name="Normal 18 3 2 2 4" xfId="27752" xr:uid="{87CA8B6A-EA35-4DE8-8BBA-3C327C4BD806}"/>
    <cellStyle name="Normal 18 3 2 3" xfId="20660" xr:uid="{9BB5213E-3618-4632-84A5-DE4F4934B7C5}"/>
    <cellStyle name="Normal 18 3 2 3 2" xfId="41934" xr:uid="{99D41458-F30D-4B87-A347-E32412005620}"/>
    <cellStyle name="Normal 18 3 2 4" xfId="34843" xr:uid="{48C14AAB-8EF1-46AC-A310-7C59DC0BF4D7}"/>
    <cellStyle name="Normal 18 3 2 5" xfId="27751" xr:uid="{E19A95B1-7A3B-4887-9DCE-978530C486CB}"/>
    <cellStyle name="Normal 18 3 3" xfId="10987" xr:uid="{00000000-0005-0000-0000-0000B41E0000}"/>
    <cellStyle name="Normal 18 3 3 2" xfId="20662" xr:uid="{B9A19E6B-1527-4AB1-8356-F69049FEBD3B}"/>
    <cellStyle name="Normal 18 3 3 2 2" xfId="41936" xr:uid="{18CB0975-92CB-4CD0-BB0F-E4FFD451DF31}"/>
    <cellStyle name="Normal 18 3 3 3" xfId="34845" xr:uid="{A146D2D3-DD01-4EAC-83CB-2289482640F8}"/>
    <cellStyle name="Normal 18 3 3 4" xfId="27753" xr:uid="{90C7E6AE-4DBD-49FD-851F-6F74FEB73477}"/>
    <cellStyle name="Normal 18 3 4" xfId="10988" xr:uid="{00000000-0005-0000-0000-0000B51E0000}"/>
    <cellStyle name="Normal 18 3 4 2" xfId="20663" xr:uid="{C74922FA-E165-4126-8768-7178D74E3BBC}"/>
    <cellStyle name="Normal 18 3 4 2 2" xfId="41937" xr:uid="{1ED5AB52-085C-4E07-8F5A-E8629DE78F75}"/>
    <cellStyle name="Normal 18 3 4 3" xfId="34846" xr:uid="{7000C004-7A5F-451A-B8AD-0B34A2AC846C}"/>
    <cellStyle name="Normal 18 3 4 4" xfId="27754" xr:uid="{29F63562-1D63-411F-96EC-F5BE2740D15C}"/>
    <cellStyle name="Normal 18 3 5" xfId="10989" xr:uid="{00000000-0005-0000-0000-0000B61E0000}"/>
    <cellStyle name="Normal 18 3 5 2" xfId="20664" xr:uid="{8A7E124A-8434-4984-A8A6-88F61DD77FD0}"/>
    <cellStyle name="Normal 18 3 5 2 2" xfId="41938" xr:uid="{EA03AB84-9480-4A7D-B682-D3B2BF367720}"/>
    <cellStyle name="Normal 18 3 5 3" xfId="34847" xr:uid="{83017293-371A-45C0-8C76-D7D049764B0A}"/>
    <cellStyle name="Normal 18 3 5 4" xfId="27755" xr:uid="{4D71DF3E-7DE8-4A82-A8B6-EEE00D2370E1}"/>
    <cellStyle name="Normal 18 3 6" xfId="10990" xr:uid="{00000000-0005-0000-0000-0000B71E0000}"/>
    <cellStyle name="Normal 18 3 6 2" xfId="20665" xr:uid="{8397AA49-7ADE-410C-A43C-B9F61B5DD53E}"/>
    <cellStyle name="Normal 18 3 6 2 2" xfId="41939" xr:uid="{3D35F749-F0EB-4E79-80AF-FB583FDC95D5}"/>
    <cellStyle name="Normal 18 3 6 3" xfId="34848" xr:uid="{1F459AD0-EC8C-4B0F-92F9-F1F2ECF62796}"/>
    <cellStyle name="Normal 18 3 6 4" xfId="27756" xr:uid="{B84FA398-8357-4216-A8DE-375906D7CDDF}"/>
    <cellStyle name="Normal 18 4" xfId="10991" xr:uid="{00000000-0005-0000-0000-0000B81E0000}"/>
    <cellStyle name="Normal 18 4 2" xfId="20666" xr:uid="{EBC8B4E9-E7C0-4116-9C8B-02F535246AE0}"/>
    <cellStyle name="Normal 18 4 2 2" xfId="41940" xr:uid="{C3EF0262-A9AF-4FA8-917B-673697ED7BEE}"/>
    <cellStyle name="Normal 18 4 3" xfId="34849" xr:uid="{3F204D37-C03C-458E-8F2D-7BD19BD78256}"/>
    <cellStyle name="Normal 18 4 4" xfId="27757" xr:uid="{A959E329-58BB-4A3C-9E12-4011F1CF1AAB}"/>
    <cellStyle name="Normal 18 5" xfId="17765" xr:uid="{7B3586A1-ED7E-41D7-8008-1986B1190443}"/>
    <cellStyle name="Normal 18 5 2" xfId="39039" xr:uid="{575CC789-E17F-4CEC-9EEC-62F2EA2AD2E5}"/>
    <cellStyle name="Normal 18 6" xfId="31948" xr:uid="{3E095239-A5FF-470B-B3ED-341A0624C47A}"/>
    <cellStyle name="Normal 18 7" xfId="24856" xr:uid="{5CFC3AB9-744D-41E6-9826-6704612E12F2}"/>
    <cellStyle name="Normal 19" xfId="4752" xr:uid="{00000000-0005-0000-0000-0000B91E0000}"/>
    <cellStyle name="Normal 19 2" xfId="4753" xr:uid="{00000000-0005-0000-0000-0000BA1E0000}"/>
    <cellStyle name="Normal 19 2 2" xfId="10992" xr:uid="{00000000-0005-0000-0000-0000BB1E0000}"/>
    <cellStyle name="Normal 19 2 2 2" xfId="14577" xr:uid="{00000000-0005-0000-0000-0000BC1E0000}"/>
    <cellStyle name="Normal 19 2 2 2 2" xfId="21713" xr:uid="{7C62D627-9566-4763-AEE3-BF4414ACE400}"/>
    <cellStyle name="Normal 19 2 2 2 2 2" xfId="42987" xr:uid="{E84CC40A-87E7-4AE4-8048-7A0354EB87AB}"/>
    <cellStyle name="Normal 19 2 2 2 3" xfId="35896" xr:uid="{00DA1198-B3F6-4207-9BB9-67B68F2AFB98}"/>
    <cellStyle name="Normal 19 2 2 2 4" xfId="28804" xr:uid="{1B8EBED5-192B-4F4F-AECD-E4659B1B2323}"/>
    <cellStyle name="Normal 19 2 3" xfId="14578" xr:uid="{00000000-0005-0000-0000-0000BD1E0000}"/>
    <cellStyle name="Normal 19 2 3 2" xfId="21714" xr:uid="{E43F1DE6-29F4-478A-B62F-88D2DEBEBB9D}"/>
    <cellStyle name="Normal 19 2 3 2 2" xfId="42988" xr:uid="{189BFC19-8F2D-4B18-AD7E-4D9F21030B8D}"/>
    <cellStyle name="Normal 19 2 3 3" xfId="35897" xr:uid="{07A0EA13-BBFC-44A2-A23E-AF095B6FC958}"/>
    <cellStyle name="Normal 19 2 3 4" xfId="28805" xr:uid="{AFD663DA-BDE9-4B77-AC83-CF1951792A3B}"/>
    <cellStyle name="Normal 19 2 4" xfId="14579" xr:uid="{00000000-0005-0000-0000-0000BE1E0000}"/>
    <cellStyle name="Normal 19 3" xfId="14425" xr:uid="{00000000-0005-0000-0000-0000BF1E0000}"/>
    <cellStyle name="Normal 19 3 2" xfId="14580" xr:uid="{00000000-0005-0000-0000-0000C01E0000}"/>
    <cellStyle name="Normal 19 3 2 2" xfId="21715" xr:uid="{4CF879FE-97E6-44E3-B0D5-F2CECC3144B9}"/>
    <cellStyle name="Normal 19 3 2 2 2" xfId="42989" xr:uid="{256991E6-CA40-42C8-AF5C-5530B38BEB0F}"/>
    <cellStyle name="Normal 19 3 2 3" xfId="35898" xr:uid="{914E55B2-0933-49FF-A64E-2B45DBC0BBFF}"/>
    <cellStyle name="Normal 19 3 2 4" xfId="28806" xr:uid="{E147F0E3-40E0-49CE-99F6-0F12D9E19541}"/>
    <cellStyle name="Normal 19 3 3" xfId="21611" xr:uid="{A984710E-9C87-41B3-8C16-11265B3223D6}"/>
    <cellStyle name="Normal 19 3 3 2" xfId="42885" xr:uid="{61FB90BF-7717-4280-B2AB-5F61C94866F7}"/>
    <cellStyle name="Normal 19 3 4" xfId="35794" xr:uid="{0C409E80-D782-4F8B-9B51-5D0915315BAB}"/>
    <cellStyle name="Normal 19 3 5" xfId="28702" xr:uid="{C6F2BAE4-3F7B-420D-97A2-B58B480D875A}"/>
    <cellStyle name="Normal 19 4" xfId="14581" xr:uid="{00000000-0005-0000-0000-0000C11E0000}"/>
    <cellStyle name="Normal 19 4 2" xfId="21716" xr:uid="{41EC8B28-7772-4DF7-BE45-9B5DB6A121D0}"/>
    <cellStyle name="Normal 19 4 2 2" xfId="42990" xr:uid="{2D56A099-C306-417F-AB5F-704239435374}"/>
    <cellStyle name="Normal 19 4 3" xfId="35899" xr:uid="{E440CC07-92CC-4779-84FD-F9E28927617C}"/>
    <cellStyle name="Normal 19 4 4" xfId="28807" xr:uid="{0A0F3621-76FB-4505-A5D1-0C0F63E3B83A}"/>
    <cellStyle name="Normal 19 5" xfId="14582" xr:uid="{00000000-0005-0000-0000-0000C21E0000}"/>
    <cellStyle name="Normal 2" xfId="6" xr:uid="{00000000-0005-0000-0000-0000C31E0000}"/>
    <cellStyle name="Normal 2 10" xfId="4754" xr:uid="{00000000-0005-0000-0000-0000C41E0000}"/>
    <cellStyle name="Normal 2 10 2" xfId="4755" xr:uid="{00000000-0005-0000-0000-0000C51E0000}"/>
    <cellStyle name="Normal 2 10 2 2" xfId="14073" xr:uid="{00000000-0005-0000-0000-0000C61E0000}"/>
    <cellStyle name="Normal 2 10 2 2 2" xfId="21443" xr:uid="{7F4BD05D-959D-408D-B48F-B9157B85114E}"/>
    <cellStyle name="Normal 2 10 2 2 2 2" xfId="42717" xr:uid="{246A2F9F-D9CD-4779-BF1A-87A1C9777144}"/>
    <cellStyle name="Normal 2 10 2 2 3" xfId="35626" xr:uid="{3FA42622-964C-4901-AE65-CDEF95E309A1}"/>
    <cellStyle name="Normal 2 10 2 2 4" xfId="28534" xr:uid="{E1D6F4A6-EEEC-47E9-A226-4329FE3565DD}"/>
    <cellStyle name="Normal 2 10 2 3" xfId="17768" xr:uid="{FAF90C27-ED32-4C13-98A1-6C7C7695E1E8}"/>
    <cellStyle name="Normal 2 10 2 3 2" xfId="39042" xr:uid="{A66E595C-2194-46D1-8268-C577C5F5C21B}"/>
    <cellStyle name="Normal 2 10 2 4" xfId="31951" xr:uid="{1581D013-E328-4A58-9239-58F24B0E240D}"/>
    <cellStyle name="Normal 2 10 2 5" xfId="24859" xr:uid="{ECA2DA0F-3D83-4B76-85D4-2D6F16B8541D}"/>
    <cellStyle name="Normal 2 10 3" xfId="13754" xr:uid="{00000000-0005-0000-0000-0000C71E0000}"/>
    <cellStyle name="Normal 2 10 4" xfId="17767" xr:uid="{B155BE35-D079-4502-BE7F-5B645A3CCC6E}"/>
    <cellStyle name="Normal 2 10 4 2" xfId="39041" xr:uid="{471A52AD-90DA-4B49-BC98-846FE7847CD7}"/>
    <cellStyle name="Normal 2 10 5" xfId="31950" xr:uid="{48B1242B-0887-4880-8F02-545DDEAB66E6}"/>
    <cellStyle name="Normal 2 10 6" xfId="24858" xr:uid="{A3CE0857-DB40-4C95-AD9C-CE2C3EFDE6A7}"/>
    <cellStyle name="Normal 2 11" xfId="4756" xr:uid="{00000000-0005-0000-0000-0000C81E0000}"/>
    <cellStyle name="Normal 2 11 2" xfId="4757" xr:uid="{00000000-0005-0000-0000-0000C91E0000}"/>
    <cellStyle name="Normal 2 11 2 2" xfId="14074" xr:uid="{00000000-0005-0000-0000-0000CA1E0000}"/>
    <cellStyle name="Normal 2 11 2 2 2" xfId="21444" xr:uid="{36FF458D-B072-4B31-93B5-C5DAD4ACBBA1}"/>
    <cellStyle name="Normal 2 11 2 2 2 2" xfId="42718" xr:uid="{C1F0086B-5BF8-48D3-B87B-C5344E1C4050}"/>
    <cellStyle name="Normal 2 11 2 2 3" xfId="35627" xr:uid="{73BA336B-89A2-4029-ACC7-322AB8A2899E}"/>
    <cellStyle name="Normal 2 11 2 2 4" xfId="28535" xr:uid="{97C12C59-807A-4978-B97A-385053473655}"/>
    <cellStyle name="Normal 2 11 2 3" xfId="17770" xr:uid="{967559FD-0AA3-4461-91B5-29586DE7F826}"/>
    <cellStyle name="Normal 2 11 2 3 2" xfId="39044" xr:uid="{84CFBCBE-5C55-478C-A3D6-7A3AB9F29651}"/>
    <cellStyle name="Normal 2 11 2 4" xfId="31953" xr:uid="{AB099C75-205D-41C7-B48F-7057490A7004}"/>
    <cellStyle name="Normal 2 11 2 5" xfId="24861" xr:uid="{7E323E43-61AE-4EC7-AB8C-068632C6071F}"/>
    <cellStyle name="Normal 2 11 3" xfId="13755" xr:uid="{00000000-0005-0000-0000-0000CB1E0000}"/>
    <cellStyle name="Normal 2 11 4" xfId="17769" xr:uid="{959F09B1-656A-404E-B4F6-E7BF1F05F328}"/>
    <cellStyle name="Normal 2 11 4 2" xfId="39043" xr:uid="{FF074BF6-6FAD-4A8A-95A1-D6785FC7C9D5}"/>
    <cellStyle name="Normal 2 11 5" xfId="31952" xr:uid="{76FA57FF-7625-454F-AB71-370D264E57AF}"/>
    <cellStyle name="Normal 2 11 6" xfId="24860" xr:uid="{CC40AFF8-AF1A-40A1-9BB3-7B2321F9675B}"/>
    <cellStyle name="Normal 2 12" xfId="4758" xr:uid="{00000000-0005-0000-0000-0000CC1E0000}"/>
    <cellStyle name="Normal 2 12 2" xfId="13756" xr:uid="{00000000-0005-0000-0000-0000CD1E0000}"/>
    <cellStyle name="Normal 2 12 3" xfId="17771" xr:uid="{B9E07556-D00E-434A-BB7B-1BF6C4C941E2}"/>
    <cellStyle name="Normal 2 12 3 2" xfId="39045" xr:uid="{1222F1BB-E294-4863-9979-7D9E1E1CD695}"/>
    <cellStyle name="Normal 2 12 4" xfId="31954" xr:uid="{CF789B5C-D8DD-4220-A875-B02DF0BC0B04}"/>
    <cellStyle name="Normal 2 12 5" xfId="24862" xr:uid="{EA0A6BC4-28E6-49AA-970D-F7B2EECC2FA9}"/>
    <cellStyle name="Normal 2 13" xfId="10993" xr:uid="{00000000-0005-0000-0000-0000CE1E0000}"/>
    <cellStyle name="Normal 2 14" xfId="10994" xr:uid="{00000000-0005-0000-0000-0000CF1E0000}"/>
    <cellStyle name="Normal 2 15" xfId="10995" xr:uid="{00000000-0005-0000-0000-0000D01E0000}"/>
    <cellStyle name="Normal 2 16" xfId="10996" xr:uid="{00000000-0005-0000-0000-0000D11E0000}"/>
    <cellStyle name="Normal 2 17" xfId="10997" xr:uid="{00000000-0005-0000-0000-0000D21E0000}"/>
    <cellStyle name="Normal 2 18" xfId="10998" xr:uid="{00000000-0005-0000-0000-0000D31E0000}"/>
    <cellStyle name="Normal 2 18 2" xfId="10999" xr:uid="{00000000-0005-0000-0000-0000D41E0000}"/>
    <cellStyle name="Normal 2 18 2 2" xfId="11000" xr:uid="{00000000-0005-0000-0000-0000D51E0000}"/>
    <cellStyle name="Normal 2 18 3" xfId="11001" xr:uid="{00000000-0005-0000-0000-0000D61E0000}"/>
    <cellStyle name="Normal 2 18 4" xfId="11002" xr:uid="{00000000-0005-0000-0000-0000D71E0000}"/>
    <cellStyle name="Normal 2 19" xfId="11003" xr:uid="{00000000-0005-0000-0000-0000D81E0000}"/>
    <cellStyle name="Normal 2 19 2" xfId="11004" xr:uid="{00000000-0005-0000-0000-0000D91E0000}"/>
    <cellStyle name="Normal 2 2" xfId="4759" xr:uid="{00000000-0005-0000-0000-0000DA1E0000}"/>
    <cellStyle name="Normal 2 2 2" xfId="4760" xr:uid="{00000000-0005-0000-0000-0000DB1E0000}"/>
    <cellStyle name="Normal 2 2 2 2" xfId="4761" xr:uid="{00000000-0005-0000-0000-0000DC1E0000}"/>
    <cellStyle name="Normal 2 2 2 2 2" xfId="11005" xr:uid="{00000000-0005-0000-0000-0000DD1E0000}"/>
    <cellStyle name="Normal 2 2 2 3" xfId="4762" xr:uid="{00000000-0005-0000-0000-0000DE1E0000}"/>
    <cellStyle name="Normal 2 2 2 3 2" xfId="11006" xr:uid="{00000000-0005-0000-0000-0000DF1E0000}"/>
    <cellStyle name="Normal 2 2 2 4" xfId="4763" xr:uid="{00000000-0005-0000-0000-0000E01E0000}"/>
    <cellStyle name="Normal 2 2 2 4 2" xfId="11007" xr:uid="{00000000-0005-0000-0000-0000E11E0000}"/>
    <cellStyle name="Normal 2 2 2 5" xfId="11008" xr:uid="{00000000-0005-0000-0000-0000E21E0000}"/>
    <cellStyle name="Normal 2 2 3" xfId="4764" xr:uid="{00000000-0005-0000-0000-0000E31E0000}"/>
    <cellStyle name="Normal 2 2 3 2" xfId="11009" xr:uid="{00000000-0005-0000-0000-0000E41E0000}"/>
    <cellStyle name="Normal 2 2 3 3" xfId="11010" xr:uid="{00000000-0005-0000-0000-0000E51E0000}"/>
    <cellStyle name="Normal 2 2 4" xfId="4765" xr:uid="{00000000-0005-0000-0000-0000E61E0000}"/>
    <cellStyle name="Normal 2 2 4 10" xfId="24863" xr:uid="{7C4FF014-01FD-4091-B8C3-9D3EC3712BED}"/>
    <cellStyle name="Normal 2 2 4 2" xfId="4766" xr:uid="{00000000-0005-0000-0000-0000E71E0000}"/>
    <cellStyle name="Normal 2 2 4 2 2" xfId="4767" xr:uid="{00000000-0005-0000-0000-0000E81E0000}"/>
    <cellStyle name="Normal 2 2 4 2 2 2" xfId="11011" xr:uid="{00000000-0005-0000-0000-0000E91E0000}"/>
    <cellStyle name="Normal 2 2 4 2 2 2 2" xfId="11012" xr:uid="{00000000-0005-0000-0000-0000EA1E0000}"/>
    <cellStyle name="Normal 2 2 4 2 2 2 2 2" xfId="20668" xr:uid="{78ED3893-7534-44D8-B54A-110650E0CF67}"/>
    <cellStyle name="Normal 2 2 4 2 2 2 2 2 2" xfId="41942" xr:uid="{5E1F067F-20D7-4EB1-8461-12513B2DB813}"/>
    <cellStyle name="Normal 2 2 4 2 2 2 2 3" xfId="34851" xr:uid="{352DD53E-CD2D-455A-8B18-A6F1C8972AEC}"/>
    <cellStyle name="Normal 2 2 4 2 2 2 2 4" xfId="27759" xr:uid="{C88F0D9D-3681-47F0-857C-69024AA21887}"/>
    <cellStyle name="Normal 2 2 4 2 2 2 3" xfId="20667" xr:uid="{3C3F7643-ECE6-4ED7-AF54-8A2EEFACBE28}"/>
    <cellStyle name="Normal 2 2 4 2 2 2 3 2" xfId="41941" xr:uid="{D4C61977-F897-4241-B621-9B171FB83BD1}"/>
    <cellStyle name="Normal 2 2 4 2 2 2 4" xfId="34850" xr:uid="{39D0FA9C-77A0-4774-B028-81ECE89293E3}"/>
    <cellStyle name="Normal 2 2 4 2 2 2 5" xfId="27758" xr:uid="{3EFEFF67-8DC3-4B56-A65F-CFB6E206C1E5}"/>
    <cellStyle name="Normal 2 2 4 2 2 3" xfId="11013" xr:uid="{00000000-0005-0000-0000-0000EB1E0000}"/>
    <cellStyle name="Normal 2 2 4 2 2 3 2" xfId="20669" xr:uid="{CBE95510-2D92-4CBE-A6BD-BAC30F51C29D}"/>
    <cellStyle name="Normal 2 2 4 2 2 3 2 2" xfId="41943" xr:uid="{1150C6DB-8A71-4E3C-94AF-62239EADEC6E}"/>
    <cellStyle name="Normal 2 2 4 2 2 3 3" xfId="34852" xr:uid="{179E9B2A-F7C8-4EED-B88A-7A4FB871E76F}"/>
    <cellStyle name="Normal 2 2 4 2 2 3 4" xfId="27760" xr:uid="{D748673F-F23C-47D9-BF51-27EC2D403E17}"/>
    <cellStyle name="Normal 2 2 4 2 2 4" xfId="11014" xr:uid="{00000000-0005-0000-0000-0000EC1E0000}"/>
    <cellStyle name="Normal 2 2 4 2 2 4 2" xfId="20670" xr:uid="{BBD64008-46BC-43BC-A7EF-6E8034EC24E3}"/>
    <cellStyle name="Normal 2 2 4 2 2 4 2 2" xfId="41944" xr:uid="{AC1085C4-E8CE-4F42-AC99-841A9E3ECE9A}"/>
    <cellStyle name="Normal 2 2 4 2 2 4 3" xfId="34853" xr:uid="{6EDE6F90-6640-4493-B3C2-27447293A58B}"/>
    <cellStyle name="Normal 2 2 4 2 2 4 4" xfId="27761" xr:uid="{7C2B99BC-F8CC-4366-AF92-AA136F648BCD}"/>
    <cellStyle name="Normal 2 2 4 2 2 5" xfId="17774" xr:uid="{BFEBC1DA-1A21-4ACD-990A-C1BC90706F7A}"/>
    <cellStyle name="Normal 2 2 4 2 2 5 2" xfId="39048" xr:uid="{BD8C979D-EF28-4233-B0E2-AEC3AD1A7B40}"/>
    <cellStyle name="Normal 2 2 4 2 2 6" xfId="31957" xr:uid="{9D7B2D7C-2CA1-46C6-AE2D-6DD4147EB5DF}"/>
    <cellStyle name="Normal 2 2 4 2 2 7" xfId="24865" xr:uid="{273AC231-A683-4E99-9B90-6FCC2948881F}"/>
    <cellStyle name="Normal 2 2 4 2 3" xfId="11015" xr:uid="{00000000-0005-0000-0000-0000ED1E0000}"/>
    <cellStyle name="Normal 2 2 4 2 3 2" xfId="11016" xr:uid="{00000000-0005-0000-0000-0000EE1E0000}"/>
    <cellStyle name="Normal 2 2 4 2 3 2 2" xfId="20672" xr:uid="{BB796390-9F40-44A0-969C-746CC96553CA}"/>
    <cellStyle name="Normal 2 2 4 2 3 2 2 2" xfId="41946" xr:uid="{A2087FD8-B961-4AA1-AE69-CF6982AD1BDA}"/>
    <cellStyle name="Normal 2 2 4 2 3 2 3" xfId="34855" xr:uid="{EFA9036C-0091-4AD4-9872-D93A0882A512}"/>
    <cellStyle name="Normal 2 2 4 2 3 2 4" xfId="27763" xr:uid="{35D1A35D-D302-47BB-B196-92F91DB738C3}"/>
    <cellStyle name="Normal 2 2 4 2 3 3" xfId="20671" xr:uid="{6378FF0A-81C9-4F9B-81A8-89C958E44977}"/>
    <cellStyle name="Normal 2 2 4 2 3 3 2" xfId="41945" xr:uid="{EFCABFC6-8026-4D75-B53C-286CA7B6EFEE}"/>
    <cellStyle name="Normal 2 2 4 2 3 4" xfId="34854" xr:uid="{95ACAC4A-64CA-4827-9F72-17652BD2F615}"/>
    <cellStyle name="Normal 2 2 4 2 3 5" xfId="27762" xr:uid="{2522E9C7-5FE0-4224-8F67-58CC45942913}"/>
    <cellStyle name="Normal 2 2 4 2 4" xfId="11017" xr:uid="{00000000-0005-0000-0000-0000EF1E0000}"/>
    <cellStyle name="Normal 2 2 4 2 4 2" xfId="20673" xr:uid="{56C73D56-563E-4996-A46B-3A2E7B64F0D6}"/>
    <cellStyle name="Normal 2 2 4 2 4 2 2" xfId="41947" xr:uid="{D2DB39FC-6789-4321-9D63-B80039127D82}"/>
    <cellStyle name="Normal 2 2 4 2 4 3" xfId="34856" xr:uid="{F1326362-507A-455E-BD83-3CCA06DE6F59}"/>
    <cellStyle name="Normal 2 2 4 2 4 4" xfId="27764" xr:uid="{938E5262-D0A7-4382-9C4E-5C82C4024E6E}"/>
    <cellStyle name="Normal 2 2 4 2 5" xfId="11018" xr:uid="{00000000-0005-0000-0000-0000F01E0000}"/>
    <cellStyle name="Normal 2 2 4 2 5 2" xfId="20674" xr:uid="{A122C84C-E8F0-4A0C-B4B5-54F2DFFBBE4F}"/>
    <cellStyle name="Normal 2 2 4 2 5 2 2" xfId="41948" xr:uid="{2A9DBFDA-590A-4025-B93E-01660BB4A9A5}"/>
    <cellStyle name="Normal 2 2 4 2 5 3" xfId="34857" xr:uid="{2AEE78EA-93EA-4E26-91FC-6A71DDE2794A}"/>
    <cellStyle name="Normal 2 2 4 2 5 4" xfId="27765" xr:uid="{D2549D33-C8B7-47B2-8B02-8DDD895ACD12}"/>
    <cellStyle name="Normal 2 2 4 2 6" xfId="17773" xr:uid="{73FD2F57-B1DC-4A64-AB4D-C7E3F9C377D5}"/>
    <cellStyle name="Normal 2 2 4 2 6 2" xfId="39047" xr:uid="{89F11ACB-F701-4C7C-8C07-A59EA312873D}"/>
    <cellStyle name="Normal 2 2 4 2 7" xfId="31956" xr:uid="{7FD07136-C3C9-40C5-95D6-CB89AFE14F57}"/>
    <cellStyle name="Normal 2 2 4 2 8" xfId="24864" xr:uid="{17CC8128-D016-49C7-870C-2DB07062A954}"/>
    <cellStyle name="Normal 2 2 4 3" xfId="4768" xr:uid="{00000000-0005-0000-0000-0000F11E0000}"/>
    <cellStyle name="Normal 2 2 4 3 2" xfId="11019" xr:uid="{00000000-0005-0000-0000-0000F21E0000}"/>
    <cellStyle name="Normal 2 2 4 3 2 2" xfId="11020" xr:uid="{00000000-0005-0000-0000-0000F31E0000}"/>
    <cellStyle name="Normal 2 2 4 3 2 2 2" xfId="20676" xr:uid="{9E294159-E556-44E5-B035-7A8653024911}"/>
    <cellStyle name="Normal 2 2 4 3 2 2 2 2" xfId="41950" xr:uid="{DB0B5C86-0D12-486D-830B-1B69C092A32C}"/>
    <cellStyle name="Normal 2 2 4 3 2 2 3" xfId="34859" xr:uid="{4F5CA1EC-0B27-47A0-A63E-CA2A7B87C6CF}"/>
    <cellStyle name="Normal 2 2 4 3 2 2 4" xfId="27767" xr:uid="{94249163-200D-456B-9EB6-D1F46DD0A5E6}"/>
    <cellStyle name="Normal 2 2 4 3 2 3" xfId="20675" xr:uid="{0AE87D5F-7194-43A6-9501-2E61CADB60E8}"/>
    <cellStyle name="Normal 2 2 4 3 2 3 2" xfId="41949" xr:uid="{55FCE430-8A39-49CC-98BE-8080A1E7B662}"/>
    <cellStyle name="Normal 2 2 4 3 2 4" xfId="34858" xr:uid="{716B03CE-9C18-45AA-A8B6-BA1CF8FCF41F}"/>
    <cellStyle name="Normal 2 2 4 3 2 5" xfId="27766" xr:uid="{7B886A48-F3BD-41D7-941D-4895E168431B}"/>
    <cellStyle name="Normal 2 2 4 3 3" xfId="11021" xr:uid="{00000000-0005-0000-0000-0000F41E0000}"/>
    <cellStyle name="Normal 2 2 4 3 3 2" xfId="20677" xr:uid="{D6438206-66F7-4C4A-83A6-797454DB0EDD}"/>
    <cellStyle name="Normal 2 2 4 3 3 2 2" xfId="41951" xr:uid="{A117CD7C-71BB-4ECB-A66F-F9D9225A9466}"/>
    <cellStyle name="Normal 2 2 4 3 3 3" xfId="34860" xr:uid="{62F0EE16-B9EA-48C4-BD29-3272786CEAAD}"/>
    <cellStyle name="Normal 2 2 4 3 3 4" xfId="27768" xr:uid="{ADBA11C9-FDE7-4A9C-B8D4-4C880E05362A}"/>
    <cellStyle name="Normal 2 2 4 3 4" xfId="11022" xr:uid="{00000000-0005-0000-0000-0000F51E0000}"/>
    <cellStyle name="Normal 2 2 4 3 4 2" xfId="20678" xr:uid="{6001C8BD-14E5-4613-BED3-057E6531EED3}"/>
    <cellStyle name="Normal 2 2 4 3 4 2 2" xfId="41952" xr:uid="{D205E8C0-A418-4019-8AB7-C011C8A0850D}"/>
    <cellStyle name="Normal 2 2 4 3 4 3" xfId="34861" xr:uid="{A60FA5C0-C76E-433D-8958-A0522FF8DADE}"/>
    <cellStyle name="Normal 2 2 4 3 4 4" xfId="27769" xr:uid="{781D2797-CB27-4003-AAB7-2B8496E3AE70}"/>
    <cellStyle name="Normal 2 2 4 3 5" xfId="17775" xr:uid="{F43E0F29-F39F-4F48-8764-F591EC4F8C81}"/>
    <cellStyle name="Normal 2 2 4 3 5 2" xfId="39049" xr:uid="{686658C0-FCBD-499C-8DAD-30338B689852}"/>
    <cellStyle name="Normal 2 2 4 3 6" xfId="31958" xr:uid="{7E01D062-2F5B-4C23-8B71-BAA41B09DC80}"/>
    <cellStyle name="Normal 2 2 4 3 7" xfId="24866" xr:uid="{43C67A70-2323-43DC-A2A5-11607FA3A0B5}"/>
    <cellStyle name="Normal 2 2 4 4" xfId="11023" xr:uid="{00000000-0005-0000-0000-0000F61E0000}"/>
    <cellStyle name="Normal 2 2 4 4 2" xfId="11024" xr:uid="{00000000-0005-0000-0000-0000F71E0000}"/>
    <cellStyle name="Normal 2 2 4 4 2 2" xfId="20679" xr:uid="{88F61133-D524-4B6A-AA2C-ABFBA1617E22}"/>
    <cellStyle name="Normal 2 2 4 4 2 2 2" xfId="41953" xr:uid="{217DB3AE-4A0D-4754-9081-8122055F2EF4}"/>
    <cellStyle name="Normal 2 2 4 4 2 3" xfId="34862" xr:uid="{57B48319-E906-4836-885E-92BD931941BD}"/>
    <cellStyle name="Normal 2 2 4 4 2 4" xfId="27770" xr:uid="{00E1054D-7EC2-4C79-87A4-864CC2F50885}"/>
    <cellStyle name="Normal 2 2 4 5" xfId="11025" xr:uid="{00000000-0005-0000-0000-0000F81E0000}"/>
    <cellStyle name="Normal 2 2 4 5 2" xfId="11026" xr:uid="{00000000-0005-0000-0000-0000F91E0000}"/>
    <cellStyle name="Normal 2 2 4 5 2 2" xfId="20681" xr:uid="{1914BF80-2D55-41F4-9CCA-70922C8D45B6}"/>
    <cellStyle name="Normal 2 2 4 5 2 2 2" xfId="41955" xr:uid="{EA5C86EA-035F-4E15-BE51-818C1074097B}"/>
    <cellStyle name="Normal 2 2 4 5 2 3" xfId="34864" xr:uid="{7E4F5F25-B660-430F-8C3E-E5739C9A9D4E}"/>
    <cellStyle name="Normal 2 2 4 5 2 4" xfId="27772" xr:uid="{1FFC83A1-799A-4A7A-88F5-9A7F5B918EE0}"/>
    <cellStyle name="Normal 2 2 4 5 3" xfId="20680" xr:uid="{043341F9-5570-44AC-AEEB-FB04B58A06BE}"/>
    <cellStyle name="Normal 2 2 4 5 3 2" xfId="41954" xr:uid="{2D9CADC1-DC15-4D33-8FC7-494957EA2E15}"/>
    <cellStyle name="Normal 2 2 4 5 4" xfId="34863" xr:uid="{42F83297-8803-431E-BA1A-A8A634F2A2A4}"/>
    <cellStyle name="Normal 2 2 4 5 5" xfId="27771" xr:uid="{DDCE967C-F142-4BED-A46A-52F3AC7F8103}"/>
    <cellStyle name="Normal 2 2 4 6" xfId="11027" xr:uid="{00000000-0005-0000-0000-0000FA1E0000}"/>
    <cellStyle name="Normal 2 2 4 6 2" xfId="20682" xr:uid="{FD1ACDCE-B5AC-4417-94EF-BE59BC386E07}"/>
    <cellStyle name="Normal 2 2 4 6 2 2" xfId="41956" xr:uid="{88C36C8E-2E3E-441D-BA07-C7C48865BC4A}"/>
    <cellStyle name="Normal 2 2 4 6 3" xfId="34865" xr:uid="{FE5DE70B-C618-4FD4-884F-444632000432}"/>
    <cellStyle name="Normal 2 2 4 6 4" xfId="27773" xr:uid="{06DDE0A6-60A5-4EB1-8B10-27CEF7BB30BB}"/>
    <cellStyle name="Normal 2 2 4 7" xfId="11028" xr:uid="{00000000-0005-0000-0000-0000FB1E0000}"/>
    <cellStyle name="Normal 2 2 4 7 2" xfId="20683" xr:uid="{5934A9BD-06AE-479D-B241-2F00E4C396AB}"/>
    <cellStyle name="Normal 2 2 4 7 2 2" xfId="41957" xr:uid="{469B4098-E4F0-45C7-9FAA-131BCBF02FF4}"/>
    <cellStyle name="Normal 2 2 4 7 3" xfId="34866" xr:uid="{1A861D23-AB63-44EC-89AA-F4384CBBA1E8}"/>
    <cellStyle name="Normal 2 2 4 7 4" xfId="27774" xr:uid="{F31A9CFC-B216-444A-82DF-225000BA02CE}"/>
    <cellStyle name="Normal 2 2 4 8" xfId="17772" xr:uid="{015B5E9C-8653-4B98-A781-18E72EA226B4}"/>
    <cellStyle name="Normal 2 2 4 8 2" xfId="39046" xr:uid="{19719D47-022A-43F1-A65B-F4980E572E7E}"/>
    <cellStyle name="Normal 2 2 4 9" xfId="31955" xr:uid="{37ABDBF1-0013-4D31-95ED-267BB421CE82}"/>
    <cellStyle name="Normal 2 2 5" xfId="4769" xr:uid="{00000000-0005-0000-0000-0000FC1E0000}"/>
    <cellStyle name="Normal 2 2 5 2" xfId="11029" xr:uid="{00000000-0005-0000-0000-0000FD1E0000}"/>
    <cellStyle name="Normal 2 2 5 2 2" xfId="11030" xr:uid="{00000000-0005-0000-0000-0000FE1E0000}"/>
    <cellStyle name="Normal 2 2 5 2 2 2" xfId="20685" xr:uid="{34CBF4FA-447E-4C09-BC26-F261D07F17EE}"/>
    <cellStyle name="Normal 2 2 5 2 2 2 2" xfId="41959" xr:uid="{DEB48AF5-0554-478D-9761-46314127237A}"/>
    <cellStyle name="Normal 2 2 5 2 2 3" xfId="34868" xr:uid="{812335E6-1EE0-413F-A094-BF6E665681EE}"/>
    <cellStyle name="Normal 2 2 5 2 2 4" xfId="27776" xr:uid="{250D825E-BA61-40D3-AB36-45D466A353A5}"/>
    <cellStyle name="Normal 2 2 5 2 3" xfId="11031" xr:uid="{00000000-0005-0000-0000-0000FF1E0000}"/>
    <cellStyle name="Normal 2 2 5 2 3 2" xfId="20686" xr:uid="{C4EF400D-FCA6-44CA-B71E-03C554B428FD}"/>
    <cellStyle name="Normal 2 2 5 2 3 2 2" xfId="41960" xr:uid="{0D38A190-0965-4B84-B4D2-C54FECEF5F67}"/>
    <cellStyle name="Normal 2 2 5 2 3 3" xfId="34869" xr:uid="{EDA9BA9A-4A9D-4302-8EC0-47DE042278A4}"/>
    <cellStyle name="Normal 2 2 5 2 3 4" xfId="27777" xr:uid="{6ABFC8A9-0A72-4F0A-B6C6-C047737F3A74}"/>
    <cellStyle name="Normal 2 2 5 2 4" xfId="20684" xr:uid="{0D0FA076-D418-4FE0-857C-0DF624FB4516}"/>
    <cellStyle name="Normal 2 2 5 2 4 2" xfId="41958" xr:uid="{1F6DE3A0-6E7C-4BAA-A4A6-5E015A0B40F5}"/>
    <cellStyle name="Normal 2 2 5 2 5" xfId="34867" xr:uid="{4706D1CC-C0A0-4B30-B27F-E8E77DCB75B8}"/>
    <cellStyle name="Normal 2 2 5 2 6" xfId="27775" xr:uid="{9F57B79B-910C-4136-A0EB-EB5A39D3B03A}"/>
    <cellStyle name="Normal 2 2 5 3" xfId="11032" xr:uid="{00000000-0005-0000-0000-0000001F0000}"/>
    <cellStyle name="Normal 2 2 5 3 2" xfId="20687" xr:uid="{99AE4E08-5D14-453F-8DDB-FCC68F141826}"/>
    <cellStyle name="Normal 2 2 5 3 2 2" xfId="41961" xr:uid="{64F9B047-D31D-4AB8-9B1C-E72491C12EC7}"/>
    <cellStyle name="Normal 2 2 5 3 3" xfId="34870" xr:uid="{17F9B7A9-0A45-47BE-BDA9-A3FDBE8056D7}"/>
    <cellStyle name="Normal 2 2 5 3 4" xfId="27778" xr:uid="{532EB218-9F32-4E5C-AFD8-D8FDBB836D69}"/>
    <cellStyle name="Normal 2 2 5 4" xfId="11033" xr:uid="{00000000-0005-0000-0000-0000011F0000}"/>
    <cellStyle name="Normal 2 2 5 4 2" xfId="20688" xr:uid="{9917EA24-3625-4803-94D1-363C4771E6C4}"/>
    <cellStyle name="Normal 2 2 5 4 2 2" xfId="41962" xr:uid="{0773BD6E-A4CC-425E-B368-453D41C30611}"/>
    <cellStyle name="Normal 2 2 5 4 3" xfId="34871" xr:uid="{8EB3523E-0C8A-45EA-B664-6121AE2AD30E}"/>
    <cellStyle name="Normal 2 2 5 4 4" xfId="27779" xr:uid="{D4640CA7-6408-4F78-9910-5020D02AD801}"/>
    <cellStyle name="Normal 2 2 5 5" xfId="11034" xr:uid="{00000000-0005-0000-0000-0000021F0000}"/>
    <cellStyle name="Normal 2 2 5 5 2" xfId="20689" xr:uid="{FA7A3E40-ECCD-4935-A3D3-00C81250AF1D}"/>
    <cellStyle name="Normal 2 2 5 5 2 2" xfId="41963" xr:uid="{83C97E49-F7E2-427B-B559-6071EC754918}"/>
    <cellStyle name="Normal 2 2 5 5 3" xfId="34872" xr:uid="{64A7AAD3-CFE8-469B-A251-23A54A3DE2EC}"/>
    <cellStyle name="Normal 2 2 5 5 4" xfId="27780" xr:uid="{23FF1B1F-9C1F-4F45-B739-2CA4B8228C3A}"/>
    <cellStyle name="Normal 2 2 5 6" xfId="11035" xr:uid="{00000000-0005-0000-0000-0000031F0000}"/>
    <cellStyle name="Normal 2 2 5 6 2" xfId="20690" xr:uid="{45EC5E62-F0E4-48FF-8D08-5688249C483A}"/>
    <cellStyle name="Normal 2 2 5 6 2 2" xfId="41964" xr:uid="{C1322F64-EA67-4715-9D72-3D03492EB6E3}"/>
    <cellStyle name="Normal 2 2 5 6 3" xfId="34873" xr:uid="{0F2EE019-E861-42CB-831E-2DE93A510BB7}"/>
    <cellStyle name="Normal 2 2 5 6 4" xfId="27781" xr:uid="{D5D43C23-31A5-416D-86E9-93F10F8BE75A}"/>
    <cellStyle name="Normal 2 2 5 7" xfId="17776" xr:uid="{CB47B267-976F-4724-B789-538139003E31}"/>
    <cellStyle name="Normal 2 2 5 7 2" xfId="39050" xr:uid="{820D2702-19C6-43EB-9F98-1C9EE11B2812}"/>
    <cellStyle name="Normal 2 2 5 8" xfId="31959" xr:uid="{E03009EF-E5FC-4E6C-A525-DFA0A57F2281}"/>
    <cellStyle name="Normal 2 2 5 9" xfId="24867" xr:uid="{3B998FF7-7181-4B37-8737-EACB7ACBEAB1}"/>
    <cellStyle name="Normal 2 2 6" xfId="11036" xr:uid="{00000000-0005-0000-0000-0000041F0000}"/>
    <cellStyle name="Normal 2 2 6 2" xfId="11037" xr:uid="{00000000-0005-0000-0000-0000051F0000}"/>
    <cellStyle name="Normal 2 2 6 2 2" xfId="11038" xr:uid="{00000000-0005-0000-0000-0000061F0000}"/>
    <cellStyle name="Normal 2 2 6 2 2 2" xfId="20693" xr:uid="{F80F867C-C65F-4DF5-95F0-97F49750B5EB}"/>
    <cellStyle name="Normal 2 2 6 2 2 2 2" xfId="41967" xr:uid="{0118E8F2-7A5C-4196-B8E1-FE6F4AD146CE}"/>
    <cellStyle name="Normal 2 2 6 2 2 3" xfId="34876" xr:uid="{6E0D1D18-346B-4EBD-AEEB-77679E6B4525}"/>
    <cellStyle name="Normal 2 2 6 2 2 4" xfId="27784" xr:uid="{0E1EDA7C-07B0-4E84-B129-59604D0C57A7}"/>
    <cellStyle name="Normal 2 2 6 2 3" xfId="20692" xr:uid="{51B31386-CCF4-4F72-B595-1A301F0931CB}"/>
    <cellStyle name="Normal 2 2 6 2 3 2" xfId="41966" xr:uid="{09554E2B-89EF-4B67-B0AC-899D6439E7B6}"/>
    <cellStyle name="Normal 2 2 6 2 4" xfId="34875" xr:uid="{8466BB11-3272-4556-8E63-23F3323CC745}"/>
    <cellStyle name="Normal 2 2 6 2 5" xfId="27783" xr:uid="{2A3FA01F-2A03-49F8-9076-8FFA89BCBB27}"/>
    <cellStyle name="Normal 2 2 6 3" xfId="11039" xr:uid="{00000000-0005-0000-0000-0000071F0000}"/>
    <cellStyle name="Normal 2 2 6 3 2" xfId="20694" xr:uid="{1E022497-89C2-4369-BD9C-0296BFE3E26D}"/>
    <cellStyle name="Normal 2 2 6 3 2 2" xfId="41968" xr:uid="{714507F9-7123-41E3-B48E-4DB9A71301DC}"/>
    <cellStyle name="Normal 2 2 6 3 3" xfId="34877" xr:uid="{4E1B1582-D068-4B14-B0F4-ECF180D72DDD}"/>
    <cellStyle name="Normal 2 2 6 3 4" xfId="27785" xr:uid="{DEEFA3DD-2BAF-4F73-B997-4CFE05449A27}"/>
    <cellStyle name="Normal 2 2 6 4" xfId="11040" xr:uid="{00000000-0005-0000-0000-0000081F0000}"/>
    <cellStyle name="Normal 2 2 6 4 2" xfId="20695" xr:uid="{C2E83747-7677-458E-B3AC-742BFA1EB157}"/>
    <cellStyle name="Normal 2 2 6 4 2 2" xfId="41969" xr:uid="{F1B316D7-8A95-44BD-A20E-0BB72BFA1AD1}"/>
    <cellStyle name="Normal 2 2 6 4 3" xfId="34878" xr:uid="{ED3BF90E-7EF8-4E1E-9BB8-C003D4B3D45E}"/>
    <cellStyle name="Normal 2 2 6 4 4" xfId="27786" xr:uid="{A46DD315-9F44-48E5-9B51-C7AD4953303C}"/>
    <cellStyle name="Normal 2 2 6 5" xfId="11041" xr:uid="{00000000-0005-0000-0000-0000091F0000}"/>
    <cellStyle name="Normal 2 2 6 5 2" xfId="20696" xr:uid="{4935C34B-45D8-43B6-89A0-11B2FF28CE9A}"/>
    <cellStyle name="Normal 2 2 6 5 2 2" xfId="41970" xr:uid="{6639DAE8-E693-4921-88A5-34D43DF9A450}"/>
    <cellStyle name="Normal 2 2 6 5 3" xfId="34879" xr:uid="{827178CB-C7FB-4F60-870D-5B9C1FDCF378}"/>
    <cellStyle name="Normal 2 2 6 5 4" xfId="27787" xr:uid="{D2FF01A3-4605-4DE9-A690-F8C01DD67226}"/>
    <cellStyle name="Normal 2 2 6 6" xfId="20691" xr:uid="{CC612E42-CDD5-4D98-9FD9-62E0DC6F3195}"/>
    <cellStyle name="Normal 2 2 6 6 2" xfId="41965" xr:uid="{06940DA0-F8F9-4A86-AED3-69B4096792CE}"/>
    <cellStyle name="Normal 2 2 6 7" xfId="34874" xr:uid="{F03731E1-AA36-4CA7-8D39-C2BD1829B665}"/>
    <cellStyle name="Normal 2 2 6 8" xfId="27782" xr:uid="{47C728C4-556D-413A-928B-B1C059F61620}"/>
    <cellStyle name="Normal 2 2 7" xfId="11042" xr:uid="{00000000-0005-0000-0000-00000A1F0000}"/>
    <cellStyle name="Normal 2 2 8" xfId="11043" xr:uid="{00000000-0005-0000-0000-00000B1F0000}"/>
    <cellStyle name="Normal 2 2 8 2" xfId="11044" xr:uid="{00000000-0005-0000-0000-00000C1F0000}"/>
    <cellStyle name="Normal 2 2 8 2 2" xfId="20698" xr:uid="{C3554DEB-19EC-449C-8AEC-E9E1CDCA935F}"/>
    <cellStyle name="Normal 2 2 8 2 2 2" xfId="41972" xr:uid="{807E09E5-E1D4-45D8-AA14-3F45FD49038B}"/>
    <cellStyle name="Normal 2 2 8 2 3" xfId="34881" xr:uid="{B846064F-AB1B-4B1B-9DCC-321E0B04C4D2}"/>
    <cellStyle name="Normal 2 2 8 2 4" xfId="27789" xr:uid="{2FC12D59-32B6-41C3-A9DA-902A1DBA0ABC}"/>
    <cellStyle name="Normal 2 2 8 3" xfId="11045" xr:uid="{00000000-0005-0000-0000-00000D1F0000}"/>
    <cellStyle name="Normal 2 2 8 3 2" xfId="20699" xr:uid="{9A9408A3-7C44-4E65-9CA0-9319BD3B4E60}"/>
    <cellStyle name="Normal 2 2 8 3 2 2" xfId="41973" xr:uid="{BD1E4D15-70E5-46DA-B8CF-35B91FC1BCEA}"/>
    <cellStyle name="Normal 2 2 8 3 3" xfId="34882" xr:uid="{17DD7BD5-F2E5-4143-B516-DB7F43EF9F9E}"/>
    <cellStyle name="Normal 2 2 8 3 4" xfId="27790" xr:uid="{CC9554E0-E2A0-4D0F-A3BA-1B1E8152FC2A}"/>
    <cellStyle name="Normal 2 2 8 4" xfId="20697" xr:uid="{BB50CFC0-5029-4EDD-9F72-8EE80464E458}"/>
    <cellStyle name="Normal 2 2 8 4 2" xfId="41971" xr:uid="{E29DC3BC-7E07-4588-8C96-C615898CBD5E}"/>
    <cellStyle name="Normal 2 2 8 5" xfId="34880" xr:uid="{F873C7FC-F2B8-4260-A967-A55E65696786}"/>
    <cellStyle name="Normal 2 2 8 6" xfId="27788" xr:uid="{9628B680-2D1F-43BF-9C22-F41C514FF9D6}"/>
    <cellStyle name="Normal 2 20" xfId="11046" xr:uid="{00000000-0005-0000-0000-00000E1F0000}"/>
    <cellStyle name="Normal 2 20 2" xfId="11047" xr:uid="{00000000-0005-0000-0000-00000F1F0000}"/>
    <cellStyle name="Normal 2 20 2 2" xfId="20701" xr:uid="{D4CAF7E7-D985-48D8-89DE-452556E3AD72}"/>
    <cellStyle name="Normal 2 20 2 2 2" xfId="41975" xr:uid="{64459622-E760-4160-9EE6-A7ABBBB75373}"/>
    <cellStyle name="Normal 2 20 2 3" xfId="34884" xr:uid="{A3D458E5-E12A-461D-880D-F89F18166939}"/>
    <cellStyle name="Normal 2 20 2 4" xfId="27792" xr:uid="{CE2131F7-8C52-463A-A151-A055EBB55838}"/>
    <cellStyle name="Normal 2 20 3" xfId="11048" xr:uid="{00000000-0005-0000-0000-0000101F0000}"/>
    <cellStyle name="Normal 2 20 3 2" xfId="20702" xr:uid="{74425F5F-47A8-4F6D-8E82-3A05EA768823}"/>
    <cellStyle name="Normal 2 20 3 2 2" xfId="41976" xr:uid="{B86D0116-E90B-4FF8-956A-DF39B71A4D8C}"/>
    <cellStyle name="Normal 2 20 3 3" xfId="34885" xr:uid="{09401A03-304D-4C85-BA0C-2A0D294C74AF}"/>
    <cellStyle name="Normal 2 20 3 4" xfId="27793" xr:uid="{5853E5CA-D9ED-4E48-9C14-811ACACE690B}"/>
    <cellStyle name="Normal 2 20 4" xfId="20700" xr:uid="{A69992A8-7B96-41D8-9D29-AB0970DF54BC}"/>
    <cellStyle name="Normal 2 20 4 2" xfId="41974" xr:uid="{FC377039-EF7B-4418-B310-8DBEE94BFA56}"/>
    <cellStyle name="Normal 2 20 5" xfId="34883" xr:uid="{27F2EDD1-5F1B-4943-AF9D-8AFF6FBC390E}"/>
    <cellStyle name="Normal 2 20 6" xfId="27791" xr:uid="{E33BEE46-38F9-44EB-916E-F0C1431EFC5F}"/>
    <cellStyle name="Normal 2 21" xfId="11049" xr:uid="{00000000-0005-0000-0000-0000111F0000}"/>
    <cellStyle name="Normal 2 21 2" xfId="11050" xr:uid="{00000000-0005-0000-0000-0000121F0000}"/>
    <cellStyle name="Normal 2 22" xfId="11051" xr:uid="{00000000-0005-0000-0000-0000131F0000}"/>
    <cellStyle name="Normal 2 3" xfId="4770" xr:uid="{00000000-0005-0000-0000-0000141F0000}"/>
    <cellStyle name="Normal 2 3 2" xfId="4771" xr:uid="{00000000-0005-0000-0000-0000151F0000}"/>
    <cellStyle name="Normal 2 3 2 2" xfId="11052" xr:uid="{00000000-0005-0000-0000-0000161F0000}"/>
    <cellStyle name="Normal 2 3 2 3" xfId="11053" xr:uid="{00000000-0005-0000-0000-0000171F0000}"/>
    <cellStyle name="Normal 2 3 3" xfId="11054" xr:uid="{00000000-0005-0000-0000-0000181F0000}"/>
    <cellStyle name="Normal 2 3 4" xfId="11055" xr:uid="{00000000-0005-0000-0000-0000191F0000}"/>
    <cellStyle name="Normal 2 3 4 2" xfId="11056" xr:uid="{00000000-0005-0000-0000-00001A1F0000}"/>
    <cellStyle name="Normal 2 3 4 2 2" xfId="11057" xr:uid="{00000000-0005-0000-0000-00001B1F0000}"/>
    <cellStyle name="Normal 2 3 4 2 2 2" xfId="20705" xr:uid="{E97DED83-E947-4933-9203-24EB769C5D32}"/>
    <cellStyle name="Normal 2 3 4 2 2 2 2" xfId="41979" xr:uid="{9986F79A-11AA-4C0F-94FC-C03D9389E438}"/>
    <cellStyle name="Normal 2 3 4 2 2 3" xfId="34888" xr:uid="{AA81B148-7A4B-42D1-8E85-3D30AF6D2D6B}"/>
    <cellStyle name="Normal 2 3 4 2 2 4" xfId="27796" xr:uid="{C610B681-B53F-4AF5-A1A6-7F10F0FCE095}"/>
    <cellStyle name="Normal 2 3 4 2 3" xfId="20704" xr:uid="{77491873-5F43-4315-BFE8-282C7B90A0DD}"/>
    <cellStyle name="Normal 2 3 4 2 3 2" xfId="41978" xr:uid="{BC7C586E-EB3F-42F4-BDF9-2AE701C0E5ED}"/>
    <cellStyle name="Normal 2 3 4 2 4" xfId="34887" xr:uid="{B7D29BC3-C66D-43DF-84C4-777DA09703E3}"/>
    <cellStyle name="Normal 2 3 4 2 5" xfId="27795" xr:uid="{3566B2B7-B90E-4426-BF1F-2115941FE883}"/>
    <cellStyle name="Normal 2 3 4 3" xfId="11058" xr:uid="{00000000-0005-0000-0000-00001C1F0000}"/>
    <cellStyle name="Normal 2 3 4 3 2" xfId="20706" xr:uid="{8763E413-EF83-4F3B-90F2-F9780FE28E0E}"/>
    <cellStyle name="Normal 2 3 4 3 2 2" xfId="41980" xr:uid="{A4962A31-F9B9-4CFC-A4D9-888373BBA3B9}"/>
    <cellStyle name="Normal 2 3 4 3 3" xfId="34889" xr:uid="{7F496516-0596-46B2-B94E-500E5CEB438B}"/>
    <cellStyle name="Normal 2 3 4 3 4" xfId="27797" xr:uid="{1CFD708D-A771-405D-8252-17226912AF84}"/>
    <cellStyle name="Normal 2 3 4 4" xfId="11059" xr:uid="{00000000-0005-0000-0000-00001D1F0000}"/>
    <cellStyle name="Normal 2 3 4 4 2" xfId="20707" xr:uid="{99CABFAB-79B4-43C6-86BD-F9162B84B1A8}"/>
    <cellStyle name="Normal 2 3 4 4 2 2" xfId="41981" xr:uid="{A96E65BB-3185-4A12-A5C8-EC861B179C6D}"/>
    <cellStyle name="Normal 2 3 4 4 3" xfId="34890" xr:uid="{36FCF2A6-B4B8-4AAA-BB8B-8FC63E3344B7}"/>
    <cellStyle name="Normal 2 3 4 4 4" xfId="27798" xr:uid="{D050F0A6-DE07-427A-B333-3C514AFA0027}"/>
    <cellStyle name="Normal 2 3 4 5" xfId="11060" xr:uid="{00000000-0005-0000-0000-00001E1F0000}"/>
    <cellStyle name="Normal 2 3 4 5 2" xfId="20708" xr:uid="{04DEC847-DEE8-43E0-81CB-56328A435E7F}"/>
    <cellStyle name="Normal 2 3 4 5 2 2" xfId="41982" xr:uid="{B113803D-1F9B-41A2-8FE5-19309B3A4B13}"/>
    <cellStyle name="Normal 2 3 4 5 3" xfId="34891" xr:uid="{60ECCD9C-2325-4D63-A97D-CD3CD1040065}"/>
    <cellStyle name="Normal 2 3 4 5 4" xfId="27799" xr:uid="{373ED874-B9B9-4A75-A35E-AA31AF768897}"/>
    <cellStyle name="Normal 2 3 4 6" xfId="20703" xr:uid="{741A0746-CF0A-474A-BCB6-F7394398DCDE}"/>
    <cellStyle name="Normal 2 3 4 6 2" xfId="41977" xr:uid="{3F3532F1-A57E-4E8C-BCD9-567156F51673}"/>
    <cellStyle name="Normal 2 3 4 7" xfId="34886" xr:uid="{B0D57B81-FCFF-45B1-963E-14BB82DEEE24}"/>
    <cellStyle name="Normal 2 3 4 8" xfId="27794" xr:uid="{072323BF-BD31-48C1-82EC-4579B9E313B6}"/>
    <cellStyle name="Normal 2 3 5" xfId="11061" xr:uid="{00000000-0005-0000-0000-00001F1F0000}"/>
    <cellStyle name="Normal 2 3 5 2" xfId="11062" xr:uid="{00000000-0005-0000-0000-0000201F0000}"/>
    <cellStyle name="Normal 2 3 5 2 2" xfId="11063" xr:uid="{00000000-0005-0000-0000-0000211F0000}"/>
    <cellStyle name="Normal 2 3 5 2 2 2" xfId="20711" xr:uid="{B664AE5B-94A7-434D-BC67-667CC86FB491}"/>
    <cellStyle name="Normal 2 3 5 2 2 2 2" xfId="41985" xr:uid="{0441BE5A-0895-493F-9B26-C14A93E7EBE3}"/>
    <cellStyle name="Normal 2 3 5 2 2 3" xfId="34894" xr:uid="{788B0943-3763-4341-8757-41DC06F62960}"/>
    <cellStyle name="Normal 2 3 5 2 2 4" xfId="27802" xr:uid="{3123B22C-7688-4CDC-BD78-3E1818D7C2C6}"/>
    <cellStyle name="Normal 2 3 5 2 3" xfId="20710" xr:uid="{06256FB4-41D0-40BB-AACF-CE48BA24192A}"/>
    <cellStyle name="Normal 2 3 5 2 3 2" xfId="41984" xr:uid="{2D4CE4EF-38AD-4468-824D-59E9DAA5BE21}"/>
    <cellStyle name="Normal 2 3 5 2 4" xfId="34893" xr:uid="{49FC09F7-B0A0-4255-96F4-03015416F3E8}"/>
    <cellStyle name="Normal 2 3 5 2 5" xfId="27801" xr:uid="{DD345C33-D35A-4A65-ABDC-BA0C89EB5D9C}"/>
    <cellStyle name="Normal 2 3 5 3" xfId="11064" xr:uid="{00000000-0005-0000-0000-0000221F0000}"/>
    <cellStyle name="Normal 2 3 5 3 2" xfId="20712" xr:uid="{DDC9DFCB-7BDD-4911-9E8E-80E5E6DD38F8}"/>
    <cellStyle name="Normal 2 3 5 3 2 2" xfId="41986" xr:uid="{DCAB1D8B-E157-4221-9B6A-8472BBA77F95}"/>
    <cellStyle name="Normal 2 3 5 3 3" xfId="34895" xr:uid="{63AF17A1-C2BD-44E5-B392-9E9586CBC2B8}"/>
    <cellStyle name="Normal 2 3 5 3 4" xfId="27803" xr:uid="{FF6F25F2-213F-498E-8C78-115577EEFEAB}"/>
    <cellStyle name="Normal 2 3 5 4" xfId="11065" xr:uid="{00000000-0005-0000-0000-0000231F0000}"/>
    <cellStyle name="Normal 2 3 5 4 2" xfId="20713" xr:uid="{201FBAC5-5C53-459C-B73F-D17F44C2FEAF}"/>
    <cellStyle name="Normal 2 3 5 4 2 2" xfId="41987" xr:uid="{D5480C12-3D63-421C-AEA7-C23CDDC2DEA1}"/>
    <cellStyle name="Normal 2 3 5 4 3" xfId="34896" xr:uid="{6C349400-C5BB-4141-A865-D36EEC2D83CE}"/>
    <cellStyle name="Normal 2 3 5 4 4" xfId="27804" xr:uid="{A8F25EDF-47B8-4B41-917D-9E876713FCDB}"/>
    <cellStyle name="Normal 2 3 5 5" xfId="11066" xr:uid="{00000000-0005-0000-0000-0000241F0000}"/>
    <cellStyle name="Normal 2 3 5 5 2" xfId="20714" xr:uid="{26B841C7-0A8F-459D-88F8-5F2DFE45F5FE}"/>
    <cellStyle name="Normal 2 3 5 5 2 2" xfId="41988" xr:uid="{B0021F99-F9CF-4EAA-94AE-63A78E094A04}"/>
    <cellStyle name="Normal 2 3 5 5 3" xfId="34897" xr:uid="{D7AC1EE7-85F2-4C1B-843B-EAFC57344F53}"/>
    <cellStyle name="Normal 2 3 5 5 4" xfId="27805" xr:uid="{760F4AC6-68BC-4337-B4D4-12B25027B645}"/>
    <cellStyle name="Normal 2 3 5 6" xfId="20709" xr:uid="{20FDF535-39A4-4232-8050-16104AB083B4}"/>
    <cellStyle name="Normal 2 3 5 6 2" xfId="41983" xr:uid="{0D1B0346-FEF0-44A7-BE66-96C81FFD3EBC}"/>
    <cellStyle name="Normal 2 3 5 7" xfId="34892" xr:uid="{7ECD93CB-C566-4F6E-86E7-7DB8C3BC62DC}"/>
    <cellStyle name="Normal 2 3 5 8" xfId="27800" xr:uid="{D80726E1-DD99-4962-920D-B145AFD65477}"/>
    <cellStyle name="Normal 2 3 6" xfId="11067" xr:uid="{00000000-0005-0000-0000-0000251F0000}"/>
    <cellStyle name="Normal 2 3 6 2" xfId="14075" xr:uid="{00000000-0005-0000-0000-0000261F0000}"/>
    <cellStyle name="Normal 2 4" xfId="4772" xr:uid="{00000000-0005-0000-0000-0000271F0000}"/>
    <cellStyle name="Normal 2 4 2" xfId="4773" xr:uid="{00000000-0005-0000-0000-0000281F0000}"/>
    <cellStyle name="Normal 2 4 2 2" xfId="11068" xr:uid="{00000000-0005-0000-0000-0000291F0000}"/>
    <cellStyle name="Normal 2 4 2 3" xfId="11069" xr:uid="{00000000-0005-0000-0000-00002A1F0000}"/>
    <cellStyle name="Normal 2 4 3" xfId="4774" xr:uid="{00000000-0005-0000-0000-00002B1F0000}"/>
    <cellStyle name="Normal 2 4 3 2" xfId="11070" xr:uid="{00000000-0005-0000-0000-00002C1F0000}"/>
    <cellStyle name="Normal 2 4 4" xfId="4775" xr:uid="{00000000-0005-0000-0000-00002D1F0000}"/>
    <cellStyle name="Normal 2 4 4 2" xfId="11071" xr:uid="{00000000-0005-0000-0000-00002E1F0000}"/>
    <cellStyle name="Normal 2 4 5" xfId="11072" xr:uid="{00000000-0005-0000-0000-00002F1F0000}"/>
    <cellStyle name="Normal 2 41" xfId="4776" xr:uid="{00000000-0005-0000-0000-0000301F0000}"/>
    <cellStyle name="Normal 2 43" xfId="4777" xr:uid="{00000000-0005-0000-0000-0000311F0000}"/>
    <cellStyle name="Normal 2 5" xfId="4778" xr:uid="{00000000-0005-0000-0000-0000321F0000}"/>
    <cellStyle name="Normal 2 5 2" xfId="4779" xr:uid="{00000000-0005-0000-0000-0000331F0000}"/>
    <cellStyle name="Normal 2 5 2 10" xfId="24868" xr:uid="{90D36213-EE4D-4ED4-A365-534C5EFBB25C}"/>
    <cellStyle name="Normal 2 5 2 2" xfId="4780" xr:uid="{00000000-0005-0000-0000-0000341F0000}"/>
    <cellStyle name="Normal 2 5 2 2 2" xfId="11073" xr:uid="{00000000-0005-0000-0000-0000351F0000}"/>
    <cellStyle name="Normal 2 5 2 2 2 2" xfId="11074" xr:uid="{00000000-0005-0000-0000-0000361F0000}"/>
    <cellStyle name="Normal 2 5 2 2 2 2 2" xfId="20716" xr:uid="{53CDB3DC-1588-4253-A291-E1D453695AA8}"/>
    <cellStyle name="Normal 2 5 2 2 2 2 2 2" xfId="41990" xr:uid="{67EC8132-8C3B-4DAA-A1A4-522D2887E6B0}"/>
    <cellStyle name="Normal 2 5 2 2 2 2 3" xfId="34899" xr:uid="{96EBF012-63A0-4458-A460-0A4F9EAB4B1D}"/>
    <cellStyle name="Normal 2 5 2 2 2 2 4" xfId="27807" xr:uid="{7911953B-9616-4619-94E1-8A22C14E0040}"/>
    <cellStyle name="Normal 2 5 2 2 2 3" xfId="20715" xr:uid="{1BA0C2E6-B8FB-4724-A24F-9A4A91ABF2A4}"/>
    <cellStyle name="Normal 2 5 2 2 2 3 2" xfId="41989" xr:uid="{6EFCAB23-9502-4008-8184-FDA2161AFF18}"/>
    <cellStyle name="Normal 2 5 2 2 2 4" xfId="34898" xr:uid="{59FB1401-73BA-4759-B22F-55E2B7F71FED}"/>
    <cellStyle name="Normal 2 5 2 2 2 5" xfId="27806" xr:uid="{8481B171-B9D0-44A4-8DC9-D75248619DFC}"/>
    <cellStyle name="Normal 2 5 2 2 3" xfId="11075" xr:uid="{00000000-0005-0000-0000-0000371F0000}"/>
    <cellStyle name="Normal 2 5 2 2 3 2" xfId="20717" xr:uid="{4993CFEB-05BD-42D5-9181-EB4C7EAA86E5}"/>
    <cellStyle name="Normal 2 5 2 2 3 2 2" xfId="41991" xr:uid="{26F2A6C1-3DC5-4B33-B6F0-CCF349B2CB57}"/>
    <cellStyle name="Normal 2 5 2 2 3 3" xfId="34900" xr:uid="{C254024A-EF0E-4D51-9545-80CFF2900219}"/>
    <cellStyle name="Normal 2 5 2 2 3 4" xfId="27808" xr:uid="{4517F168-194D-4437-9DB0-1A81EDD2ECCE}"/>
    <cellStyle name="Normal 2 5 2 2 4" xfId="11076" xr:uid="{00000000-0005-0000-0000-0000381F0000}"/>
    <cellStyle name="Normal 2 5 2 2 4 2" xfId="20718" xr:uid="{533631B0-5A2E-43D3-8F73-7783CB044436}"/>
    <cellStyle name="Normal 2 5 2 2 4 2 2" xfId="41992" xr:uid="{C44D70A5-354A-4561-86FC-6959D8B009BC}"/>
    <cellStyle name="Normal 2 5 2 2 4 3" xfId="34901" xr:uid="{1C8AD1B2-1C1C-4B48-9EE9-D7B1F7FE0319}"/>
    <cellStyle name="Normal 2 5 2 2 4 4" xfId="27809" xr:uid="{DC30187A-4AE4-441A-8755-74C08E6C819E}"/>
    <cellStyle name="Normal 2 5 2 2 5" xfId="17778" xr:uid="{EB25C74E-4508-47EA-82F7-2FFF1FD04CCC}"/>
    <cellStyle name="Normal 2 5 2 2 5 2" xfId="39052" xr:uid="{5CD61270-3257-498B-90FA-D96711723972}"/>
    <cellStyle name="Normal 2 5 2 2 6" xfId="31961" xr:uid="{6E32B98D-FACE-41DE-B988-061BEB2930BF}"/>
    <cellStyle name="Normal 2 5 2 2 7" xfId="24869" xr:uid="{21670C75-7949-4B91-A457-E29A1EC9FEDD}"/>
    <cellStyle name="Normal 2 5 2 3" xfId="4781" xr:uid="{00000000-0005-0000-0000-0000391F0000}"/>
    <cellStyle name="Normal 2 5 2 3 2" xfId="11077" xr:uid="{00000000-0005-0000-0000-00003A1F0000}"/>
    <cellStyle name="Normal 2 5 2 3 2 2" xfId="11078" xr:uid="{00000000-0005-0000-0000-00003B1F0000}"/>
    <cellStyle name="Normal 2 5 2 3 2 2 2" xfId="20720" xr:uid="{090612F5-1E77-4C68-B17B-D57BA48A27D7}"/>
    <cellStyle name="Normal 2 5 2 3 2 2 2 2" xfId="41994" xr:uid="{2C0AD160-C5AD-4370-B0E2-912D67352514}"/>
    <cellStyle name="Normal 2 5 2 3 2 2 3" xfId="34903" xr:uid="{F9B48FCC-2D81-4D30-AFF7-48ABEDA31625}"/>
    <cellStyle name="Normal 2 5 2 3 2 2 4" xfId="27811" xr:uid="{4FF6BC31-A0D8-45BF-92EC-D6EB0F356454}"/>
    <cellStyle name="Normal 2 5 2 3 2 3" xfId="20719" xr:uid="{55759625-5BA1-47CA-9562-39DB9A3BDFD8}"/>
    <cellStyle name="Normal 2 5 2 3 2 3 2" xfId="41993" xr:uid="{DFAD5958-BAB0-4119-A6A7-C8EAFA6FBD33}"/>
    <cellStyle name="Normal 2 5 2 3 2 4" xfId="34902" xr:uid="{47227FE6-804C-4823-96EF-1BB386448371}"/>
    <cellStyle name="Normal 2 5 2 3 2 5" xfId="27810" xr:uid="{5D10AB17-A0E7-4486-92F7-413BCF662D25}"/>
    <cellStyle name="Normal 2 5 2 3 3" xfId="11079" xr:uid="{00000000-0005-0000-0000-00003C1F0000}"/>
    <cellStyle name="Normal 2 5 2 3 3 2" xfId="20721" xr:uid="{3B02E36D-1F6F-4ECA-A5BB-AD08E7CA5F14}"/>
    <cellStyle name="Normal 2 5 2 3 3 2 2" xfId="41995" xr:uid="{86F54A71-80C0-4B79-BB4C-66E60CEBCF9A}"/>
    <cellStyle name="Normal 2 5 2 3 3 3" xfId="34904" xr:uid="{89B129AE-51FF-4151-8029-5CA76CA40ADD}"/>
    <cellStyle name="Normal 2 5 2 3 3 4" xfId="27812" xr:uid="{74AFF5F3-BAF5-4FF4-929E-2D184CA903CC}"/>
    <cellStyle name="Normal 2 5 2 3 4" xfId="11080" xr:uid="{00000000-0005-0000-0000-00003D1F0000}"/>
    <cellStyle name="Normal 2 5 2 3 4 2" xfId="20722" xr:uid="{C3ACB36F-D5D4-43A6-B767-6DA11459454E}"/>
    <cellStyle name="Normal 2 5 2 3 4 2 2" xfId="41996" xr:uid="{EC67FF0E-06E5-4FE7-94B4-347512EA7FC2}"/>
    <cellStyle name="Normal 2 5 2 3 4 3" xfId="34905" xr:uid="{E37E3444-1C58-4492-812D-347763951A16}"/>
    <cellStyle name="Normal 2 5 2 3 4 4" xfId="27813" xr:uid="{A7BA4DA0-BE88-4AC2-9A96-0258FD235B4E}"/>
    <cellStyle name="Normal 2 5 2 3 5" xfId="17779" xr:uid="{FFC0323B-EB76-4201-A0D6-CDB37EEDC80F}"/>
    <cellStyle name="Normal 2 5 2 3 5 2" xfId="39053" xr:uid="{D33A99CD-7EDD-4606-AFAD-06500020F8BE}"/>
    <cellStyle name="Normal 2 5 2 3 6" xfId="31962" xr:uid="{1C22953F-DD67-4905-91C4-D62C1956DCAB}"/>
    <cellStyle name="Normal 2 5 2 3 7" xfId="24870" xr:uid="{9A7D998A-AE33-4F40-AAE0-EC115CAC0E37}"/>
    <cellStyle name="Normal 2 5 2 4" xfId="11081" xr:uid="{00000000-0005-0000-0000-00003E1F0000}"/>
    <cellStyle name="Normal 2 5 2 4 2" xfId="11082" xr:uid="{00000000-0005-0000-0000-00003F1F0000}"/>
    <cellStyle name="Normal 2 5 2 4 2 2" xfId="20724" xr:uid="{BBA905C7-07EC-4AA3-8ACA-9FDEB0036FC9}"/>
    <cellStyle name="Normal 2 5 2 4 2 2 2" xfId="41998" xr:uid="{6889A563-2EF8-4BE2-8B5D-F16DF094A8A9}"/>
    <cellStyle name="Normal 2 5 2 4 2 3" xfId="34907" xr:uid="{98CCF610-3B22-438A-9D77-93D85174E5CD}"/>
    <cellStyle name="Normal 2 5 2 4 2 4" xfId="27815" xr:uid="{BA2EB81B-9548-48B8-B7AD-A90E76CE7CEF}"/>
    <cellStyle name="Normal 2 5 2 4 3" xfId="20723" xr:uid="{8E8A7DD3-852E-466C-B0A7-ABAC200D858D}"/>
    <cellStyle name="Normal 2 5 2 4 3 2" xfId="41997" xr:uid="{4236CB67-6FEC-4869-A504-A754B7D15219}"/>
    <cellStyle name="Normal 2 5 2 4 4" xfId="34906" xr:uid="{34E58BA4-C4F4-4670-B611-5292ED20D21A}"/>
    <cellStyle name="Normal 2 5 2 4 5" xfId="27814" xr:uid="{A5CB2AE0-5F36-4A14-BCAE-A6BB5FC747EB}"/>
    <cellStyle name="Normal 2 5 2 5" xfId="11083" xr:uid="{00000000-0005-0000-0000-0000401F0000}"/>
    <cellStyle name="Normal 2 5 2 5 2" xfId="20725" xr:uid="{E0F486CE-58AA-4F65-9A1C-8417FD0D9D59}"/>
    <cellStyle name="Normal 2 5 2 5 2 2" xfId="41999" xr:uid="{83B02160-A00C-48FD-A668-B5BBB8EC88A8}"/>
    <cellStyle name="Normal 2 5 2 5 3" xfId="34908" xr:uid="{A658AECA-D494-4634-8783-BEAE3C8B0327}"/>
    <cellStyle name="Normal 2 5 2 5 4" xfId="27816" xr:uid="{6FF58D5F-A24E-49EE-B146-E79816690342}"/>
    <cellStyle name="Normal 2 5 2 6" xfId="11084" xr:uid="{00000000-0005-0000-0000-0000411F0000}"/>
    <cellStyle name="Normal 2 5 2 6 2" xfId="20726" xr:uid="{9D9858D3-65C9-496F-9F0E-E57C8826A0F6}"/>
    <cellStyle name="Normal 2 5 2 6 2 2" xfId="42000" xr:uid="{B4B255EF-441A-4FB6-BD07-F6D28F8F39FC}"/>
    <cellStyle name="Normal 2 5 2 6 3" xfId="34909" xr:uid="{748BBBF8-381C-4556-9271-178284DE9357}"/>
    <cellStyle name="Normal 2 5 2 6 4" xfId="27817" xr:uid="{871D038B-806B-475C-B7C6-E4B3F908CD2F}"/>
    <cellStyle name="Normal 2 5 2 7" xfId="14076" xr:uid="{00000000-0005-0000-0000-0000421F0000}"/>
    <cellStyle name="Normal 2 5 2 8" xfId="17777" xr:uid="{AF96D550-85E4-4103-9A14-1B94D5E633D6}"/>
    <cellStyle name="Normal 2 5 2 8 2" xfId="39051" xr:uid="{C28E2344-04FC-4E9C-A321-BD4CD89F8EA3}"/>
    <cellStyle name="Normal 2 5 2 9" xfId="31960" xr:uid="{49B71582-AA7C-4B63-9616-8068A03C2D8C}"/>
    <cellStyle name="Normal 2 5 3" xfId="4782" xr:uid="{00000000-0005-0000-0000-0000431F0000}"/>
    <cellStyle name="Normal 2 5 3 2" xfId="11085" xr:uid="{00000000-0005-0000-0000-0000441F0000}"/>
    <cellStyle name="Normal 2 5 3 2 2" xfId="11086" xr:uid="{00000000-0005-0000-0000-0000451F0000}"/>
    <cellStyle name="Normal 2 5 3 2 2 2" xfId="20728" xr:uid="{287421CD-517E-4C8D-9E3E-DA807B2AF658}"/>
    <cellStyle name="Normal 2 5 3 2 2 2 2" xfId="42002" xr:uid="{B7BE0E25-C783-49FA-BEBE-B8A4EDEE15AF}"/>
    <cellStyle name="Normal 2 5 3 2 2 3" xfId="34911" xr:uid="{C15EAFC1-A725-47BE-BCB4-0B9A56BBEDFE}"/>
    <cellStyle name="Normal 2 5 3 2 2 4" xfId="27819" xr:uid="{6CD62793-6F50-4CDB-98ED-40D440C6B5EA}"/>
    <cellStyle name="Normal 2 5 3 2 3" xfId="20727" xr:uid="{A14936A0-2145-41D4-879F-DDB74AC18AEA}"/>
    <cellStyle name="Normal 2 5 3 2 3 2" xfId="42001" xr:uid="{6A3D4CD8-AE4A-4E85-99DA-2625F8B45FF6}"/>
    <cellStyle name="Normal 2 5 3 2 4" xfId="34910" xr:uid="{3A5B5745-8467-4779-9B1C-3EB62CE21AA6}"/>
    <cellStyle name="Normal 2 5 3 2 5" xfId="27818" xr:uid="{C2F6D373-5D9A-45F9-B281-FB47FE073893}"/>
    <cellStyle name="Normal 2 5 3 3" xfId="11087" xr:uid="{00000000-0005-0000-0000-0000461F0000}"/>
    <cellStyle name="Normal 2 5 3 3 2" xfId="20729" xr:uid="{00B84A03-361A-4872-A876-232BC6BDDE5B}"/>
    <cellStyle name="Normal 2 5 3 3 2 2" xfId="42003" xr:uid="{33D432E2-F756-4F5D-AADD-2AA0186EE389}"/>
    <cellStyle name="Normal 2 5 3 3 3" xfId="34912" xr:uid="{BD4962CE-42AF-4A48-9D4A-E7DAF13F15EE}"/>
    <cellStyle name="Normal 2 5 3 3 4" xfId="27820" xr:uid="{B405F43E-4B69-4801-80FC-34D3A40697EA}"/>
    <cellStyle name="Normal 2 5 3 4" xfId="11088" xr:uid="{00000000-0005-0000-0000-0000471F0000}"/>
    <cellStyle name="Normal 2 5 3 4 2" xfId="20730" xr:uid="{F149DF92-C2B4-409B-AF57-04B6F260F3E0}"/>
    <cellStyle name="Normal 2 5 3 4 2 2" xfId="42004" xr:uid="{E403551D-225E-4B69-8633-4C604A32819D}"/>
    <cellStyle name="Normal 2 5 3 4 3" xfId="34913" xr:uid="{896A741F-2CC7-4A68-BFA6-62BFF13B2D20}"/>
    <cellStyle name="Normal 2 5 3 4 4" xfId="27821" xr:uid="{81C0B0E1-D588-4BE2-BBC9-8F686243077A}"/>
    <cellStyle name="Normal 2 5 3 5" xfId="17780" xr:uid="{5D01665F-41BF-46C4-96EF-89DE43654497}"/>
    <cellStyle name="Normal 2 5 3 5 2" xfId="39054" xr:uid="{85C9C861-2308-4ECC-BD4F-A7ECFED800BA}"/>
    <cellStyle name="Normal 2 5 3 6" xfId="31963" xr:uid="{A9F0EE19-D7D7-468C-8E98-FEDDF10EFB25}"/>
    <cellStyle name="Normal 2 5 3 7" xfId="24871" xr:uid="{8256F24F-629E-40B6-9B35-4C103AFD04BB}"/>
    <cellStyle name="Normal 2 5 4" xfId="4783" xr:uid="{00000000-0005-0000-0000-0000481F0000}"/>
    <cellStyle name="Normal 2 5 4 2" xfId="11089" xr:uid="{00000000-0005-0000-0000-0000491F0000}"/>
    <cellStyle name="Normal 2 5 4 2 2" xfId="11090" xr:uid="{00000000-0005-0000-0000-00004A1F0000}"/>
    <cellStyle name="Normal 2 5 4 2 2 2" xfId="20732" xr:uid="{5C61F7A5-2B00-4AFC-94D3-4478F0D76B3B}"/>
    <cellStyle name="Normal 2 5 4 2 2 2 2" xfId="42006" xr:uid="{1474FE7B-E710-429D-A060-D311DB591D04}"/>
    <cellStyle name="Normal 2 5 4 2 2 3" xfId="34915" xr:uid="{C083E6C1-FC4D-4B8A-9859-040654680C25}"/>
    <cellStyle name="Normal 2 5 4 2 2 4" xfId="27823" xr:uid="{82FA72A9-6189-456E-848D-F119954CE800}"/>
    <cellStyle name="Normal 2 5 4 2 3" xfId="20731" xr:uid="{B062E886-ABF9-4892-8552-334A379E9E23}"/>
    <cellStyle name="Normal 2 5 4 2 3 2" xfId="42005" xr:uid="{E09EB9C1-182D-432A-B58A-24B87B5242C8}"/>
    <cellStyle name="Normal 2 5 4 2 4" xfId="34914" xr:uid="{C14755AC-9370-476E-98B4-D5A07815F096}"/>
    <cellStyle name="Normal 2 5 4 2 5" xfId="27822" xr:uid="{963CA1A3-45D3-4A8A-AAF0-34CADEABE9FC}"/>
    <cellStyle name="Normal 2 5 4 3" xfId="11091" xr:uid="{00000000-0005-0000-0000-00004B1F0000}"/>
    <cellStyle name="Normal 2 5 4 3 2" xfId="20733" xr:uid="{D2306D4A-3B46-4408-A3A0-7CC42BBD6C15}"/>
    <cellStyle name="Normal 2 5 4 3 2 2" xfId="42007" xr:uid="{72A10F80-A35C-4057-933E-1683058218A5}"/>
    <cellStyle name="Normal 2 5 4 3 3" xfId="34916" xr:uid="{7607F54D-BC2A-46BF-BAF8-CE3BA833AE46}"/>
    <cellStyle name="Normal 2 5 4 3 4" xfId="27824" xr:uid="{5BAC8F7B-9174-426F-99A5-589E29BF518C}"/>
    <cellStyle name="Normal 2 5 4 4" xfId="11092" xr:uid="{00000000-0005-0000-0000-00004C1F0000}"/>
    <cellStyle name="Normal 2 5 4 4 2" xfId="20734" xr:uid="{ACBB4223-F479-416B-9B4E-A8CE3AA17E85}"/>
    <cellStyle name="Normal 2 5 4 4 2 2" xfId="42008" xr:uid="{F3BC96CE-7818-4442-BC81-1E390E3A2D71}"/>
    <cellStyle name="Normal 2 5 4 4 3" xfId="34917" xr:uid="{2A924B59-1ADA-4672-B7A7-FBBD455BF477}"/>
    <cellStyle name="Normal 2 5 4 4 4" xfId="27825" xr:uid="{2B948427-690F-4AE6-A5FA-84C89AD789E8}"/>
    <cellStyle name="Normal 2 5 4 5" xfId="17781" xr:uid="{E82A8AF4-E1FF-48A2-8EEE-7E9B12100C4B}"/>
    <cellStyle name="Normal 2 5 4 5 2" xfId="39055" xr:uid="{B4140270-D9D9-4D40-A17A-536773221587}"/>
    <cellStyle name="Normal 2 5 4 6" xfId="31964" xr:uid="{AAEAA51D-F68C-4FC3-B4BA-D65A3BE75012}"/>
    <cellStyle name="Normal 2 5 4 7" xfId="24872" xr:uid="{6B17A4E4-F658-4DEA-BFB1-3931E6CC96A2}"/>
    <cellStyle name="Normal 2 5 5" xfId="11093" xr:uid="{00000000-0005-0000-0000-00004D1F0000}"/>
    <cellStyle name="Normal 2 5 6" xfId="13757" xr:uid="{00000000-0005-0000-0000-00004E1F0000}"/>
    <cellStyle name="Normal 2 6" xfId="4784" xr:uid="{00000000-0005-0000-0000-00004F1F0000}"/>
    <cellStyle name="Normal 2 6 2" xfId="11094" xr:uid="{00000000-0005-0000-0000-0000501F0000}"/>
    <cellStyle name="Normal 2 6 2 2" xfId="14583" xr:uid="{00000000-0005-0000-0000-0000511F0000}"/>
    <cellStyle name="Normal 2 6 2 2 2" xfId="21717" xr:uid="{B794972A-ADC6-445B-8640-77F536DCD44C}"/>
    <cellStyle name="Normal 2 6 2 2 2 2" xfId="42991" xr:uid="{53600410-96D7-4432-99D3-3AFFF78C110B}"/>
    <cellStyle name="Normal 2 6 2 2 3" xfId="35900" xr:uid="{B2C06C9F-F8E3-43A7-AFE1-A7D1D258185F}"/>
    <cellStyle name="Normal 2 6 2 2 4" xfId="28808" xr:uid="{EFDA2A9C-1F98-4199-9FC4-6F04C9E9FB63}"/>
    <cellStyle name="Normal 2 6 3" xfId="11095" xr:uid="{00000000-0005-0000-0000-0000521F0000}"/>
    <cellStyle name="Normal 2 6 4" xfId="14584" xr:uid="{00000000-0005-0000-0000-0000531F0000}"/>
    <cellStyle name="Normal 2 7" xfId="4785" xr:uid="{00000000-0005-0000-0000-0000541F0000}"/>
    <cellStyle name="Normal 2 7 2" xfId="4786" xr:uid="{00000000-0005-0000-0000-0000551F0000}"/>
    <cellStyle name="Normal 2 7 2 2" xfId="4787" xr:uid="{00000000-0005-0000-0000-0000561F0000}"/>
    <cellStyle name="Normal 2 7 2 2 2" xfId="4788" xr:uid="{00000000-0005-0000-0000-0000571F0000}"/>
    <cellStyle name="Normal 2 7 2 2 2 2" xfId="17785" xr:uid="{F23B8A83-A590-4937-B14F-B6B78E29FDA9}"/>
    <cellStyle name="Normal 2 7 2 2 2 2 2" xfId="39059" xr:uid="{FA557D58-A118-4850-907E-0666510B363C}"/>
    <cellStyle name="Normal 2 7 2 2 2 3" xfId="31968" xr:uid="{2D4B9D5C-17C8-4B24-9325-34ABAEC467EA}"/>
    <cellStyle name="Normal 2 7 2 2 2 4" xfId="24876" xr:uid="{8567B513-2705-442C-8D2F-18AF1C8F59D4}"/>
    <cellStyle name="Normal 2 7 2 2 3" xfId="14077" xr:uid="{00000000-0005-0000-0000-0000581F0000}"/>
    <cellStyle name="Normal 2 7 2 2 3 2" xfId="21445" xr:uid="{397A4945-1A5B-4A2F-930A-7E05AB3238C9}"/>
    <cellStyle name="Normal 2 7 2 2 3 2 2" xfId="42719" xr:uid="{06493E49-6762-4A5D-8773-ED1A07029574}"/>
    <cellStyle name="Normal 2 7 2 2 3 3" xfId="35628" xr:uid="{749B2E07-391B-404E-8E2E-D2CF22EC649D}"/>
    <cellStyle name="Normal 2 7 2 2 3 4" xfId="28536" xr:uid="{FDCC9836-AE1C-4CE8-80C1-B6642829A1B1}"/>
    <cellStyle name="Normal 2 7 2 2 4" xfId="17784" xr:uid="{149F5662-7AC3-40AC-87B4-1C0DCFB687AE}"/>
    <cellStyle name="Normal 2 7 2 2 4 2" xfId="39058" xr:uid="{4E5616A0-71C1-4406-8C01-1A275484F4A9}"/>
    <cellStyle name="Normal 2 7 2 2 5" xfId="31967" xr:uid="{7660FE5E-30C1-4A95-9D88-6BD9F44DFB04}"/>
    <cellStyle name="Normal 2 7 2 2 6" xfId="24875" xr:uid="{495F5C1F-DC28-487C-8FE0-681CE7F8C928}"/>
    <cellStyle name="Normal 2 7 2 3" xfId="4789" xr:uid="{00000000-0005-0000-0000-0000591F0000}"/>
    <cellStyle name="Normal 2 7 2 3 2" xfId="14078" xr:uid="{00000000-0005-0000-0000-00005A1F0000}"/>
    <cellStyle name="Normal 2 7 2 3 2 2" xfId="21446" xr:uid="{96E77F2C-ED90-4F66-9B30-0FF8C0E0C500}"/>
    <cellStyle name="Normal 2 7 2 3 2 2 2" xfId="42720" xr:uid="{97138EEC-2EFB-4076-8EDD-4F5DE6C01A1C}"/>
    <cellStyle name="Normal 2 7 2 3 2 3" xfId="35629" xr:uid="{C1E87950-52B0-45A9-861C-6BBA154AFB5E}"/>
    <cellStyle name="Normal 2 7 2 3 2 4" xfId="28537" xr:uid="{3C62D2D6-AFF2-4E37-8DAA-5766F800B62F}"/>
    <cellStyle name="Normal 2 7 2 3 3" xfId="17786" xr:uid="{D02BF12B-FD66-44A3-B614-3A295A4B84A7}"/>
    <cellStyle name="Normal 2 7 2 3 3 2" xfId="39060" xr:uid="{D52F3C58-85DB-4A6B-80A5-9CAE9F8EAEB5}"/>
    <cellStyle name="Normal 2 7 2 3 4" xfId="31969" xr:uid="{174B7ABE-4AC5-42B2-9E28-A148F8317D15}"/>
    <cellStyle name="Normal 2 7 2 3 5" xfId="24877" xr:uid="{0EC27CBD-3D18-4F26-A611-50B84DE346EB}"/>
    <cellStyle name="Normal 2 7 2 4" xfId="11096" xr:uid="{00000000-0005-0000-0000-00005B1F0000}"/>
    <cellStyle name="Normal 2 7 2 4 2" xfId="20735" xr:uid="{C2C4CDEE-9B6C-4DEB-9BE9-0C5151321E57}"/>
    <cellStyle name="Normal 2 7 2 4 2 2" xfId="42009" xr:uid="{4916E1D4-BC43-44CF-83DF-C88C922E84BC}"/>
    <cellStyle name="Normal 2 7 2 4 3" xfId="34918" xr:uid="{3B4A41FA-49BF-4541-9710-B3DEA6BC833F}"/>
    <cellStyle name="Normal 2 7 2 4 4" xfId="27826" xr:uid="{AC9BADBF-5674-4295-BD83-A0E5E71E1686}"/>
    <cellStyle name="Normal 2 7 2 5" xfId="11097" xr:uid="{00000000-0005-0000-0000-00005C1F0000}"/>
    <cellStyle name="Normal 2 7 2 5 2" xfId="20736" xr:uid="{3C1197DA-1E18-4981-8905-98A73B934CB2}"/>
    <cellStyle name="Normal 2 7 2 5 2 2" xfId="42010" xr:uid="{52AF1B39-B6BA-43C9-907F-83ECC724AE65}"/>
    <cellStyle name="Normal 2 7 2 5 3" xfId="34919" xr:uid="{4D47167A-561D-4CDA-AE9D-2E3BE38F4FD6}"/>
    <cellStyle name="Normal 2 7 2 5 4" xfId="27827" xr:uid="{8E76FED2-8E68-4F36-97E9-A97493B3C848}"/>
    <cellStyle name="Normal 2 7 2 6" xfId="17783" xr:uid="{D560C617-9800-4311-9017-4A3ECDE214C9}"/>
    <cellStyle name="Normal 2 7 2 6 2" xfId="39057" xr:uid="{46BDAB5D-4ADA-46C5-94B0-B976EF60E591}"/>
    <cellStyle name="Normal 2 7 2 7" xfId="31966" xr:uid="{7F4715F8-A755-441D-AD71-F63893955A3E}"/>
    <cellStyle name="Normal 2 7 2 8" xfId="24874" xr:uid="{DCDB2DDE-7F3E-4BEE-9C7A-9E468A487B53}"/>
    <cellStyle name="Normal 2 7 3" xfId="4790" xr:uid="{00000000-0005-0000-0000-00005D1F0000}"/>
    <cellStyle name="Normal 2 7 3 2" xfId="4791" xr:uid="{00000000-0005-0000-0000-00005E1F0000}"/>
    <cellStyle name="Normal 2 7 3 2 2" xfId="11098" xr:uid="{00000000-0005-0000-0000-00005F1F0000}"/>
    <cellStyle name="Normal 2 7 3 2 2 2" xfId="20737" xr:uid="{C933EFA8-BC19-4806-A444-EADC77220C38}"/>
    <cellStyle name="Normal 2 7 3 2 2 2 2" xfId="42011" xr:uid="{C3CAB237-9C6D-4056-89CE-B8593CE07BBE}"/>
    <cellStyle name="Normal 2 7 3 2 2 3" xfId="34920" xr:uid="{729C3852-0EB9-4FCF-A061-1F08C3E5DA4A}"/>
    <cellStyle name="Normal 2 7 3 2 2 4" xfId="27828" xr:uid="{1BEC1651-6A44-47B5-9DA7-43B1D5F2F587}"/>
    <cellStyle name="Normal 2 7 3 2 3" xfId="17788" xr:uid="{683D2A4F-7A3B-41AA-8006-48149763C85F}"/>
    <cellStyle name="Normal 2 7 3 2 3 2" xfId="39062" xr:uid="{A74563E7-A8DC-45EE-AC2F-DD65099BEEC3}"/>
    <cellStyle name="Normal 2 7 3 2 4" xfId="31971" xr:uid="{1E49F098-B345-40BC-895B-6EE8E3F945CB}"/>
    <cellStyle name="Normal 2 7 3 2 5" xfId="24879" xr:uid="{1F724F3F-3F10-4B05-854C-71007E501FA2}"/>
    <cellStyle name="Normal 2 7 3 3" xfId="11099" xr:uid="{00000000-0005-0000-0000-0000601F0000}"/>
    <cellStyle name="Normal 2 7 3 3 2" xfId="20738" xr:uid="{0F0B436C-D2D7-418F-9C9F-E69B1C5063F9}"/>
    <cellStyle name="Normal 2 7 3 3 2 2" xfId="42012" xr:uid="{1ACE5B26-7657-451B-A66D-E737B8B7A335}"/>
    <cellStyle name="Normal 2 7 3 3 3" xfId="34921" xr:uid="{DFE30C29-2389-4823-9AFD-05EFE3598FC0}"/>
    <cellStyle name="Normal 2 7 3 3 4" xfId="27829" xr:uid="{881F7CD8-2850-4D00-8B04-1EAAB6B20B87}"/>
    <cellStyle name="Normal 2 7 3 4" xfId="11100" xr:uid="{00000000-0005-0000-0000-0000611F0000}"/>
    <cellStyle name="Normal 2 7 3 4 2" xfId="20739" xr:uid="{0888D3AF-C423-4E46-8C4B-9C6AE644EA97}"/>
    <cellStyle name="Normal 2 7 3 4 2 2" xfId="42013" xr:uid="{9A2CD646-956F-40AB-8A2B-96A86F4887E7}"/>
    <cellStyle name="Normal 2 7 3 4 3" xfId="34922" xr:uid="{08722EE4-79E8-4AE1-AC9C-5AB23F3627D2}"/>
    <cellStyle name="Normal 2 7 3 4 4" xfId="27830" xr:uid="{FE8FFC64-D1C5-4158-B8F8-458C8DBE8BAE}"/>
    <cellStyle name="Normal 2 7 3 5" xfId="11101" xr:uid="{00000000-0005-0000-0000-0000621F0000}"/>
    <cellStyle name="Normal 2 7 3 5 2" xfId="20740" xr:uid="{B5637AED-137B-4B04-86D1-E9DC8E1E6D22}"/>
    <cellStyle name="Normal 2 7 3 5 2 2" xfId="42014" xr:uid="{B346C30F-FBAD-4843-B32D-DE822BA3B6DA}"/>
    <cellStyle name="Normal 2 7 3 5 3" xfId="34923" xr:uid="{C5E1C1C1-E077-449E-8389-017867D56B0B}"/>
    <cellStyle name="Normal 2 7 3 5 4" xfId="27831" xr:uid="{76BD1787-6E77-4E3E-A1D1-C33728FAE09C}"/>
    <cellStyle name="Normal 2 7 3 6" xfId="17787" xr:uid="{485A16F8-7678-4AC9-818E-8ABC7D4396D2}"/>
    <cellStyle name="Normal 2 7 3 6 2" xfId="39061" xr:uid="{CA0F074E-A42D-4801-BB0C-750F82B5FC17}"/>
    <cellStyle name="Normal 2 7 3 7" xfId="31970" xr:uid="{F32BF771-D58A-4892-BDE5-40DAC1544A1D}"/>
    <cellStyle name="Normal 2 7 3 8" xfId="24878" xr:uid="{8837C3EA-3F39-4245-AE6D-BE57A5561C6E}"/>
    <cellStyle name="Normal 2 7 4" xfId="4792" xr:uid="{00000000-0005-0000-0000-0000631F0000}"/>
    <cellStyle name="Normal 2 7 4 2" xfId="11102" xr:uid="{00000000-0005-0000-0000-0000641F0000}"/>
    <cellStyle name="Normal 2 7 4 2 2" xfId="11103" xr:uid="{00000000-0005-0000-0000-0000651F0000}"/>
    <cellStyle name="Normal 2 7 4 2 2 2" xfId="20742" xr:uid="{13318108-B09A-4571-A6B7-7C47E4906D2F}"/>
    <cellStyle name="Normal 2 7 4 2 2 2 2" xfId="42016" xr:uid="{C78BB24B-E880-4C2F-B8B6-0F65AC48A266}"/>
    <cellStyle name="Normal 2 7 4 2 2 3" xfId="34925" xr:uid="{3243D307-EBE8-41CE-8AD4-B437A2F936AB}"/>
    <cellStyle name="Normal 2 7 4 2 2 4" xfId="27833" xr:uid="{F9ED4E68-E0D2-474B-B32B-3D579546F79B}"/>
    <cellStyle name="Normal 2 7 4 2 3" xfId="20741" xr:uid="{B89CDE5E-39A0-48C3-AA9F-43175113FB04}"/>
    <cellStyle name="Normal 2 7 4 2 3 2" xfId="42015" xr:uid="{39EB1B06-70D8-46E8-A9E3-2DB2D290EF11}"/>
    <cellStyle name="Normal 2 7 4 2 4" xfId="34924" xr:uid="{EEFDC309-273D-4B05-9D81-E1FE2ECE6365}"/>
    <cellStyle name="Normal 2 7 4 2 5" xfId="27832" xr:uid="{4A48F05D-1469-4EAA-B547-B0EE213E3782}"/>
    <cellStyle name="Normal 2 7 4 3" xfId="11104" xr:uid="{00000000-0005-0000-0000-0000661F0000}"/>
    <cellStyle name="Normal 2 7 4 3 2" xfId="20743" xr:uid="{E94EA00C-0711-4556-B47C-687DF2CB2473}"/>
    <cellStyle name="Normal 2 7 4 3 2 2" xfId="42017" xr:uid="{DF4E7632-3FEC-46CA-B5C8-983FEBA621C1}"/>
    <cellStyle name="Normal 2 7 4 3 3" xfId="34926" xr:uid="{70BFB5AA-3B9B-4665-9C97-E1F053D8A0D8}"/>
    <cellStyle name="Normal 2 7 4 3 4" xfId="27834" xr:uid="{25B8CFC5-8A4A-4753-86CC-D9BD66816D20}"/>
    <cellStyle name="Normal 2 7 4 4" xfId="11105" xr:uid="{00000000-0005-0000-0000-0000671F0000}"/>
    <cellStyle name="Normal 2 7 4 4 2" xfId="20744" xr:uid="{59306069-8D4D-4739-9FA1-CE5EA24A5B11}"/>
    <cellStyle name="Normal 2 7 4 4 2 2" xfId="42018" xr:uid="{54A7DE91-D641-4C0D-A95E-268CB25BB4E0}"/>
    <cellStyle name="Normal 2 7 4 4 3" xfId="34927" xr:uid="{AAD91518-6B65-4EDA-9666-C079ABC90AD6}"/>
    <cellStyle name="Normal 2 7 4 4 4" xfId="27835" xr:uid="{E63B235A-BE69-46E1-812C-5CF88BA6EFA8}"/>
    <cellStyle name="Normal 2 7 4 5" xfId="11106" xr:uid="{00000000-0005-0000-0000-0000681F0000}"/>
    <cellStyle name="Normal 2 7 4 5 2" xfId="20745" xr:uid="{4BA14086-0189-4018-8859-2A27A15C535F}"/>
    <cellStyle name="Normal 2 7 4 5 2 2" xfId="42019" xr:uid="{970BA2B7-4845-47E0-90DB-959A0C2E3A4B}"/>
    <cellStyle name="Normal 2 7 4 5 3" xfId="34928" xr:uid="{FA3CC7F4-3671-4949-8690-A59D4BBA453C}"/>
    <cellStyle name="Normal 2 7 4 5 4" xfId="27836" xr:uid="{27FDC18E-FE0D-421D-9C38-2BB1E22C4EBE}"/>
    <cellStyle name="Normal 2 7 4 6" xfId="17789" xr:uid="{E02053DB-0967-45F9-B400-E996193F68CC}"/>
    <cellStyle name="Normal 2 7 4 6 2" xfId="39063" xr:uid="{8B6C2AE3-3E95-492B-B55B-E07B5A6306EC}"/>
    <cellStyle name="Normal 2 7 4 7" xfId="31972" xr:uid="{61FC004E-11AF-4C64-AFF0-4592E74F8326}"/>
    <cellStyle name="Normal 2 7 4 8" xfId="24880" xr:uid="{52006492-6049-4272-89AE-FBF3F930C699}"/>
    <cellStyle name="Normal 2 7 5" xfId="13758" xr:uid="{00000000-0005-0000-0000-0000691F0000}"/>
    <cellStyle name="Normal 2 7 6" xfId="17782" xr:uid="{3A71C5FE-DD08-4FE6-A0FE-D0EEE0A05F21}"/>
    <cellStyle name="Normal 2 7 6 2" xfId="39056" xr:uid="{CF515E47-629F-4FFD-8C15-24152F15F1A1}"/>
    <cellStyle name="Normal 2 7 7" xfId="31965" xr:uid="{B64F54EA-FE48-4C34-8917-79390B76BCD7}"/>
    <cellStyle name="Normal 2 7 8" xfId="24873" xr:uid="{73E2A76C-9B80-48B0-863C-62CB15C0827B}"/>
    <cellStyle name="Normal 2 8" xfId="4793" xr:uid="{00000000-0005-0000-0000-00006A1F0000}"/>
    <cellStyle name="Normal 2 8 2" xfId="4794" xr:uid="{00000000-0005-0000-0000-00006B1F0000}"/>
    <cellStyle name="Normal 2 8 2 2" xfId="4795" xr:uid="{00000000-0005-0000-0000-00006C1F0000}"/>
    <cellStyle name="Normal 2 8 2 2 2" xfId="11107" xr:uid="{00000000-0005-0000-0000-00006D1F0000}"/>
    <cellStyle name="Normal 2 8 2 2 2 2" xfId="20746" xr:uid="{4D1EAB55-DDFA-4AAA-AC94-5C52DCD5000F}"/>
    <cellStyle name="Normal 2 8 2 2 2 2 2" xfId="42020" xr:uid="{4DDFC91A-C9AB-4F28-9A15-516EDEC76250}"/>
    <cellStyle name="Normal 2 8 2 2 2 3" xfId="34929" xr:uid="{3A80C562-900A-439B-A25F-B7459D8DFC11}"/>
    <cellStyle name="Normal 2 8 2 2 2 4" xfId="27837" xr:uid="{F7C1A57A-D3C9-474B-966A-1E1EB0431BA7}"/>
    <cellStyle name="Normal 2 8 2 2 3" xfId="17792" xr:uid="{D8AF7368-0842-4E37-B845-9FED792A5C1E}"/>
    <cellStyle name="Normal 2 8 2 2 3 2" xfId="39066" xr:uid="{8403427D-923A-4A79-96AD-17EF85D9A217}"/>
    <cellStyle name="Normal 2 8 2 2 4" xfId="31975" xr:uid="{C5843E9F-8574-4D40-8899-2F6363D6F016}"/>
    <cellStyle name="Normal 2 8 2 2 5" xfId="24883" xr:uid="{F11DBF72-83EC-4B3F-A48A-96FD1D3B673B}"/>
    <cellStyle name="Normal 2 8 2 3" xfId="11108" xr:uid="{00000000-0005-0000-0000-00006E1F0000}"/>
    <cellStyle name="Normal 2 8 2 3 2" xfId="20747" xr:uid="{B885812F-063D-4741-9482-6B6A47EACC5C}"/>
    <cellStyle name="Normal 2 8 2 3 2 2" xfId="42021" xr:uid="{616B1049-9DA2-48F5-9767-E383633D0230}"/>
    <cellStyle name="Normal 2 8 2 3 3" xfId="34930" xr:uid="{103D6FDB-A4F3-42DF-AF29-652F5E5DAE41}"/>
    <cellStyle name="Normal 2 8 2 3 4" xfId="27838" xr:uid="{2CA648FE-C375-488E-8CAB-B85761C64157}"/>
    <cellStyle name="Normal 2 8 2 4" xfId="11109" xr:uid="{00000000-0005-0000-0000-00006F1F0000}"/>
    <cellStyle name="Normal 2 8 2 4 2" xfId="20748" xr:uid="{D9465F29-57B1-42E5-A5B0-2EA195BA94ED}"/>
    <cellStyle name="Normal 2 8 2 4 2 2" xfId="42022" xr:uid="{4D881534-9216-4E0D-A5A4-1F2311694D0F}"/>
    <cellStyle name="Normal 2 8 2 4 3" xfId="34931" xr:uid="{F49CADA1-0168-4D8C-B30B-2F5003C20E86}"/>
    <cellStyle name="Normal 2 8 2 4 4" xfId="27839" xr:uid="{1E5DB964-B361-49C0-821B-ECFDAF7882FC}"/>
    <cellStyle name="Normal 2 8 2 5" xfId="11110" xr:uid="{00000000-0005-0000-0000-0000701F0000}"/>
    <cellStyle name="Normal 2 8 2 5 2" xfId="20749" xr:uid="{34FBE07E-B3FE-4311-A4CA-AFBCB2478F72}"/>
    <cellStyle name="Normal 2 8 2 5 2 2" xfId="42023" xr:uid="{A9D08FF3-1B7B-4372-8DC4-534FE7760DBB}"/>
    <cellStyle name="Normal 2 8 2 5 3" xfId="34932" xr:uid="{609407CF-6483-439E-921A-ECCE94DC32C2}"/>
    <cellStyle name="Normal 2 8 2 5 4" xfId="27840" xr:uid="{5E1A8A7F-2381-4C1F-9D7E-B204DC448844}"/>
    <cellStyle name="Normal 2 8 2 6" xfId="17791" xr:uid="{1ECA3A77-CCD3-47F5-BEC0-70A7DD59D78C}"/>
    <cellStyle name="Normal 2 8 2 6 2" xfId="39065" xr:uid="{F72C96C3-F69A-4467-808B-608B42729F4D}"/>
    <cellStyle name="Normal 2 8 2 7" xfId="31974" xr:uid="{3A1106EC-A780-4B50-B5F5-91D38FD9F007}"/>
    <cellStyle name="Normal 2 8 2 8" xfId="24882" xr:uid="{75C0B2E2-C89B-4632-8372-93F1BCABEC88}"/>
    <cellStyle name="Normal 2 8 3" xfId="4796" xr:uid="{00000000-0005-0000-0000-0000711F0000}"/>
    <cellStyle name="Normal 2 8 3 2" xfId="11111" xr:uid="{00000000-0005-0000-0000-0000721F0000}"/>
    <cellStyle name="Normal 2 8 3 2 2" xfId="11112" xr:uid="{00000000-0005-0000-0000-0000731F0000}"/>
    <cellStyle name="Normal 2 8 3 2 2 2" xfId="20751" xr:uid="{2C3FCD59-6EF4-4ECD-B444-69A5B5143B51}"/>
    <cellStyle name="Normal 2 8 3 2 2 2 2" xfId="42025" xr:uid="{C1429994-C963-469D-B6A9-E325FD922171}"/>
    <cellStyle name="Normal 2 8 3 2 2 3" xfId="34934" xr:uid="{C1CEE1B6-34DE-4BE4-9BC1-9848FABF5730}"/>
    <cellStyle name="Normal 2 8 3 2 2 4" xfId="27842" xr:uid="{D0B36025-DF3A-4FDC-932F-A7CA16146FAB}"/>
    <cellStyle name="Normal 2 8 3 2 3" xfId="20750" xr:uid="{08DDE161-80B2-44FF-B70A-AB6ECCB68A71}"/>
    <cellStyle name="Normal 2 8 3 2 3 2" xfId="42024" xr:uid="{9E250253-8285-4DB0-946B-F0F6285F6815}"/>
    <cellStyle name="Normal 2 8 3 2 4" xfId="34933" xr:uid="{FFE93C3C-A3BA-4AF0-95F7-5A75C0A54275}"/>
    <cellStyle name="Normal 2 8 3 2 5" xfId="27841" xr:uid="{4BD8230A-FE73-4412-AED6-97B68454F620}"/>
    <cellStyle name="Normal 2 8 3 3" xfId="11113" xr:uid="{00000000-0005-0000-0000-0000741F0000}"/>
    <cellStyle name="Normal 2 8 3 3 2" xfId="20752" xr:uid="{13D82AE1-E8B9-4CDC-9D0B-E7DA32810169}"/>
    <cellStyle name="Normal 2 8 3 3 2 2" xfId="42026" xr:uid="{7C58044E-468D-4F08-A155-FF8958260F71}"/>
    <cellStyle name="Normal 2 8 3 3 3" xfId="34935" xr:uid="{22334DA6-06D6-4EE4-B1BB-7469C5E55A2D}"/>
    <cellStyle name="Normal 2 8 3 3 4" xfId="27843" xr:uid="{2F66E402-00F8-4EC7-A2EF-65B8CBF8C168}"/>
    <cellStyle name="Normal 2 8 3 4" xfId="11114" xr:uid="{00000000-0005-0000-0000-0000751F0000}"/>
    <cellStyle name="Normal 2 8 3 4 2" xfId="20753" xr:uid="{4293F8E7-6D90-4B63-8482-1D8F57A41AEC}"/>
    <cellStyle name="Normal 2 8 3 4 2 2" xfId="42027" xr:uid="{32379DCE-E7DE-4A9D-9460-B1F1F79BFE7F}"/>
    <cellStyle name="Normal 2 8 3 4 3" xfId="34936" xr:uid="{5AAE98C3-BFE8-4800-A04F-C295764078EC}"/>
    <cellStyle name="Normal 2 8 3 4 4" xfId="27844" xr:uid="{1A4C6B77-26CD-460E-AD7A-A80975769309}"/>
    <cellStyle name="Normal 2 8 3 5" xfId="11115" xr:uid="{00000000-0005-0000-0000-0000761F0000}"/>
    <cellStyle name="Normal 2 8 3 5 2" xfId="20754" xr:uid="{C1C5563D-88F1-4D9B-A9F0-FC2FDA2958C6}"/>
    <cellStyle name="Normal 2 8 3 5 2 2" xfId="42028" xr:uid="{82A40AFE-EDC5-455A-AE77-A1EB75F9ECC4}"/>
    <cellStyle name="Normal 2 8 3 5 3" xfId="34937" xr:uid="{7D30DF98-BAC9-437D-A137-048E0C2D34E6}"/>
    <cellStyle name="Normal 2 8 3 5 4" xfId="27845" xr:uid="{1CBD2ADD-B038-40A8-88A1-FCCE032A6972}"/>
    <cellStyle name="Normal 2 8 3 6" xfId="17793" xr:uid="{9B814F66-4C0B-45DA-9A98-0A940AC5F135}"/>
    <cellStyle name="Normal 2 8 3 6 2" xfId="39067" xr:uid="{CDD5A989-8125-469C-9D28-7882EF9009F1}"/>
    <cellStyle name="Normal 2 8 3 7" xfId="31976" xr:uid="{272338EC-EA00-4FA4-8452-1482CB1B7D96}"/>
    <cellStyle name="Normal 2 8 3 8" xfId="24884" xr:uid="{1FC42F10-03EE-4C4F-B49D-0C609A7072C6}"/>
    <cellStyle name="Normal 2 8 4" xfId="13759" xr:uid="{00000000-0005-0000-0000-0000771F0000}"/>
    <cellStyle name="Normal 2 8 5" xfId="17790" xr:uid="{B640F43D-F5C2-4C56-A4B4-DAA0301D4445}"/>
    <cellStyle name="Normal 2 8 5 2" xfId="39064" xr:uid="{19CD87C1-ACA6-4C33-A2A6-94E135C80BD1}"/>
    <cellStyle name="Normal 2 8 6" xfId="31973" xr:uid="{6CDB2766-2313-4A37-B53D-4D7ACE3B44D5}"/>
    <cellStyle name="Normal 2 8 7" xfId="24881" xr:uid="{53255514-B047-444B-80D8-E4BB0EC2DE71}"/>
    <cellStyle name="Normal 2 9" xfId="4797" xr:uid="{00000000-0005-0000-0000-0000781F0000}"/>
    <cellStyle name="Normal 2 9 2" xfId="4798" xr:uid="{00000000-0005-0000-0000-0000791F0000}"/>
    <cellStyle name="Normal 2 9 2 2" xfId="11116" xr:uid="{00000000-0005-0000-0000-00007A1F0000}"/>
    <cellStyle name="Normal 2 9 2 2 2" xfId="11117" xr:uid="{00000000-0005-0000-0000-00007B1F0000}"/>
    <cellStyle name="Normal 2 9 2 2 2 2" xfId="20756" xr:uid="{9B519C59-EE25-4F12-BB2B-BF8DF23ADFBC}"/>
    <cellStyle name="Normal 2 9 2 2 2 2 2" xfId="42030" xr:uid="{0D7D6289-F75B-4431-8255-4E342A07DE1A}"/>
    <cellStyle name="Normal 2 9 2 2 2 3" xfId="34939" xr:uid="{02266BDB-1689-4648-BC03-E9D51A7207F6}"/>
    <cellStyle name="Normal 2 9 2 2 2 4" xfId="27847" xr:uid="{DA170AD6-3E09-40B4-9F4A-E0596D3759B1}"/>
    <cellStyle name="Normal 2 9 2 2 3" xfId="20755" xr:uid="{9ECE239C-A63E-4EE4-98E5-AB2804F8E7E2}"/>
    <cellStyle name="Normal 2 9 2 2 3 2" xfId="42029" xr:uid="{2D5EF54D-432A-4EE5-9318-BC998331002D}"/>
    <cellStyle name="Normal 2 9 2 2 4" xfId="34938" xr:uid="{5A52A4D9-2852-403C-84B4-F4ECE46FC370}"/>
    <cellStyle name="Normal 2 9 2 2 5" xfId="27846" xr:uid="{1BC0FDED-07EC-4DF0-8D1D-5E802A39007D}"/>
    <cellStyle name="Normal 2 9 2 3" xfId="11118" xr:uid="{00000000-0005-0000-0000-00007C1F0000}"/>
    <cellStyle name="Normal 2 9 2 3 2" xfId="20757" xr:uid="{CFCF7175-023A-481E-835E-5B1CCD5F249A}"/>
    <cellStyle name="Normal 2 9 2 3 2 2" xfId="42031" xr:uid="{2D73622B-076E-49C6-91C4-E2407F9BA50F}"/>
    <cellStyle name="Normal 2 9 2 3 3" xfId="34940" xr:uid="{0C5D12DC-6083-4E1E-87D3-DAF26A1163FE}"/>
    <cellStyle name="Normal 2 9 2 3 4" xfId="27848" xr:uid="{3D6DF8C6-DC0C-4723-8CE3-9C1F325FBDD0}"/>
    <cellStyle name="Normal 2 9 2 4" xfId="11119" xr:uid="{00000000-0005-0000-0000-00007D1F0000}"/>
    <cellStyle name="Normal 2 9 2 4 2" xfId="20758" xr:uid="{4A42E262-D7E3-4DB4-8345-51064A8A6FFF}"/>
    <cellStyle name="Normal 2 9 2 4 2 2" xfId="42032" xr:uid="{451CA939-3E6D-42D8-8463-D2D10273E3BF}"/>
    <cellStyle name="Normal 2 9 2 4 3" xfId="34941" xr:uid="{CCFBCB3C-C8A2-4122-A4ED-90B8C85D5AA7}"/>
    <cellStyle name="Normal 2 9 2 4 4" xfId="27849" xr:uid="{5385D793-7BF0-4D11-AEFC-2C4FD8253E73}"/>
    <cellStyle name="Normal 2 9 2 5" xfId="11120" xr:uid="{00000000-0005-0000-0000-00007E1F0000}"/>
    <cellStyle name="Normal 2 9 2 5 2" xfId="20759" xr:uid="{7213A576-D950-465F-A9B4-35D986A6162D}"/>
    <cellStyle name="Normal 2 9 2 5 2 2" xfId="42033" xr:uid="{22BCCA2C-ECB4-4A10-8A3D-7B877A06E68A}"/>
    <cellStyle name="Normal 2 9 2 5 3" xfId="34942" xr:uid="{A8B8D04B-E54E-4E42-B756-7126AA3C904D}"/>
    <cellStyle name="Normal 2 9 2 5 4" xfId="27850" xr:uid="{59786B32-42C2-4174-9933-3C90382376E7}"/>
    <cellStyle name="Normal 2 9 2 6" xfId="17795" xr:uid="{08596A59-E3AC-40F7-A6AA-4CDC759EFA30}"/>
    <cellStyle name="Normal 2 9 2 6 2" xfId="39069" xr:uid="{CD24BE36-0D02-4F4A-B5E1-E0A6A816A5AE}"/>
    <cellStyle name="Normal 2 9 2 7" xfId="31978" xr:uid="{06803196-7EB8-48B8-B6BC-093E6C3BBD69}"/>
    <cellStyle name="Normal 2 9 2 8" xfId="24886" xr:uid="{9D7ED389-A1C5-4301-A34F-FA971E4BA056}"/>
    <cellStyle name="Normal 2 9 3" xfId="13760" xr:uid="{00000000-0005-0000-0000-00007F1F0000}"/>
    <cellStyle name="Normal 2 9 4" xfId="17794" xr:uid="{EAC1280C-6A69-4E86-B543-67AA3E306743}"/>
    <cellStyle name="Normal 2 9 4 2" xfId="39068" xr:uid="{910553DF-1368-40CD-B878-827F96DDF981}"/>
    <cellStyle name="Normal 2 9 5" xfId="31977" xr:uid="{F1D53B4C-57E1-483C-AA16-1C37C0C328F3}"/>
    <cellStyle name="Normal 2 9 6" xfId="24885" xr:uid="{6D438561-F4C3-4F79-8FCF-07E89222CF1D}"/>
    <cellStyle name="Normal 2_183302" xfId="14634" xr:uid="{00000000-0005-0000-0000-0000801F0000}"/>
    <cellStyle name="Normal 20" xfId="4799" xr:uid="{00000000-0005-0000-0000-0000811F0000}"/>
    <cellStyle name="Normal 20 2" xfId="4800" xr:uid="{00000000-0005-0000-0000-0000821F0000}"/>
    <cellStyle name="Normal 20 2 2" xfId="4801" xr:uid="{00000000-0005-0000-0000-0000831F0000}"/>
    <cellStyle name="Normal 20 2 2 2" xfId="11121" xr:uid="{00000000-0005-0000-0000-0000841F0000}"/>
    <cellStyle name="Normal 20 2 2 2 2" xfId="20760" xr:uid="{724DBCDE-AEB3-40F1-A320-3C32AB0EAF5C}"/>
    <cellStyle name="Normal 20 2 2 2 2 2" xfId="42034" xr:uid="{CA3138D2-D001-42AD-91DD-D6C66584C548}"/>
    <cellStyle name="Normal 20 2 2 2 3" xfId="34943" xr:uid="{9DB198B5-47AD-43AE-BA7E-8E65ECD33B1E}"/>
    <cellStyle name="Normal 20 2 2 2 4" xfId="27851" xr:uid="{A586298F-5AA1-407F-B394-AE39085E553A}"/>
    <cellStyle name="Normal 20 2 3" xfId="11122" xr:uid="{00000000-0005-0000-0000-0000851F0000}"/>
    <cellStyle name="Normal 20 2 3 2" xfId="20761" xr:uid="{3DFF816B-D898-47EB-A7E0-2C0DB1E4FAF3}"/>
    <cellStyle name="Normal 20 2 3 2 2" xfId="42035" xr:uid="{02C480C6-D821-4A54-B4F4-457F4BA69A39}"/>
    <cellStyle name="Normal 20 2 3 3" xfId="34944" xr:uid="{A914EA97-FC28-4527-8F58-72B0EE0DFA14}"/>
    <cellStyle name="Normal 20 2 3 4" xfId="27852" xr:uid="{7EA44378-ADD3-4237-8202-548A96701189}"/>
    <cellStyle name="Normal 20 2 4" xfId="11123" xr:uid="{00000000-0005-0000-0000-0000861F0000}"/>
    <cellStyle name="Normal 20 2 5" xfId="11124" xr:uid="{00000000-0005-0000-0000-0000871F0000}"/>
    <cellStyle name="Normal 20 2 5 2" xfId="20762" xr:uid="{6B620948-DF9A-46FC-AC69-4D6322AB6F70}"/>
    <cellStyle name="Normal 20 2 5 2 2" xfId="42036" xr:uid="{D457633A-1662-49FB-9726-6570CCB98FFA}"/>
    <cellStyle name="Normal 20 2 5 3" xfId="34945" xr:uid="{03EF03B2-488B-4FC5-9DC2-6579F0AC5E9E}"/>
    <cellStyle name="Normal 20 2 5 4" xfId="27853" xr:uid="{BB67C8F4-B4A8-4A8A-B951-C056775D4566}"/>
    <cellStyle name="Normal 20 2 6" xfId="17797" xr:uid="{6001E44C-8F2E-4E94-A3CC-00D9D1617064}"/>
    <cellStyle name="Normal 20 2 6 2" xfId="39071" xr:uid="{75B97810-41D2-47B3-B07D-344EE0AB7C97}"/>
    <cellStyle name="Normal 20 2 7" xfId="31980" xr:uid="{B47A5EA3-D9CB-4648-AD60-D407927451C2}"/>
    <cellStyle name="Normal 20 2 8" xfId="24888" xr:uid="{E2B61CED-1B61-4512-A7C2-DCDEBB94BD5D}"/>
    <cellStyle name="Normal 20 3" xfId="4802" xr:uid="{00000000-0005-0000-0000-0000881F0000}"/>
    <cellStyle name="Normal 20 3 2" xfId="11125" xr:uid="{00000000-0005-0000-0000-0000891F0000}"/>
    <cellStyle name="Normal 20 3 2 2" xfId="20763" xr:uid="{0D1A2CCB-1E50-4A0D-BF71-C53A0D8A8C50}"/>
    <cellStyle name="Normal 20 3 2 2 2" xfId="42037" xr:uid="{82EB9EDB-1F37-49DD-95A5-ED626328B6E6}"/>
    <cellStyle name="Normal 20 3 2 3" xfId="34946" xr:uid="{0F8D182C-5810-4AF7-8937-C51DBF8F3C86}"/>
    <cellStyle name="Normal 20 3 2 4" xfId="27854" xr:uid="{F02ADEBE-066C-4AC4-B450-B8A13EF12EE0}"/>
    <cellStyle name="Normal 20 3 3" xfId="11126" xr:uid="{00000000-0005-0000-0000-00008A1F0000}"/>
    <cellStyle name="Normal 20 3 3 2" xfId="20764" xr:uid="{54A1E40F-2464-43F2-B8B3-E1AC6AEC592F}"/>
    <cellStyle name="Normal 20 3 3 2 2" xfId="42038" xr:uid="{271CFFEE-6D9A-4F2E-8771-2B318087FB21}"/>
    <cellStyle name="Normal 20 3 3 3" xfId="34947" xr:uid="{A0829980-A1F0-459B-BE7D-0976AF5418B7}"/>
    <cellStyle name="Normal 20 3 3 4" xfId="27855" xr:uid="{5EA3A74A-265D-4ECE-8D3F-ACA7B1B73718}"/>
    <cellStyle name="Normal 20 3 4" xfId="11127" xr:uid="{00000000-0005-0000-0000-00008B1F0000}"/>
    <cellStyle name="Normal 20 3 4 2" xfId="20765" xr:uid="{2319F40A-4A23-4966-A566-BDF6B70C662A}"/>
    <cellStyle name="Normal 20 3 4 2 2" xfId="42039" xr:uid="{DA2AC331-6258-4A66-A5CC-17C3C4919688}"/>
    <cellStyle name="Normal 20 3 4 3" xfId="34948" xr:uid="{C0259E24-5D94-4DB2-BA73-BDCCDBE1CBCA}"/>
    <cellStyle name="Normal 20 3 4 4" xfId="27856" xr:uid="{B95AD773-AF66-453E-89D2-B606CC3D7EC9}"/>
    <cellStyle name="Normal 20 4" xfId="11128" xr:uid="{00000000-0005-0000-0000-00008C1F0000}"/>
    <cellStyle name="Normal 20 4 2" xfId="20766" xr:uid="{4F3CD842-DD9E-4FB3-A9BF-5E2DDF574DEF}"/>
    <cellStyle name="Normal 20 4 2 2" xfId="42040" xr:uid="{85DF2932-7B66-4CF0-B769-FD1E51A8DF2B}"/>
    <cellStyle name="Normal 20 4 3" xfId="34949" xr:uid="{02CDFBB1-C0FC-4A67-813D-591F4F19317C}"/>
    <cellStyle name="Normal 20 4 4" xfId="27857" xr:uid="{ACC2F54F-39ED-4C40-9B86-6E7DE3548636}"/>
    <cellStyle name="Normal 20 5" xfId="17796" xr:uid="{A6D3D531-191C-4F9C-AA90-26D77534C2D9}"/>
    <cellStyle name="Normal 20 5 2" xfId="39070" xr:uid="{1F68870E-4D4D-4BD1-B0A8-AD4C3CADD6D1}"/>
    <cellStyle name="Normal 20 6" xfId="31979" xr:uid="{0F9154B7-47F5-4D32-9219-523C0FFEEB6C}"/>
    <cellStyle name="Normal 20 7" xfId="24887" xr:uid="{631D47E6-2E17-4FC8-A967-7BEE934B9CCE}"/>
    <cellStyle name="Normal 21" xfId="4803" xr:uid="{00000000-0005-0000-0000-00008D1F0000}"/>
    <cellStyle name="Normal 21 2" xfId="4804" xr:uid="{00000000-0005-0000-0000-00008E1F0000}"/>
    <cellStyle name="Normal 21 2 2" xfId="14585" xr:uid="{00000000-0005-0000-0000-00008F1F0000}"/>
    <cellStyle name="Normal 21 3" xfId="14586" xr:uid="{00000000-0005-0000-0000-0000901F0000}"/>
    <cellStyle name="Normal 22" xfId="4805" xr:uid="{00000000-0005-0000-0000-0000911F0000}"/>
    <cellStyle name="Normal 22 2" xfId="4806" xr:uid="{00000000-0005-0000-0000-0000921F0000}"/>
    <cellStyle name="Normal 22 2 2" xfId="11129" xr:uid="{00000000-0005-0000-0000-0000931F0000}"/>
    <cellStyle name="Normal 22 2 2 2" xfId="20767" xr:uid="{9A4B9E90-BABF-4491-9995-04D3B68BFCED}"/>
    <cellStyle name="Normal 22 2 2 2 2" xfId="42041" xr:uid="{8041AB93-495A-4EF6-8EB7-477FFBDCAB37}"/>
    <cellStyle name="Normal 22 2 2 3" xfId="34950" xr:uid="{D5C1EFEE-0F8A-4CF0-A70E-3408DC323548}"/>
    <cellStyle name="Normal 22 2 2 4" xfId="27858" xr:uid="{11A36122-3D29-475B-87F3-A1BD8066B362}"/>
    <cellStyle name="Normal 22 2 3" xfId="11130" xr:uid="{00000000-0005-0000-0000-0000941F0000}"/>
    <cellStyle name="Normal 22 2 3 2" xfId="20768" xr:uid="{D89FEB09-5FAB-40AC-B91E-502635C0B3FF}"/>
    <cellStyle name="Normal 22 2 3 2 2" xfId="42042" xr:uid="{826692C9-5ED4-47DB-977D-106A70C8655C}"/>
    <cellStyle name="Normal 22 2 3 3" xfId="34951" xr:uid="{169351CF-51A2-437C-B7E6-6D7DF97D575D}"/>
    <cellStyle name="Normal 22 2 3 4" xfId="27859" xr:uid="{734F9174-6BDB-44C3-A7F5-5F19ADBAC424}"/>
    <cellStyle name="Normal 22 2 4" xfId="11131" xr:uid="{00000000-0005-0000-0000-0000951F0000}"/>
    <cellStyle name="Normal 22 2 5" xfId="11132" xr:uid="{00000000-0005-0000-0000-0000961F0000}"/>
    <cellStyle name="Normal 22 2 5 2" xfId="20769" xr:uid="{4BA9DF28-5D8E-4AB9-BBD8-ADD3477DECCE}"/>
    <cellStyle name="Normal 22 2 5 2 2" xfId="42043" xr:uid="{5591F42A-1912-43B4-B1D7-C4257F795A32}"/>
    <cellStyle name="Normal 22 2 5 3" xfId="34952" xr:uid="{4337AB7C-FD08-4B52-B535-7358CCF78EFE}"/>
    <cellStyle name="Normal 22 2 5 4" xfId="27860" xr:uid="{19B44B7A-6CDC-4DCD-AE73-D7FFFB4482A6}"/>
    <cellStyle name="Normal 22 3" xfId="4807" xr:uid="{00000000-0005-0000-0000-0000971F0000}"/>
    <cellStyle name="Normal 22 4" xfId="14587" xr:uid="{00000000-0005-0000-0000-0000981F0000}"/>
    <cellStyle name="Normal 22 4 2" xfId="21718" xr:uid="{C4DD0E36-C6F7-4B66-8AE0-3CC16B67437C}"/>
    <cellStyle name="Normal 22 4 2 2" xfId="42992" xr:uid="{4EC88D44-B81A-4334-9D42-F47BC2C0E44B}"/>
    <cellStyle name="Normal 22 4 3" xfId="35901" xr:uid="{C3B838A3-EE4C-4CEF-A2C5-0C64E354773E}"/>
    <cellStyle name="Normal 22 4 4" xfId="28809" xr:uid="{5E68D3AA-061D-4E2C-8F7E-C1CB7F199300}"/>
    <cellStyle name="Normal 22 5" xfId="17798" xr:uid="{2E807C6E-71C1-4F01-99C4-376C73D0E3E6}"/>
    <cellStyle name="Normal 22 5 2" xfId="39072" xr:uid="{F2809386-E59E-4C6D-9496-6AC7C2F2B19C}"/>
    <cellStyle name="Normal 22 6" xfId="31981" xr:uid="{C8CEF77C-1C50-48B2-A2AB-ED68E7A0F43A}"/>
    <cellStyle name="Normal 22 7" xfId="24889" xr:uid="{3136B0BB-74B0-4BF1-B8D8-6AE191EAD147}"/>
    <cellStyle name="Normal 23" xfId="4808" xr:uid="{00000000-0005-0000-0000-0000991F0000}"/>
    <cellStyle name="Normal 23 2" xfId="4809" xr:uid="{00000000-0005-0000-0000-00009A1F0000}"/>
    <cellStyle name="Normal 23 2 2" xfId="11133" xr:uid="{00000000-0005-0000-0000-00009B1F0000}"/>
    <cellStyle name="Normal 23 2 2 2" xfId="14588" xr:uid="{00000000-0005-0000-0000-00009C1F0000}"/>
    <cellStyle name="Normal 23 2 2 2 2" xfId="21719" xr:uid="{551906DB-67BA-4B1C-B39D-1EF70191118A}"/>
    <cellStyle name="Normal 23 2 2 2 2 2" xfId="42993" xr:uid="{D54FDB7D-D50C-40EE-A89A-100FC30EBA93}"/>
    <cellStyle name="Normal 23 2 2 2 3" xfId="35902" xr:uid="{0339001F-806D-4255-9FF2-95EFFEC2D111}"/>
    <cellStyle name="Normal 23 2 2 2 4" xfId="28810" xr:uid="{22B8CBDF-484F-4096-9F06-4E5C5C35ABB5}"/>
    <cellStyle name="Normal 23 2 2 3" xfId="20770" xr:uid="{08DD4E3F-D828-43C6-842C-9DEF08E1BAF3}"/>
    <cellStyle name="Normal 23 2 2 3 2" xfId="42044" xr:uid="{F7D64446-C04D-4556-A0FC-8407C9E275E7}"/>
    <cellStyle name="Normal 23 2 2 4" xfId="34953" xr:uid="{50499CB9-AB31-4291-9B0E-E4E9CC56A458}"/>
    <cellStyle name="Normal 23 2 2 5" xfId="27861" xr:uid="{F881CEBF-17D1-438E-98D2-65C554E9BCA0}"/>
    <cellStyle name="Normal 23 2 3" xfId="11134" xr:uid="{00000000-0005-0000-0000-00009D1F0000}"/>
    <cellStyle name="Normal 23 2 3 2" xfId="20771" xr:uid="{E010F4DB-9E06-4C59-9CB8-B144BE39C05C}"/>
    <cellStyle name="Normal 23 2 3 2 2" xfId="42045" xr:uid="{A55EE33A-5268-49D0-9455-D99311AAADBA}"/>
    <cellStyle name="Normal 23 2 3 3" xfId="34954" xr:uid="{44FF5C28-C753-4843-9C44-69D77D8EFBAB}"/>
    <cellStyle name="Normal 23 2 3 4" xfId="27862" xr:uid="{47BB92E6-18D1-40F4-A5A0-3A79F75DDB4F}"/>
    <cellStyle name="Normal 23 2 4" xfId="11135" xr:uid="{00000000-0005-0000-0000-00009E1F0000}"/>
    <cellStyle name="Normal 23 2 5" xfId="11136" xr:uid="{00000000-0005-0000-0000-00009F1F0000}"/>
    <cellStyle name="Normal 23 2 5 2" xfId="20772" xr:uid="{ED16E51F-EF00-4227-A7E8-9DC534E74B9F}"/>
    <cellStyle name="Normal 23 2 5 2 2" xfId="42046" xr:uid="{3AF6D34D-A14C-4D03-ACFF-AB8968CE3752}"/>
    <cellStyle name="Normal 23 2 5 3" xfId="34955" xr:uid="{71F5371E-5047-47E6-805F-2AB440274762}"/>
    <cellStyle name="Normal 23 2 5 4" xfId="27863" xr:uid="{406A661B-F1FA-4DC9-9C18-71393464FE5D}"/>
    <cellStyle name="Normal 23 3" xfId="4810" xr:uid="{00000000-0005-0000-0000-0000A01F0000}"/>
    <cellStyle name="Normal 23 3 2" xfId="14589" xr:uid="{00000000-0005-0000-0000-0000A11F0000}"/>
    <cellStyle name="Normal 23 3 2 2" xfId="21720" xr:uid="{AF956AA6-D05E-4057-BD94-AF603FDAB0F4}"/>
    <cellStyle name="Normal 23 3 2 2 2" xfId="42994" xr:uid="{E74C5AA1-957C-4976-9523-600B0C2AF4B0}"/>
    <cellStyle name="Normal 23 3 2 3" xfId="35903" xr:uid="{EEAAEE33-85C4-4CC4-8D66-5BE98F55B434}"/>
    <cellStyle name="Normal 23 3 2 4" xfId="28811" xr:uid="{1979F8D7-4E95-4DD7-BA89-2D17ABF08540}"/>
    <cellStyle name="Normal 23 3 3" xfId="14590" xr:uid="{00000000-0005-0000-0000-0000A21F0000}"/>
    <cellStyle name="Normal 23 4" xfId="14591" xr:uid="{00000000-0005-0000-0000-0000A31F0000}"/>
    <cellStyle name="Normal 23 4 2" xfId="21721" xr:uid="{632ADADA-199E-4B78-8F8E-B28722EA212D}"/>
    <cellStyle name="Normal 23 4 2 2" xfId="42995" xr:uid="{5C5C5C43-9745-4E86-9289-D8D50E5C3842}"/>
    <cellStyle name="Normal 23 4 3" xfId="35904" xr:uid="{CCB47092-A263-4D33-8901-1253287706EB}"/>
    <cellStyle name="Normal 23 4 4" xfId="28812" xr:uid="{EE229054-FE91-455E-9C36-5D57EAA85324}"/>
    <cellStyle name="Normal 23 5" xfId="14592" xr:uid="{00000000-0005-0000-0000-0000A41F0000}"/>
    <cellStyle name="Normal 23 5 2" xfId="21722" xr:uid="{87F852F6-AF95-44AD-AB99-B957039C26FA}"/>
    <cellStyle name="Normal 23 5 2 2" xfId="42996" xr:uid="{0DB5426F-93B4-4E53-98E0-397228EB2BE8}"/>
    <cellStyle name="Normal 23 5 3" xfId="35905" xr:uid="{452B442A-DDB7-433B-AEF5-91C1D8E76E98}"/>
    <cellStyle name="Normal 23 5 4" xfId="28813" xr:uid="{7A722317-7C4A-4012-9080-04B069A73BF5}"/>
    <cellStyle name="Normal 23 6" xfId="17799" xr:uid="{9254DB4F-B409-4DFA-A1E2-943796AB70D8}"/>
    <cellStyle name="Normal 23 6 2" xfId="39073" xr:uid="{0B300A6F-7334-46CD-9B0D-5F2E0147D387}"/>
    <cellStyle name="Normal 23 7" xfId="31982" xr:uid="{35FAD360-68FC-4A0F-81DC-1B47D84FCA71}"/>
    <cellStyle name="Normal 23 8" xfId="24890" xr:uid="{70BF538E-DCD2-4A2E-973F-249D6083B500}"/>
    <cellStyle name="Normal 24" xfId="4811" xr:uid="{00000000-0005-0000-0000-0000A51F0000}"/>
    <cellStyle name="Normal 24 2" xfId="4812" xr:uid="{00000000-0005-0000-0000-0000A61F0000}"/>
    <cellStyle name="Normal 24 2 2" xfId="14593" xr:uid="{00000000-0005-0000-0000-0000A71F0000}"/>
    <cellStyle name="Normal 24 3" xfId="4813" xr:uid="{00000000-0005-0000-0000-0000A81F0000}"/>
    <cellStyle name="Normal 24 4" xfId="14594" xr:uid="{00000000-0005-0000-0000-0000A91F0000}"/>
    <cellStyle name="Normal 25" xfId="4814" xr:uid="{00000000-0005-0000-0000-0000AA1F0000}"/>
    <cellStyle name="Normal 25 2" xfId="4815" xr:uid="{00000000-0005-0000-0000-0000AB1F0000}"/>
    <cellStyle name="Normal 26" xfId="4816" xr:uid="{00000000-0005-0000-0000-0000AC1F0000}"/>
    <cellStyle name="Normal 26 2" xfId="4817" xr:uid="{00000000-0005-0000-0000-0000AD1F0000}"/>
    <cellStyle name="Normal 26 2 2" xfId="14262" xr:uid="{00000000-0005-0000-0000-0000AE1F0000}"/>
    <cellStyle name="Normal 26 2 2 2" xfId="21544" xr:uid="{6F38AC43-062E-4B0B-BBAF-CC27E070AE01}"/>
    <cellStyle name="Normal 26 2 2 2 2" xfId="42818" xr:uid="{9963291C-BF11-4D8E-AF6F-AC031A642EC9}"/>
    <cellStyle name="Normal 26 2 2 3" xfId="35727" xr:uid="{C37DF055-1A4B-4694-8FE3-3BB5B55FA1A6}"/>
    <cellStyle name="Normal 26 2 2 4" xfId="28635" xr:uid="{128A77C4-31BA-4337-B827-2259BC4C098B}"/>
    <cellStyle name="Normal 26 3" xfId="11137" xr:uid="{00000000-0005-0000-0000-0000AF1F0000}"/>
    <cellStyle name="Normal 26 3 2" xfId="11138" xr:uid="{00000000-0005-0000-0000-0000B01F0000}"/>
    <cellStyle name="Normal 26 3 3" xfId="14263" xr:uid="{00000000-0005-0000-0000-0000B11F0000}"/>
    <cellStyle name="Normal 26 3 3 2" xfId="21545" xr:uid="{D620B4FD-5BAA-4CF6-8EAD-687259F0CF2C}"/>
    <cellStyle name="Normal 26 3 3 2 2" xfId="42819" xr:uid="{5333D607-AD56-44B0-8EE3-D731474ECD06}"/>
    <cellStyle name="Normal 26 3 3 3" xfId="35728" xr:uid="{68027D97-CD6E-4F4B-9723-D7530AB61D8A}"/>
    <cellStyle name="Normal 26 3 3 4" xfId="28636" xr:uid="{2791AE4B-BC70-465F-BCE2-E3ED6E7AB429}"/>
    <cellStyle name="Normal 26 4" xfId="11139" xr:uid="{00000000-0005-0000-0000-0000B21F0000}"/>
    <cellStyle name="Normal 26 4 2" xfId="11140" xr:uid="{00000000-0005-0000-0000-0000B31F0000}"/>
    <cellStyle name="Normal 26 4 2 2" xfId="20774" xr:uid="{65134469-AD24-43B8-8079-BD452FE305BD}"/>
    <cellStyle name="Normal 26 4 2 2 2" xfId="42048" xr:uid="{F2628DD3-6BAD-4DF9-A1A2-3C2BA9AE94E8}"/>
    <cellStyle name="Normal 26 4 2 3" xfId="34957" xr:uid="{80CCDAF3-B077-4500-8AAC-E3C39350D5FE}"/>
    <cellStyle name="Normal 26 4 2 4" xfId="27865" xr:uid="{8A68960C-4E38-4BEA-A3F9-56EAF9320B6E}"/>
    <cellStyle name="Normal 26 4 3" xfId="11141" xr:uid="{00000000-0005-0000-0000-0000B41F0000}"/>
    <cellStyle name="Normal 26 4 3 2" xfId="20775" xr:uid="{7AA3C661-71E5-495C-8190-0FAA83BEB0DE}"/>
    <cellStyle name="Normal 26 4 3 2 2" xfId="42049" xr:uid="{16527F2C-3ECA-4970-A880-872C848A048C}"/>
    <cellStyle name="Normal 26 4 3 3" xfId="34958" xr:uid="{5BB5AB2D-D605-42E7-9E21-3D9B99289E41}"/>
    <cellStyle name="Normal 26 4 3 4" xfId="27866" xr:uid="{E5AE8297-9AB8-4B6B-966B-9EBD7C37282F}"/>
    <cellStyle name="Normal 26 4 4" xfId="20773" xr:uid="{27598B27-4DF9-4249-8900-08C3560832DA}"/>
    <cellStyle name="Normal 26 4 4 2" xfId="42047" xr:uid="{BF88FDD3-DD86-4B47-9B0C-0EDA6197607B}"/>
    <cellStyle name="Normal 26 4 5" xfId="34956" xr:uid="{24E67C00-FB57-4F96-8BC5-37E803F0691F}"/>
    <cellStyle name="Normal 26 4 6" xfId="27864" xr:uid="{004A402C-32DF-4BAD-8E64-8464AF0BCCB8}"/>
    <cellStyle name="Normal 26 5" xfId="11142" xr:uid="{00000000-0005-0000-0000-0000B51F0000}"/>
    <cellStyle name="Normal 26 5 2" xfId="11143" xr:uid="{00000000-0005-0000-0000-0000B61F0000}"/>
    <cellStyle name="Normal 26 5 2 2" xfId="20777" xr:uid="{F116BB02-88D7-4E74-9A86-7011676935B2}"/>
    <cellStyle name="Normal 26 5 2 2 2" xfId="42051" xr:uid="{04BC2507-AE1C-4B6C-B488-7DCFD2F1CD4F}"/>
    <cellStyle name="Normal 26 5 2 3" xfId="34960" xr:uid="{5312F961-940C-4864-B6E4-68BA175FDA1A}"/>
    <cellStyle name="Normal 26 5 2 4" xfId="27868" xr:uid="{BF64E73B-764B-4992-8CB3-EC11D02019C2}"/>
    <cellStyle name="Normal 26 5 3" xfId="20776" xr:uid="{5E6A15F7-ED3C-4AB2-8273-3FED8704739F}"/>
    <cellStyle name="Normal 26 5 3 2" xfId="42050" xr:uid="{57C67CFF-8551-4F0C-B5F1-EFB7BA850002}"/>
    <cellStyle name="Normal 26 5 4" xfId="34959" xr:uid="{BAB6252C-5168-4130-89B5-82B7EF108889}"/>
    <cellStyle name="Normal 26 5 5" xfId="27867" xr:uid="{44F2C327-9E86-4C47-98D7-BAE2DA131EA5}"/>
    <cellStyle name="Normal 26 6" xfId="11144" xr:uid="{00000000-0005-0000-0000-0000B71F0000}"/>
    <cellStyle name="Normal 26 6 2" xfId="20778" xr:uid="{6D8DB627-2622-4A2F-AB5F-D488A0C1FD05}"/>
    <cellStyle name="Normal 26 6 2 2" xfId="42052" xr:uid="{48E824D0-0CDF-420E-A073-8ED7785FB010}"/>
    <cellStyle name="Normal 26 6 3" xfId="34961" xr:uid="{473ED047-A526-43BF-BFF2-4666D63CA505}"/>
    <cellStyle name="Normal 26 6 4" xfId="27869" xr:uid="{BD7CD09D-8431-4FAB-A0A7-940FA7E45EC9}"/>
    <cellStyle name="Normal 26 7" xfId="11145" xr:uid="{00000000-0005-0000-0000-0000B81F0000}"/>
    <cellStyle name="Normal 26 7 2" xfId="20779" xr:uid="{D144C02A-7C29-4502-A333-BB256451E52A}"/>
    <cellStyle name="Normal 26 7 2 2" xfId="42053" xr:uid="{7006634E-E488-48F6-BEA4-7ADC27EBD9F3}"/>
    <cellStyle name="Normal 26 7 3" xfId="34962" xr:uid="{4C94D136-8E39-4688-A8E2-B6CB334B0527}"/>
    <cellStyle name="Normal 26 7 4" xfId="27870" xr:uid="{6127F7DB-CE1C-4A9C-B2B9-2BFEF44187A9}"/>
    <cellStyle name="Normal 26 8" xfId="11146" xr:uid="{00000000-0005-0000-0000-0000B91F0000}"/>
    <cellStyle name="Normal 26 8 2" xfId="20780" xr:uid="{40671C7F-1EE7-4393-9CE6-06C5CFDF7823}"/>
    <cellStyle name="Normal 26 8 2 2" xfId="42054" xr:uid="{D6FDBB80-D24F-43E3-9DFB-693492382CDB}"/>
    <cellStyle name="Normal 26 8 3" xfId="34963" xr:uid="{E1E358D6-118C-4EBD-921A-410692876543}"/>
    <cellStyle name="Normal 26 8 4" xfId="27871" xr:uid="{F2409E68-1BBB-4309-906B-6EE72D6E6DAE}"/>
    <cellStyle name="Normal 27" xfId="4818" xr:uid="{00000000-0005-0000-0000-0000BA1F0000}"/>
    <cellStyle name="Normal 27 2" xfId="4819" xr:uid="{00000000-0005-0000-0000-0000BB1F0000}"/>
    <cellStyle name="Normal 27 2 2" xfId="4820" xr:uid="{00000000-0005-0000-0000-0000BC1F0000}"/>
    <cellStyle name="Normal 27 2 2 2" xfId="4821" xr:uid="{00000000-0005-0000-0000-0000BD1F0000}"/>
    <cellStyle name="Normal 27 2 2 2 2" xfId="17803" xr:uid="{B8713FAA-94EB-4270-9B3E-3C048A204A68}"/>
    <cellStyle name="Normal 27 2 2 2 2 2" xfId="39077" xr:uid="{EAD76355-5087-4AD3-B5B3-7AB6EDD220B5}"/>
    <cellStyle name="Normal 27 2 2 2 3" xfId="31986" xr:uid="{60BA505E-A7F5-49A0-9D4B-859D28F554FC}"/>
    <cellStyle name="Normal 27 2 2 2 4" xfId="24894" xr:uid="{3A4798A4-F500-458E-877D-135DA23E633F}"/>
    <cellStyle name="Normal 27 2 2 3" xfId="14264" xr:uid="{00000000-0005-0000-0000-0000BE1F0000}"/>
    <cellStyle name="Normal 27 2 2 3 2" xfId="21546" xr:uid="{A5AB709B-1D02-487B-836A-B943A29B3CC4}"/>
    <cellStyle name="Normal 27 2 2 3 2 2" xfId="42820" xr:uid="{B8D9B5F1-6306-4E19-B258-08C2B754383C}"/>
    <cellStyle name="Normal 27 2 2 3 3" xfId="35729" xr:uid="{18345EED-89D5-468F-B610-F5D7066E5BB6}"/>
    <cellStyle name="Normal 27 2 2 3 4" xfId="28637" xr:uid="{687E2529-219A-4FA2-8CEB-90BAEC6C6594}"/>
    <cellStyle name="Normal 27 2 2 4" xfId="17802" xr:uid="{E1811982-D00F-4435-AA55-AC232348F2DD}"/>
    <cellStyle name="Normal 27 2 2 4 2" xfId="39076" xr:uid="{72FF9BAB-871A-4CB3-AAF7-692645D1FB68}"/>
    <cellStyle name="Normal 27 2 2 5" xfId="31985" xr:uid="{19274819-8521-46CA-9AEC-A76874CC46F6}"/>
    <cellStyle name="Normal 27 2 2 6" xfId="24893" xr:uid="{38366208-51DB-4982-B21A-7F74BA033FBE}"/>
    <cellStyle name="Normal 27 2 3" xfId="4822" xr:uid="{00000000-0005-0000-0000-0000BF1F0000}"/>
    <cellStyle name="Normal 27 2 3 2" xfId="17804" xr:uid="{C2C647C6-A03B-4CD9-8D13-835C4F372330}"/>
    <cellStyle name="Normal 27 2 3 2 2" xfId="39078" xr:uid="{99CD3ECD-C518-4EB7-B9C7-7F1C9631269C}"/>
    <cellStyle name="Normal 27 2 3 3" xfId="31987" xr:uid="{EE651B17-3667-471F-96A9-78BEE6FFEA67}"/>
    <cellStyle name="Normal 27 2 3 4" xfId="24895" xr:uid="{548FF0D9-AE0B-4400-AAD4-DDD36E0743B9}"/>
    <cellStyle name="Normal 27 2 4" xfId="13832" xr:uid="{00000000-0005-0000-0000-0000C01F0000}"/>
    <cellStyle name="Normal 27 2 5" xfId="17801" xr:uid="{3CE1AA5E-6A6A-4B8A-AFC3-AD3D43B888CA}"/>
    <cellStyle name="Normal 27 2 5 2" xfId="39075" xr:uid="{58991AB4-F9E4-42FC-9EB3-92F10650A643}"/>
    <cellStyle name="Normal 27 2 6" xfId="31984" xr:uid="{79F36F44-9313-4DBE-9698-2E5F76E96FB2}"/>
    <cellStyle name="Normal 27 2 7" xfId="24892" xr:uid="{0269E52B-C5F3-45A6-9336-EF12B338B883}"/>
    <cellStyle name="Normal 27 3" xfId="4823" xr:uid="{00000000-0005-0000-0000-0000C11F0000}"/>
    <cellStyle name="Normal 27 3 2" xfId="4824" xr:uid="{00000000-0005-0000-0000-0000C21F0000}"/>
    <cellStyle name="Normal 27 3 2 2" xfId="17806" xr:uid="{3DE92B45-9615-4912-A19C-242A676CD3A9}"/>
    <cellStyle name="Normal 27 3 2 2 2" xfId="39080" xr:uid="{56545B24-FE7A-474E-A410-E3839F2C7458}"/>
    <cellStyle name="Normal 27 3 2 3" xfId="31989" xr:uid="{8523A63B-650F-4169-B4E7-DB40DDC441E7}"/>
    <cellStyle name="Normal 27 3 2 4" xfId="24897" xr:uid="{711A248A-3600-4568-BC2F-5FDC97B1793D}"/>
    <cellStyle name="Normal 27 3 3" xfId="14265" xr:uid="{00000000-0005-0000-0000-0000C31F0000}"/>
    <cellStyle name="Normal 27 3 3 2" xfId="21547" xr:uid="{C37E8C3D-8FF4-4284-B984-0D1C140A47FF}"/>
    <cellStyle name="Normal 27 3 3 2 2" xfId="42821" xr:uid="{B82BF4D9-EC42-486D-963A-FBF1914A1563}"/>
    <cellStyle name="Normal 27 3 3 3" xfId="35730" xr:uid="{B2E9CDC1-F34D-45AD-AF24-C6446CB4A953}"/>
    <cellStyle name="Normal 27 3 3 4" xfId="28638" xr:uid="{69DD2D31-1A4F-4C9E-ABA9-467CBF6682E9}"/>
    <cellStyle name="Normal 27 3 4" xfId="17805" xr:uid="{1A7B55BC-F090-4D6E-902F-F38FA260F6D2}"/>
    <cellStyle name="Normal 27 3 4 2" xfId="39079" xr:uid="{4779DF2C-4F64-4AC7-AEA0-C4B5176ACF44}"/>
    <cellStyle name="Normal 27 3 5" xfId="31988" xr:uid="{D962EF8E-FF86-4E61-8C20-AB10B5140408}"/>
    <cellStyle name="Normal 27 3 6" xfId="24896" xr:uid="{2108A31C-9EB5-4943-95F6-FA702D58F196}"/>
    <cellStyle name="Normal 27 4" xfId="4825" xr:uid="{00000000-0005-0000-0000-0000C41F0000}"/>
    <cellStyle name="Normal 27 4 2" xfId="17807" xr:uid="{5D2342F8-E265-4E83-96AD-7FC379E90A2A}"/>
    <cellStyle name="Normal 27 4 2 2" xfId="39081" xr:uid="{41C9491D-FC0F-4609-ADC3-EBECE658A01D}"/>
    <cellStyle name="Normal 27 4 3" xfId="31990" xr:uid="{B2D4BE8C-A756-40CC-9E20-477533ED9FD3}"/>
    <cellStyle name="Normal 27 4 4" xfId="24898" xr:uid="{FB82AE17-C2F6-43AE-A1C4-2BD2867AF282}"/>
    <cellStyle name="Normal 27 5" xfId="13510" xr:uid="{00000000-0005-0000-0000-0000C51F0000}"/>
    <cellStyle name="Normal 27 6" xfId="17800" xr:uid="{DD9BBCB1-DFAC-4AC0-90E8-B7B578B67C97}"/>
    <cellStyle name="Normal 27 6 2" xfId="39074" xr:uid="{B8F14B76-69AB-42FB-A0A4-0818C7A19A57}"/>
    <cellStyle name="Normal 27 7" xfId="31983" xr:uid="{1500F977-2C13-44D6-B982-E40FBC3B9DF0}"/>
    <cellStyle name="Normal 27 8" xfId="24891" xr:uid="{E0A33DFF-CFB7-4F14-BCF9-587664AB2B10}"/>
    <cellStyle name="Normal 28" xfId="4826" xr:uid="{00000000-0005-0000-0000-0000C61F0000}"/>
    <cellStyle name="Normal 28 10" xfId="31991" xr:uid="{42CCAB56-6E42-4C40-953F-B578F4937759}"/>
    <cellStyle name="Normal 28 11" xfId="24899" xr:uid="{6A7632AD-E4F2-4B03-A1EE-9A65E940F209}"/>
    <cellStyle name="Normal 28 2" xfId="4827" xr:uid="{00000000-0005-0000-0000-0000C71F0000}"/>
    <cellStyle name="Normal 28 2 2" xfId="4828" xr:uid="{00000000-0005-0000-0000-0000C81F0000}"/>
    <cellStyle name="Normal 28 2 2 2" xfId="4829" xr:uid="{00000000-0005-0000-0000-0000C91F0000}"/>
    <cellStyle name="Normal 28 2 2 2 2" xfId="17811" xr:uid="{15C4F17A-B177-4608-BF94-758E4A8F6D96}"/>
    <cellStyle name="Normal 28 2 2 2 2 2" xfId="39085" xr:uid="{4B7D1126-3F1D-459F-A5E8-9EBEFF2CDB6F}"/>
    <cellStyle name="Normal 28 2 2 2 3" xfId="31994" xr:uid="{476D73CE-049A-4732-96D5-B9A35C0F9B79}"/>
    <cellStyle name="Normal 28 2 2 2 4" xfId="24902" xr:uid="{3DAC98F1-CF20-4E51-B9D1-771C74C32F24}"/>
    <cellStyle name="Normal 28 2 2 3" xfId="17810" xr:uid="{45FC57A3-EE86-45F7-83A4-A77A3125CFFC}"/>
    <cellStyle name="Normal 28 2 2 3 2" xfId="39084" xr:uid="{94ED28CF-45AB-48A2-A03F-99D4059D06C5}"/>
    <cellStyle name="Normal 28 2 2 4" xfId="31993" xr:uid="{EFB91EAE-788A-488E-B1D3-845333FC6F95}"/>
    <cellStyle name="Normal 28 2 2 5" xfId="24901" xr:uid="{E1687F02-B1DD-4555-9784-DF11B0A15272}"/>
    <cellStyle name="Normal 28 2 3" xfId="4830" xr:uid="{00000000-0005-0000-0000-0000CA1F0000}"/>
    <cellStyle name="Normal 28 2 3 2" xfId="11147" xr:uid="{00000000-0005-0000-0000-0000CB1F0000}"/>
    <cellStyle name="Normal 28 2 3 3" xfId="17812" xr:uid="{B893F235-CC0E-444C-9279-7A07D357F1BC}"/>
    <cellStyle name="Normal 28 2 3 3 2" xfId="39086" xr:uid="{034A075D-89EC-4B22-9BE3-EB4D80649245}"/>
    <cellStyle name="Normal 28 2 3 4" xfId="31995" xr:uid="{76A6A257-FCBC-425C-9801-B4277EF5E424}"/>
    <cellStyle name="Normal 28 2 3 5" xfId="24903" xr:uid="{2CFC0D81-4D2F-4649-BA30-C5F8AE78F181}"/>
    <cellStyle name="Normal 28 2 4" xfId="11148" xr:uid="{00000000-0005-0000-0000-0000CC1F0000}"/>
    <cellStyle name="Normal 28 2 5" xfId="17809" xr:uid="{507262D1-B73E-4F53-A6BD-1F8B24B989B9}"/>
    <cellStyle name="Normal 28 2 5 2" xfId="39083" xr:uid="{A7969662-C908-45F0-9EB7-36A83C6A5504}"/>
    <cellStyle name="Normal 28 2 6" xfId="31992" xr:uid="{4B5B42DF-5658-4D54-99C9-EA65F2E1C13F}"/>
    <cellStyle name="Normal 28 2 7" xfId="24900" xr:uid="{AFFBB614-A2AE-437D-B8C5-DE8FB0B143DA}"/>
    <cellStyle name="Normal 28 3" xfId="4831" xr:uid="{00000000-0005-0000-0000-0000CD1F0000}"/>
    <cellStyle name="Normal 28 3 2" xfId="4832" xr:uid="{00000000-0005-0000-0000-0000CE1F0000}"/>
    <cellStyle name="Normal 28 3 2 2" xfId="17814" xr:uid="{4023006E-B827-45D2-9AF3-528729078AB7}"/>
    <cellStyle name="Normal 28 3 2 2 2" xfId="39088" xr:uid="{9747AF8E-6289-47D1-8AAD-A432183D55DE}"/>
    <cellStyle name="Normal 28 3 2 3" xfId="31997" xr:uid="{320D84AE-09C3-4341-826B-81AD152E59A7}"/>
    <cellStyle name="Normal 28 3 2 4" xfId="24905" xr:uid="{840DC247-44F8-4B14-B7B9-5345C9331B5F}"/>
    <cellStyle name="Normal 28 3 3" xfId="17813" xr:uid="{876AE211-9ED8-4731-9ADA-91D7DDF91DD6}"/>
    <cellStyle name="Normal 28 3 3 2" xfId="39087" xr:uid="{D57C2B4C-7584-4E2F-9920-00A0CC67AD70}"/>
    <cellStyle name="Normal 28 3 4" xfId="31996" xr:uid="{E2E19DDC-114F-4B47-9890-A57C81F69199}"/>
    <cellStyle name="Normal 28 3 5" xfId="24904" xr:uid="{7F5B1313-9A3D-4689-84B6-B7425CD9AE9C}"/>
    <cellStyle name="Normal 28 4" xfId="4833" xr:uid="{00000000-0005-0000-0000-0000CF1F0000}"/>
    <cellStyle name="Normal 28 4 2" xfId="11149" xr:uid="{00000000-0005-0000-0000-0000D01F0000}"/>
    <cellStyle name="Normal 28 4 2 2" xfId="20781" xr:uid="{9EE68B08-15FC-4C51-ADED-7D2CCF71474E}"/>
    <cellStyle name="Normal 28 4 2 2 2" xfId="42055" xr:uid="{DBD70D09-9198-4F5F-ADC0-EBA1B1D8C6E3}"/>
    <cellStyle name="Normal 28 4 2 3" xfId="34964" xr:uid="{A8711765-2190-41D1-86AC-D137008AD3C4}"/>
    <cellStyle name="Normal 28 4 2 4" xfId="27872" xr:uid="{8C775BE6-FE42-4C6D-A11F-843410F52E22}"/>
    <cellStyle name="Normal 28 4 3" xfId="11150" xr:uid="{00000000-0005-0000-0000-0000D11F0000}"/>
    <cellStyle name="Normal 28 4 3 2" xfId="20782" xr:uid="{DFB42C60-02BA-4351-9288-B531FA045DF0}"/>
    <cellStyle name="Normal 28 4 3 2 2" xfId="42056" xr:uid="{9808DFD6-1086-4574-9297-485E68E07995}"/>
    <cellStyle name="Normal 28 4 3 3" xfId="34965" xr:uid="{6D708710-714F-4A06-A879-987A73B7D1DB}"/>
    <cellStyle name="Normal 28 4 3 4" xfId="27873" xr:uid="{EB094975-3D78-4B2C-9893-B787901B3CE8}"/>
    <cellStyle name="Normal 28 4 4" xfId="17815" xr:uid="{A49CBC7F-05CB-4F0A-B4C9-681CEBF953F0}"/>
    <cellStyle name="Normal 28 4 4 2" xfId="39089" xr:uid="{6A15B99C-801A-47B2-9A2E-4A3222061282}"/>
    <cellStyle name="Normal 28 4 5" xfId="31998" xr:uid="{11F0FDF2-D94C-47F2-A871-12E7C52BF71D}"/>
    <cellStyle name="Normal 28 4 6" xfId="24906" xr:uid="{3296FD14-55EC-4340-B8AC-1F71F0C77E9B}"/>
    <cellStyle name="Normal 28 5" xfId="11151" xr:uid="{00000000-0005-0000-0000-0000D21F0000}"/>
    <cellStyle name="Normal 28 5 2" xfId="11152" xr:uid="{00000000-0005-0000-0000-0000D31F0000}"/>
    <cellStyle name="Normal 28 5 2 2" xfId="20784" xr:uid="{73A47F30-F989-45E1-8D00-23C797DAB7F7}"/>
    <cellStyle name="Normal 28 5 2 2 2" xfId="42058" xr:uid="{3EC33500-3AF2-48D3-8BEE-2BAC697430D8}"/>
    <cellStyle name="Normal 28 5 2 3" xfId="34967" xr:uid="{D55082A1-F623-4FE7-84E2-F0FD65637CB8}"/>
    <cellStyle name="Normal 28 5 2 4" xfId="27875" xr:uid="{B438A1F2-1BA1-4974-AECB-08D36129CB26}"/>
    <cellStyle name="Normal 28 5 3" xfId="20783" xr:uid="{5C6EC055-3017-4F66-9E1B-E4F71826C5C1}"/>
    <cellStyle name="Normal 28 5 3 2" xfId="42057" xr:uid="{9A071511-91AF-4791-8039-BA5077EE0EC8}"/>
    <cellStyle name="Normal 28 5 4" xfId="34966" xr:uid="{BE204B0F-A89A-47FC-A4DC-1C3723E8B4D3}"/>
    <cellStyle name="Normal 28 5 5" xfId="27874" xr:uid="{9ED04757-2B41-49D6-A43B-BD467977F6A3}"/>
    <cellStyle name="Normal 28 6" xfId="11153" xr:uid="{00000000-0005-0000-0000-0000D41F0000}"/>
    <cellStyle name="Normal 28 6 2" xfId="20785" xr:uid="{F6A8FB47-C026-44B0-A8A0-6105A6561E44}"/>
    <cellStyle name="Normal 28 6 2 2" xfId="42059" xr:uid="{41B54FF9-2443-4F3F-A355-885D74601CFF}"/>
    <cellStyle name="Normal 28 6 3" xfId="34968" xr:uid="{A92F5ABF-3E8C-4DF2-86A8-69262B32664D}"/>
    <cellStyle name="Normal 28 6 4" xfId="27876" xr:uid="{7F4AA148-4C34-40AC-A597-2BC425A1434B}"/>
    <cellStyle name="Normal 28 7" xfId="11154" xr:uid="{00000000-0005-0000-0000-0000D51F0000}"/>
    <cellStyle name="Normal 28 7 2" xfId="20786" xr:uid="{A1810F30-3338-4439-A3D2-856ABE6CE89D}"/>
    <cellStyle name="Normal 28 7 2 2" xfId="42060" xr:uid="{5C0E1511-733F-4C79-8E66-25DD3D79F01A}"/>
    <cellStyle name="Normal 28 7 3" xfId="34969" xr:uid="{09AF1D30-3739-4E4E-BA2E-EC4F6E2CADA8}"/>
    <cellStyle name="Normal 28 7 4" xfId="27877" xr:uid="{867073BC-4F16-4527-80D5-37247CFA8B0F}"/>
    <cellStyle name="Normal 28 8" xfId="11155" xr:uid="{00000000-0005-0000-0000-0000D61F0000}"/>
    <cellStyle name="Normal 28 8 2" xfId="20787" xr:uid="{29A3003F-1E67-4EEA-9F4F-682CFCA6969D}"/>
    <cellStyle name="Normal 28 8 2 2" xfId="42061" xr:uid="{BAA130B4-552D-42E8-8670-ED6380B98080}"/>
    <cellStyle name="Normal 28 8 3" xfId="34970" xr:uid="{C61E93D1-A42E-4511-B8D6-0AC52F3D688B}"/>
    <cellStyle name="Normal 28 8 4" xfId="27878" xr:uid="{CCFAE519-D172-4DB3-B301-CC30C3EFC0CD}"/>
    <cellStyle name="Normal 28 9" xfId="17808" xr:uid="{7AD0AAD3-F8FF-4734-AF06-6C153E317498}"/>
    <cellStyle name="Normal 28 9 2" xfId="39082" xr:uid="{B8CB535E-BD1F-40E3-A7FD-92C5A8D3C13A}"/>
    <cellStyle name="Normal 29" xfId="4834" xr:uid="{00000000-0005-0000-0000-0000D71F0000}"/>
    <cellStyle name="Normal 29 2" xfId="4835" xr:uid="{00000000-0005-0000-0000-0000D81F0000}"/>
    <cellStyle name="Normal 29 2 2" xfId="4836" xr:uid="{00000000-0005-0000-0000-0000D91F0000}"/>
    <cellStyle name="Normal 29 2 2 2" xfId="17818" xr:uid="{F5C0E485-B68E-47F7-B2B2-E3FC56183780}"/>
    <cellStyle name="Normal 29 2 2 2 2" xfId="39092" xr:uid="{E741BEA4-FB09-4F06-9789-0854C9DC31B6}"/>
    <cellStyle name="Normal 29 2 2 3" xfId="32001" xr:uid="{C8DC2B72-B795-4C64-854F-A6FDC87522C0}"/>
    <cellStyle name="Normal 29 2 2 4" xfId="24909" xr:uid="{DC97C37D-2C1B-406D-BFE3-642C435031D1}"/>
    <cellStyle name="Normal 29 2 3" xfId="11156" xr:uid="{00000000-0005-0000-0000-0000DA1F0000}"/>
    <cellStyle name="Normal 29 2 3 2" xfId="20788" xr:uid="{31477376-6466-401D-AF71-B71978253000}"/>
    <cellStyle name="Normal 29 2 3 2 2" xfId="42062" xr:uid="{ED791DED-8E7F-40A3-A347-803E6BD731BB}"/>
    <cellStyle name="Normal 29 2 3 3" xfId="34971" xr:uid="{76A19915-5ADD-4A7E-81AE-50B6ED700F56}"/>
    <cellStyle name="Normal 29 2 3 4" xfId="27879" xr:uid="{4DB9C685-E5E8-4383-B35D-A47E00FDDCE9}"/>
    <cellStyle name="Normal 29 2 4" xfId="11157" xr:uid="{00000000-0005-0000-0000-0000DB1F0000}"/>
    <cellStyle name="Normal 29 2 5" xfId="17817" xr:uid="{82119BDA-8F3E-4EA1-8663-CE9E7C4CE971}"/>
    <cellStyle name="Normal 29 2 5 2" xfId="39091" xr:uid="{442ABD10-1757-4EF9-B2B1-0F6FC51365DA}"/>
    <cellStyle name="Normal 29 2 6" xfId="32000" xr:uid="{D31158A6-5E8E-4184-B225-420666BE048E}"/>
    <cellStyle name="Normal 29 2 7" xfId="24908" xr:uid="{EED84D91-1584-4C8E-8D09-CBB7C33A2FA6}"/>
    <cellStyle name="Normal 29 3" xfId="4837" xr:uid="{00000000-0005-0000-0000-0000DC1F0000}"/>
    <cellStyle name="Normal 29 3 2" xfId="11158" xr:uid="{00000000-0005-0000-0000-0000DD1F0000}"/>
    <cellStyle name="Normal 29 3 2 2" xfId="20789" xr:uid="{59A4AA9E-BC17-4C1E-A841-6816BF28C346}"/>
    <cellStyle name="Normal 29 3 2 2 2" xfId="42063" xr:uid="{DCF6A2BD-AD1C-45DC-9E81-F2035F57D968}"/>
    <cellStyle name="Normal 29 3 2 3" xfId="34972" xr:uid="{8AA3FCF5-EDC4-48EE-9F5A-1C3A66697E53}"/>
    <cellStyle name="Normal 29 3 2 4" xfId="27880" xr:uid="{D63243BB-6D4B-407C-80C1-9EF5F191E116}"/>
    <cellStyle name="Normal 29 3 3" xfId="17819" xr:uid="{C328FDDB-8C1A-4D7A-A7A2-53E06570CB81}"/>
    <cellStyle name="Normal 29 3 3 2" xfId="39093" xr:uid="{49A533E4-2492-4DA3-A320-512A8F626D62}"/>
    <cellStyle name="Normal 29 3 4" xfId="32002" xr:uid="{2287035B-409B-4196-AB16-0940557F1BFB}"/>
    <cellStyle name="Normal 29 3 5" xfId="24910" xr:uid="{C07E79FD-E891-4396-A7A0-9506B7A308C6}"/>
    <cellStyle name="Normal 29 4" xfId="11159" xr:uid="{00000000-0005-0000-0000-0000DE1F0000}"/>
    <cellStyle name="Normal 29 4 2" xfId="20790" xr:uid="{B88F1A7F-4E80-4624-A3F7-E79FF9C7850A}"/>
    <cellStyle name="Normal 29 4 2 2" xfId="42064" xr:uid="{D10BEBAC-BBD1-45E4-A50F-96F237F99CA0}"/>
    <cellStyle name="Normal 29 4 3" xfId="34973" xr:uid="{F36B0333-5610-4231-A981-4CD6BD08E0A9}"/>
    <cellStyle name="Normal 29 4 4" xfId="27881" xr:uid="{AC61E144-A503-4237-8202-1C4DC59679D2}"/>
    <cellStyle name="Normal 29 5" xfId="11160" xr:uid="{00000000-0005-0000-0000-0000DF1F0000}"/>
    <cellStyle name="Normal 29 5 2" xfId="20791" xr:uid="{D121B818-8467-4E44-A24E-45DE44070346}"/>
    <cellStyle name="Normal 29 5 2 2" xfId="42065" xr:uid="{34406C99-8DE1-4B28-9FA9-0F2C25102EC2}"/>
    <cellStyle name="Normal 29 5 3" xfId="34974" xr:uid="{C697E7B9-5E9E-47EF-A910-D2A96907D063}"/>
    <cellStyle name="Normal 29 5 4" xfId="27882" xr:uid="{B4997E73-D360-41DB-A8CD-0A07E59B13B8}"/>
    <cellStyle name="Normal 29 6" xfId="11161" xr:uid="{00000000-0005-0000-0000-0000E01F0000}"/>
    <cellStyle name="Normal 29 6 2" xfId="20792" xr:uid="{BD9FAB02-4F34-44E4-92E6-8C5B2B333512}"/>
    <cellStyle name="Normal 29 6 2 2" xfId="42066" xr:uid="{CBFB3ACF-D456-4177-A822-75C7B6F84469}"/>
    <cellStyle name="Normal 29 6 3" xfId="34975" xr:uid="{40EF25BB-4593-4C5A-8C98-2D0B5EBAB3F0}"/>
    <cellStyle name="Normal 29 6 4" xfId="27883" xr:uid="{E39AF787-ABF1-45A4-A784-1C3DB964244B}"/>
    <cellStyle name="Normal 29 7" xfId="17816" xr:uid="{8B91EFAA-FCF1-434B-BF32-58A65CD566EF}"/>
    <cellStyle name="Normal 29 7 2" xfId="39090" xr:uid="{85A54F48-A9B0-4498-A664-83EF4372D34C}"/>
    <cellStyle name="Normal 29 8" xfId="31999" xr:uid="{6494454C-5D92-4D37-B4E6-9FAE50BAF778}"/>
    <cellStyle name="Normal 29 9" xfId="24907" xr:uid="{AD49E295-9110-4E30-BB33-DCA65D0EDEA4}"/>
    <cellStyle name="Normal 3" xfId="9" xr:uid="{00000000-0005-0000-0000-0000E11F0000}"/>
    <cellStyle name="Normal 3 10" xfId="11162" xr:uid="{00000000-0005-0000-0000-0000E21F0000}"/>
    <cellStyle name="Normal 3 11" xfId="11163" xr:uid="{00000000-0005-0000-0000-0000E31F0000}"/>
    <cellStyle name="Normal 3 12" xfId="11164" xr:uid="{00000000-0005-0000-0000-0000E41F0000}"/>
    <cellStyle name="Normal 3 13" xfId="11165" xr:uid="{00000000-0005-0000-0000-0000E51F0000}"/>
    <cellStyle name="Normal 3 14" xfId="11166" xr:uid="{00000000-0005-0000-0000-0000E61F0000}"/>
    <cellStyle name="Normal 3 15" xfId="11167" xr:uid="{00000000-0005-0000-0000-0000E71F0000}"/>
    <cellStyle name="Normal 3 16" xfId="11168" xr:uid="{00000000-0005-0000-0000-0000E81F0000}"/>
    <cellStyle name="Normal 3 17" xfId="11169" xr:uid="{00000000-0005-0000-0000-0000E91F0000}"/>
    <cellStyle name="Normal 3 17 2" xfId="14266" xr:uid="{00000000-0005-0000-0000-0000EA1F0000}"/>
    <cellStyle name="Normal 3 17 2 2" xfId="14267" xr:uid="{00000000-0005-0000-0000-0000EB1F0000}"/>
    <cellStyle name="Normal 3 17 2 2 2" xfId="21549" xr:uid="{E6482F07-FCA3-46E6-AD1E-0A830B6CA568}"/>
    <cellStyle name="Normal 3 17 2 2 2 2" xfId="42823" xr:uid="{51FA5A50-BD07-41C5-B952-857E68CEE72C}"/>
    <cellStyle name="Normal 3 17 2 2 3" xfId="35732" xr:uid="{526A4270-A960-4AE6-B959-140E17F784AA}"/>
    <cellStyle name="Normal 3 17 2 2 4" xfId="28640" xr:uid="{CCFF5648-2A5A-4AC4-996C-A6028420C184}"/>
    <cellStyle name="Normal 3 17 2 3" xfId="14650" xr:uid="{00000000-0005-0000-0000-0000EC1F0000}"/>
    <cellStyle name="Normal 3 17 2 3 2" xfId="21741" xr:uid="{22F7B9B3-DAC6-4A45-99F3-7B5BB41D87CC}"/>
    <cellStyle name="Normal 3 17 2 3 2 2" xfId="43015" xr:uid="{C4934105-1723-476A-A481-44BEF90B1FAB}"/>
    <cellStyle name="Normal 3 17 2 3 3" xfId="35924" xr:uid="{78621A33-2562-4D2F-BB81-61649FA64366}"/>
    <cellStyle name="Normal 3 17 2 3 4" xfId="28832" xr:uid="{98CA16AF-7916-49D0-B971-4554966E8F93}"/>
    <cellStyle name="Normal 3 17 2 4" xfId="21548" xr:uid="{E3259679-7614-45B6-A4CC-4CD540223B5E}"/>
    <cellStyle name="Normal 3 17 2 4 2" xfId="42822" xr:uid="{C4B3AFC7-A0A0-49F0-905C-345C34135F3F}"/>
    <cellStyle name="Normal 3 17 2 5" xfId="35731" xr:uid="{543E2C6A-3EA0-423E-BEDE-6BE15E3615CA}"/>
    <cellStyle name="Normal 3 17 2 6" xfId="28639" xr:uid="{C3DA55F3-035E-4FBB-90C3-3BFD9B965ED8}"/>
    <cellStyle name="Normal 3 17 3" xfId="14268" xr:uid="{00000000-0005-0000-0000-0000ED1F0000}"/>
    <cellStyle name="Normal 3 17 3 2" xfId="21550" xr:uid="{E1CFF203-2B86-4943-AF58-6C73EB1DD6CD}"/>
    <cellStyle name="Normal 3 17 3 2 2" xfId="42824" xr:uid="{C047A8BF-A095-4A1C-9BED-6CCC2C8CB77E}"/>
    <cellStyle name="Normal 3 17 3 3" xfId="35733" xr:uid="{1D4AB80E-D2B7-4F52-8682-8D57C8A6D82F}"/>
    <cellStyle name="Normal 3 17 3 4" xfId="28641" xr:uid="{31C440C0-9BB6-44E8-85EA-C08E92A61FD5}"/>
    <cellStyle name="Normal 3 18" xfId="11170" xr:uid="{00000000-0005-0000-0000-0000EE1F0000}"/>
    <cellStyle name="Normal 3 18 2" xfId="11171" xr:uid="{00000000-0005-0000-0000-0000EF1F0000}"/>
    <cellStyle name="Normal 3 18 2 2" xfId="11172" xr:uid="{00000000-0005-0000-0000-0000F01F0000}"/>
    <cellStyle name="Normal 3 18 2 2 2" xfId="20795" xr:uid="{5C2192FE-5FB0-4497-9455-887C5E4CB69D}"/>
    <cellStyle name="Normal 3 18 2 2 2 2" xfId="42069" xr:uid="{9BA6F066-85E2-463B-96AE-1656CB5AB1E0}"/>
    <cellStyle name="Normal 3 18 2 2 3" xfId="34978" xr:uid="{FA6D3A72-4D62-4B76-981B-48457E03A1A6}"/>
    <cellStyle name="Normal 3 18 2 2 4" xfId="27886" xr:uid="{D178A707-251B-46CE-8D5D-A1B339B45767}"/>
    <cellStyle name="Normal 3 18 2 3" xfId="11173" xr:uid="{00000000-0005-0000-0000-0000F11F0000}"/>
    <cellStyle name="Normal 3 18 2 3 2" xfId="20796" xr:uid="{80505E44-E74C-4151-9F62-E9A09D381A24}"/>
    <cellStyle name="Normal 3 18 2 3 2 2" xfId="42070" xr:uid="{356EBD19-0CB0-40B1-929C-68197E3AD836}"/>
    <cellStyle name="Normal 3 18 2 3 3" xfId="34979" xr:uid="{51ABA721-6F57-449F-9044-A3FE6D99B476}"/>
    <cellStyle name="Normal 3 18 2 3 4" xfId="27887" xr:uid="{AD2BAE31-99FA-4C70-920B-9246F15BB2E6}"/>
    <cellStyle name="Normal 3 18 2 4" xfId="20794" xr:uid="{73D4C798-507F-4435-BFDE-81574B2C3AF1}"/>
    <cellStyle name="Normal 3 18 2 4 2" xfId="42068" xr:uid="{3F1623C5-C8FB-43A0-8F0D-1311A0DF3A4B}"/>
    <cellStyle name="Normal 3 18 2 5" xfId="34977" xr:uid="{DB95CA73-867E-464C-9D8C-E0F3C79BB218}"/>
    <cellStyle name="Normal 3 18 2 6" xfId="27885" xr:uid="{F03C5C2B-6689-4504-866C-42960CAB052A}"/>
    <cellStyle name="Normal 3 18 3" xfId="11174" xr:uid="{00000000-0005-0000-0000-0000F21F0000}"/>
    <cellStyle name="Normal 3 18 3 2" xfId="11175" xr:uid="{00000000-0005-0000-0000-0000F31F0000}"/>
    <cellStyle name="Normal 3 18 3 2 2" xfId="20798" xr:uid="{4D057C36-B2AA-4D26-8251-0847F67C5CFC}"/>
    <cellStyle name="Normal 3 18 3 2 2 2" xfId="42072" xr:uid="{A118A12B-96E2-45E2-99A9-DE657BCE59C6}"/>
    <cellStyle name="Normal 3 18 3 2 3" xfId="34981" xr:uid="{1B0CC128-59A7-4361-9C86-6C19431B2C19}"/>
    <cellStyle name="Normal 3 18 3 2 4" xfId="27889" xr:uid="{BEEB57FD-D1F1-418F-A8EE-028C678D8314}"/>
    <cellStyle name="Normal 3 18 3 3" xfId="20797" xr:uid="{5F1B8530-ADF2-478C-8754-3BCF7A9A49DB}"/>
    <cellStyle name="Normal 3 18 3 3 2" xfId="42071" xr:uid="{C9818FEB-B65B-4B07-87BB-4E82108081DA}"/>
    <cellStyle name="Normal 3 18 3 4" xfId="34980" xr:uid="{D0342BE5-BB6C-4B2D-B547-FF991029BB62}"/>
    <cellStyle name="Normal 3 18 3 5" xfId="27888" xr:uid="{DA1DC1F2-DFEC-403B-985E-D79F9F74FA5F}"/>
    <cellStyle name="Normal 3 18 4" xfId="11176" xr:uid="{00000000-0005-0000-0000-0000F41F0000}"/>
    <cellStyle name="Normal 3 18 4 2" xfId="20799" xr:uid="{AAB2A4A1-A3B6-4494-B476-0852E1587F02}"/>
    <cellStyle name="Normal 3 18 4 2 2" xfId="42073" xr:uid="{7E089462-356E-42A7-95EE-F4302C0E3576}"/>
    <cellStyle name="Normal 3 18 4 3" xfId="34982" xr:uid="{00336475-4C0E-4890-9DB8-488675915CA7}"/>
    <cellStyle name="Normal 3 18 4 4" xfId="27890" xr:uid="{7972697E-7074-459A-AD07-F0649E9B0D9F}"/>
    <cellStyle name="Normal 3 18 5" xfId="11177" xr:uid="{00000000-0005-0000-0000-0000F51F0000}"/>
    <cellStyle name="Normal 3 18 5 2" xfId="20800" xr:uid="{44377571-F9E9-4CEA-B77C-4BBC41E99800}"/>
    <cellStyle name="Normal 3 18 5 2 2" xfId="42074" xr:uid="{CDE632C9-E595-4D78-B603-F8455B6D760D}"/>
    <cellStyle name="Normal 3 18 5 3" xfId="34983" xr:uid="{DE423691-704A-4DDC-A40B-07484374857D}"/>
    <cellStyle name="Normal 3 18 5 4" xfId="27891" xr:uid="{75274440-6131-4871-8936-DA44A0CD8762}"/>
    <cellStyle name="Normal 3 18 6" xfId="11178" xr:uid="{00000000-0005-0000-0000-0000F61F0000}"/>
    <cellStyle name="Normal 3 18 6 2" xfId="20801" xr:uid="{3B1473C2-7D53-4660-9EA0-5520BBD5DD92}"/>
    <cellStyle name="Normal 3 18 6 2 2" xfId="42075" xr:uid="{9572DBEE-8DBA-46DD-944F-7EA99F32A2D6}"/>
    <cellStyle name="Normal 3 18 6 3" xfId="34984" xr:uid="{8B890A7B-67B7-4DC0-91A1-A7EAC8BA9955}"/>
    <cellStyle name="Normal 3 18 6 4" xfId="27892" xr:uid="{5A55E38E-E876-449A-AC04-EAA3820A700E}"/>
    <cellStyle name="Normal 3 18 7" xfId="20793" xr:uid="{0258DBAC-EC69-4854-B8CF-731BBBC7A559}"/>
    <cellStyle name="Normal 3 18 7 2" xfId="42067" xr:uid="{E64B3011-1DE5-4B11-97CA-F44A9867C70A}"/>
    <cellStyle name="Normal 3 18 8" xfId="34976" xr:uid="{2AAC9F89-E0E6-43A9-A6B6-288AF8CF2F44}"/>
    <cellStyle name="Normal 3 18 9" xfId="27884" xr:uid="{9A86E01C-32DA-4E9B-8FC0-52624C9233F8}"/>
    <cellStyle name="Normal 3 19" xfId="11179" xr:uid="{00000000-0005-0000-0000-0000F71F0000}"/>
    <cellStyle name="Normal 3 19 2" xfId="11180" xr:uid="{00000000-0005-0000-0000-0000F81F0000}"/>
    <cellStyle name="Normal 3 19 2 2" xfId="20803" xr:uid="{C14D4636-9F38-418A-964B-66E9BE6ED135}"/>
    <cellStyle name="Normal 3 19 2 2 2" xfId="42077" xr:uid="{AE15EDEC-5CE3-4E7E-9398-9D7856F9D031}"/>
    <cellStyle name="Normal 3 19 2 3" xfId="34986" xr:uid="{351026E9-DE51-4645-BE86-AA477EDD4059}"/>
    <cellStyle name="Normal 3 19 2 4" xfId="27894" xr:uid="{2BF08240-3F3E-4418-84F4-A0A993068BE0}"/>
    <cellStyle name="Normal 3 19 3" xfId="11181" xr:uid="{00000000-0005-0000-0000-0000F91F0000}"/>
    <cellStyle name="Normal 3 19 3 2" xfId="20804" xr:uid="{B9A2A7EE-E69E-43D3-B0CC-E177DAB0C60F}"/>
    <cellStyle name="Normal 3 19 3 2 2" xfId="42078" xr:uid="{88E52BC4-4EFC-4F27-8319-A7917A982159}"/>
    <cellStyle name="Normal 3 19 3 3" xfId="34987" xr:uid="{C12430E0-D4D8-4411-8459-2E7DC6533CBF}"/>
    <cellStyle name="Normal 3 19 3 4" xfId="27895" xr:uid="{553B7BC9-8EA2-4672-80EB-0AA10D01FCEA}"/>
    <cellStyle name="Normal 3 19 4" xfId="20802" xr:uid="{42E76D8B-59AE-4A95-85FC-C8283A848A12}"/>
    <cellStyle name="Normal 3 19 4 2" xfId="42076" xr:uid="{1960529F-E4DD-4411-99F4-0B4FFC4107D7}"/>
    <cellStyle name="Normal 3 19 5" xfId="34985" xr:uid="{E09BD936-7AE9-4F43-813F-A8525FE59F1A}"/>
    <cellStyle name="Normal 3 19 6" xfId="27893" xr:uid="{F920734C-1989-48DD-9EA6-69E2C447A1B1}"/>
    <cellStyle name="Normal 3 2" xfId="4838" xr:uid="{00000000-0005-0000-0000-0000FA1F0000}"/>
    <cellStyle name="Normal 3 2 2" xfId="4839" xr:uid="{00000000-0005-0000-0000-0000FB1F0000}"/>
    <cellStyle name="Normal 3 2 2 2" xfId="11182" xr:uid="{00000000-0005-0000-0000-0000FC1F0000}"/>
    <cellStyle name="Normal 3 2 2 3" xfId="11183" xr:uid="{00000000-0005-0000-0000-0000FD1F0000}"/>
    <cellStyle name="Normal 3 2 3" xfId="4840" xr:uid="{00000000-0005-0000-0000-0000FE1F0000}"/>
    <cellStyle name="Normal 3 2 3 2" xfId="11184" xr:uid="{00000000-0005-0000-0000-0000FF1F0000}"/>
    <cellStyle name="Normal 3 2 4" xfId="11185" xr:uid="{00000000-0005-0000-0000-000000200000}"/>
    <cellStyle name="Normal 3 2 4 2" xfId="11186" xr:uid="{00000000-0005-0000-0000-000001200000}"/>
    <cellStyle name="Normal 3 2 4 2 2" xfId="20806" xr:uid="{52C246E2-D636-42FE-B6B3-1CD06FA430AD}"/>
    <cellStyle name="Normal 3 2 4 2 2 2" xfId="42080" xr:uid="{855340D2-4CBC-4EA6-91F2-80F02434C09C}"/>
    <cellStyle name="Normal 3 2 4 2 3" xfId="34989" xr:uid="{55EABC05-FB55-4DE8-AB6B-CF5D5C90822B}"/>
    <cellStyle name="Normal 3 2 4 2 4" xfId="27897" xr:uid="{6D0BAC94-0E21-43A4-AC2A-F1FFADCA581D}"/>
    <cellStyle name="Normal 3 2 4 3" xfId="11187" xr:uid="{00000000-0005-0000-0000-000002200000}"/>
    <cellStyle name="Normal 3 2 4 3 2" xfId="20807" xr:uid="{38AA6FA8-A8EC-4376-9523-0BEEE1B15EB2}"/>
    <cellStyle name="Normal 3 2 4 3 2 2" xfId="42081" xr:uid="{DCCF9D45-1E94-426F-9BF3-A8134FCE7337}"/>
    <cellStyle name="Normal 3 2 4 3 3" xfId="34990" xr:uid="{C65844C7-4821-4CA2-A767-8808724039F3}"/>
    <cellStyle name="Normal 3 2 4 3 4" xfId="27898" xr:uid="{B8DB8ADD-9584-476C-A0A1-ABF37BCC72CC}"/>
    <cellStyle name="Normal 3 2 4 4" xfId="14079" xr:uid="{00000000-0005-0000-0000-000003200000}"/>
    <cellStyle name="Normal 3 2 4 5" xfId="20805" xr:uid="{4227879C-682C-405F-B6AF-6EA827DCB450}"/>
    <cellStyle name="Normal 3 2 4 5 2" xfId="42079" xr:uid="{1B09ACD4-D82F-4A87-A5A8-955DC5ED1021}"/>
    <cellStyle name="Normal 3 2 4 6" xfId="34988" xr:uid="{3AD66F35-C149-4616-9A47-ADBC1DB189E3}"/>
    <cellStyle name="Normal 3 2 4 7" xfId="27896" xr:uid="{0F14535B-129A-4016-8004-0FB79D9F926F}"/>
    <cellStyle name="Normal 3 20" xfId="11188" xr:uid="{00000000-0005-0000-0000-000004200000}"/>
    <cellStyle name="Normal 3 20 2" xfId="11189" xr:uid="{00000000-0005-0000-0000-000005200000}"/>
    <cellStyle name="Normal 3 20 2 2" xfId="20809" xr:uid="{B276E031-5216-47FE-85A4-35FD28CD5557}"/>
    <cellStyle name="Normal 3 20 2 2 2" xfId="42083" xr:uid="{5D107872-16E1-433B-9B87-A241CA9878B7}"/>
    <cellStyle name="Normal 3 20 2 3" xfId="34992" xr:uid="{1BF96917-F870-4AD1-8C1B-4D27659BD42D}"/>
    <cellStyle name="Normal 3 20 2 4" xfId="27900" xr:uid="{EA98A0B4-5578-4984-B304-2E2E47A44DAC}"/>
    <cellStyle name="Normal 3 20 3" xfId="11190" xr:uid="{00000000-0005-0000-0000-000006200000}"/>
    <cellStyle name="Normal 3 20 3 2" xfId="20810" xr:uid="{EE4D0257-8ED9-4CBC-AF71-6478E116415A}"/>
    <cellStyle name="Normal 3 20 3 2 2" xfId="42084" xr:uid="{1EF8DCE0-7464-4857-9BB4-E9EC9791FA0C}"/>
    <cellStyle name="Normal 3 20 3 3" xfId="34993" xr:uid="{74C7552E-249D-42A9-AEFE-1B16A2A55EAB}"/>
    <cellStyle name="Normal 3 20 3 4" xfId="27901" xr:uid="{1A4F1933-83F7-404D-93CD-F6AED5C4C87C}"/>
    <cellStyle name="Normal 3 20 4" xfId="20808" xr:uid="{0D756E61-1BC0-4587-89B7-74ECBA303EF0}"/>
    <cellStyle name="Normal 3 20 4 2" xfId="42082" xr:uid="{BF960125-85D7-47C9-ABD0-3CB51BD17DB8}"/>
    <cellStyle name="Normal 3 20 5" xfId="34991" xr:uid="{D6D6842F-8AA8-4014-983C-983125E20228}"/>
    <cellStyle name="Normal 3 20 6" xfId="27899" xr:uid="{E0FB8DDC-638D-4EF9-A72C-09CCB9807D8D}"/>
    <cellStyle name="Normal 3 21" xfId="11191" xr:uid="{00000000-0005-0000-0000-000007200000}"/>
    <cellStyle name="Normal 3 21 2" xfId="20811" xr:uid="{659F6BD0-0F60-4F5F-8CCC-D0A0A6F2C49F}"/>
    <cellStyle name="Normal 3 21 2 2" xfId="42085" xr:uid="{A2057AF3-1652-4F52-8AC1-7F62050D96A4}"/>
    <cellStyle name="Normal 3 21 3" xfId="34994" xr:uid="{C07FB68D-8B61-439F-A380-80B6152DB74D}"/>
    <cellStyle name="Normal 3 21 4" xfId="27902" xr:uid="{68A622AA-C2DC-45A6-A26E-720699E6AB75}"/>
    <cellStyle name="Normal 3 22" xfId="11192" xr:uid="{00000000-0005-0000-0000-000008200000}"/>
    <cellStyle name="Normal 3 22 2" xfId="20812" xr:uid="{F00A8735-D29F-4DF0-8BC8-7EF877FF1573}"/>
    <cellStyle name="Normal 3 22 2 2" xfId="42086" xr:uid="{F9F3821C-3B3D-4157-922B-B44528A1EC91}"/>
    <cellStyle name="Normal 3 22 3" xfId="34995" xr:uid="{27BB2DA4-415A-444F-ADB7-8E82C7DCA386}"/>
    <cellStyle name="Normal 3 22 4" xfId="27903" xr:uid="{0E188A20-C408-48C7-9737-890AA9287917}"/>
    <cellStyle name="Normal 3 23" xfId="11193" xr:uid="{00000000-0005-0000-0000-000009200000}"/>
    <cellStyle name="Normal 3 23 2" xfId="20813" xr:uid="{1ADEC66E-6B08-4EDF-BFAA-D5F22B4EDE19}"/>
    <cellStyle name="Normal 3 23 2 2" xfId="42087" xr:uid="{3879FB8C-C02D-40E2-9DDF-FE6577CC4B22}"/>
    <cellStyle name="Normal 3 23 3" xfId="34996" xr:uid="{B514A361-BA3E-48B5-9A3E-15B7F4B3D9DA}"/>
    <cellStyle name="Normal 3 23 4" xfId="27904" xr:uid="{304B855D-2A2C-4E50-8D86-C8E2A56AD6A6}"/>
    <cellStyle name="Normal 3 3" xfId="4841" xr:uid="{00000000-0005-0000-0000-00000A200000}"/>
    <cellStyle name="Normal 3 3 2" xfId="11194" xr:uid="{00000000-0005-0000-0000-00000B200000}"/>
    <cellStyle name="Normal 3 3 2 2" xfId="11195" xr:uid="{00000000-0005-0000-0000-00000C200000}"/>
    <cellStyle name="Normal 3 3 2 2 2" xfId="14595" xr:uid="{00000000-0005-0000-0000-00000D200000}"/>
    <cellStyle name="Normal 3 3 2 2 2 2" xfId="21723" xr:uid="{6A8EC298-1007-4D50-BD8D-5BE9E2779CE8}"/>
    <cellStyle name="Normal 3 3 2 2 2 2 2" xfId="42997" xr:uid="{1F2071B5-5214-40AB-AE8B-3F7B4297EEBB}"/>
    <cellStyle name="Normal 3 3 2 2 2 3" xfId="35906" xr:uid="{47577646-1833-47C2-A6E2-A023C80CE003}"/>
    <cellStyle name="Normal 3 3 2 2 2 4" xfId="28814" xr:uid="{E706FABE-4777-40EC-9553-6FDE2DCD47F2}"/>
    <cellStyle name="Normal 3 3 2 3" xfId="11196" xr:uid="{00000000-0005-0000-0000-00000E200000}"/>
    <cellStyle name="Normal 3 3 3" xfId="14269" xr:uid="{00000000-0005-0000-0000-00000F200000}"/>
    <cellStyle name="Normal 3 3 3 2" xfId="14270" xr:uid="{00000000-0005-0000-0000-000010200000}"/>
    <cellStyle name="Normal 3 3 3 2 2" xfId="21552" xr:uid="{2378761C-53E8-462E-928F-B2A3DD5D216C}"/>
    <cellStyle name="Normal 3 3 3 2 2 2" xfId="42826" xr:uid="{975F14DB-EFF4-41AB-8863-2A8D6C3430EA}"/>
    <cellStyle name="Normal 3 3 3 2 3" xfId="35735" xr:uid="{C4EE48AD-A483-41FD-A4B9-6EDBF8EE2E3D}"/>
    <cellStyle name="Normal 3 3 3 2 4" xfId="28643" xr:uid="{34F4EFF8-CBEF-4095-9F87-BA9B1B3CCCC5}"/>
    <cellStyle name="Normal 3 3 3 3" xfId="21551" xr:uid="{DC95B006-7D46-4D90-9949-5AAA4F56328E}"/>
    <cellStyle name="Normal 3 3 3 3 2" xfId="42825" xr:uid="{F2E932B8-08A9-459E-8674-C5EE82F389FF}"/>
    <cellStyle name="Normal 3 3 3 4" xfId="35734" xr:uid="{438F9C72-576D-46EA-AC30-D2DA235F33FC}"/>
    <cellStyle name="Normal 3 3 3 5" xfId="28642" xr:uid="{FF1F2400-1324-4999-AC55-1FB3253B10D2}"/>
    <cellStyle name="Normal 3 3 4" xfId="14271" xr:uid="{00000000-0005-0000-0000-000011200000}"/>
    <cellStyle name="Normal 3 3 4 2" xfId="21553" xr:uid="{C3B7B2A1-A845-4784-BDB0-900A04BFB3A9}"/>
    <cellStyle name="Normal 3 3 4 2 2" xfId="42827" xr:uid="{3D3BA7D1-A7F6-4ED4-97EB-3FC1137C0E2D}"/>
    <cellStyle name="Normal 3 3 4 3" xfId="35736" xr:uid="{E0942723-983D-4602-B43C-DCB90F5759EB}"/>
    <cellStyle name="Normal 3 3 4 4" xfId="28644" xr:uid="{4B493480-8DBE-4933-BEE2-89BC8D3054A0}"/>
    <cellStyle name="Normal 3 3 5" xfId="13761" xr:uid="{00000000-0005-0000-0000-000012200000}"/>
    <cellStyle name="Normal 3 4" xfId="4842" xr:uid="{00000000-0005-0000-0000-000013200000}"/>
    <cellStyle name="Normal 3 4 2" xfId="11197" xr:uid="{00000000-0005-0000-0000-000014200000}"/>
    <cellStyle name="Normal 3 4 3" xfId="14272" xr:uid="{00000000-0005-0000-0000-000015200000}"/>
    <cellStyle name="Normal 3 4 3 2" xfId="14273" xr:uid="{00000000-0005-0000-0000-000016200000}"/>
    <cellStyle name="Normal 3 4 3 2 2" xfId="21555" xr:uid="{A3085CA7-AB7F-4809-90C9-1C490AD1948C}"/>
    <cellStyle name="Normal 3 4 3 2 2 2" xfId="42829" xr:uid="{8362EFA4-5DE3-4411-9F49-E08BF3990C28}"/>
    <cellStyle name="Normal 3 4 3 2 3" xfId="35738" xr:uid="{7BFBEB69-F166-401D-9A1B-6DDE5131BAE2}"/>
    <cellStyle name="Normal 3 4 3 2 4" xfId="28646" xr:uid="{3F3AD14D-A719-4A1F-909C-9446EF03027B}"/>
    <cellStyle name="Normal 3 4 3 3" xfId="21554" xr:uid="{04926A25-5428-4838-850A-FC60BB80ED50}"/>
    <cellStyle name="Normal 3 4 3 3 2" xfId="42828" xr:uid="{865F7675-F224-4632-8091-BF0F80A1877D}"/>
    <cellStyle name="Normal 3 4 3 4" xfId="35737" xr:uid="{F25B09E2-3432-4546-B430-64A3271F9639}"/>
    <cellStyle name="Normal 3 4 3 5" xfId="28645" xr:uid="{3E0A4002-B409-4E7D-B905-A48192728909}"/>
    <cellStyle name="Normal 3 4 4" xfId="14274" xr:uid="{00000000-0005-0000-0000-000017200000}"/>
    <cellStyle name="Normal 3 4 4 2" xfId="21556" xr:uid="{7D51A36D-7777-43DF-AA68-784AD520F27E}"/>
    <cellStyle name="Normal 3 4 4 2 2" xfId="42830" xr:uid="{FF2B2C1E-AC89-4C58-8807-C2C243BCAC5B}"/>
    <cellStyle name="Normal 3 4 4 3" xfId="35739" xr:uid="{39555895-6359-4019-BD76-E008C3FD7E4D}"/>
    <cellStyle name="Normal 3 4 4 4" xfId="28647" xr:uid="{BA0DD425-33C1-4081-97EA-080FB7D129DD}"/>
    <cellStyle name="Normal 3 4 5" xfId="13762" xr:uid="{00000000-0005-0000-0000-000018200000}"/>
    <cellStyle name="Normal 3 5" xfId="4843" xr:uid="{00000000-0005-0000-0000-000019200000}"/>
    <cellStyle name="Normal 3 5 2" xfId="13763" xr:uid="{00000000-0005-0000-0000-00001A200000}"/>
    <cellStyle name="Normal 3 5 3" xfId="17820" xr:uid="{725FB7DB-A071-4C57-B2C1-142F48A3B237}"/>
    <cellStyle name="Normal 3 5 3 2" xfId="39094" xr:uid="{6185155B-9DEC-46AB-9204-05210C70050F}"/>
    <cellStyle name="Normal 3 5 4" xfId="32003" xr:uid="{968A5FB5-D00C-4447-BEC1-9FF664302640}"/>
    <cellStyle name="Normal 3 5 5" xfId="24911" xr:uid="{0BF86EE7-9D55-4642-9CBF-4947C1636478}"/>
    <cellStyle name="Normal 3 6" xfId="11198" xr:uid="{00000000-0005-0000-0000-00001B200000}"/>
    <cellStyle name="Normal 3 7" xfId="11199" xr:uid="{00000000-0005-0000-0000-00001C200000}"/>
    <cellStyle name="Normal 3 8" xfId="11200" xr:uid="{00000000-0005-0000-0000-00001D200000}"/>
    <cellStyle name="Normal 3 9" xfId="11201" xr:uid="{00000000-0005-0000-0000-00001E200000}"/>
    <cellStyle name="Normal 3_183302" xfId="14635" xr:uid="{00000000-0005-0000-0000-00001F200000}"/>
    <cellStyle name="Normal 30" xfId="4844" xr:uid="{00000000-0005-0000-0000-000020200000}"/>
    <cellStyle name="Normal 30 2" xfId="4845" xr:uid="{00000000-0005-0000-0000-000021200000}"/>
    <cellStyle name="Normal 30 2 2" xfId="11202" xr:uid="{00000000-0005-0000-0000-000022200000}"/>
    <cellStyle name="Normal 30 2 2 2" xfId="20814" xr:uid="{C43938F3-1A5C-40E4-88A5-44C3181CC79D}"/>
    <cellStyle name="Normal 30 2 2 2 2" xfId="42088" xr:uid="{148FB35F-37B5-407A-9F5B-1B2352E39F5A}"/>
    <cellStyle name="Normal 30 2 2 3" xfId="34997" xr:uid="{AB3A9FA3-3E79-4F8D-B577-07B507E8B4D2}"/>
    <cellStyle name="Normal 30 2 2 4" xfId="27905" xr:uid="{B15603D1-F022-47A1-A59D-D9F265F5FD20}"/>
    <cellStyle name="Normal 30 2 3" xfId="11203" xr:uid="{00000000-0005-0000-0000-000023200000}"/>
    <cellStyle name="Normal 30 2 3 2" xfId="20815" xr:uid="{0E958564-CBBA-42C9-97C2-7B5941C92B89}"/>
    <cellStyle name="Normal 30 2 3 2 2" xfId="42089" xr:uid="{D7F9A090-8153-4F5F-864B-758A39A46F3E}"/>
    <cellStyle name="Normal 30 2 3 3" xfId="34998" xr:uid="{D4F2DF68-5537-44F2-8BBB-4AEC0A57A995}"/>
    <cellStyle name="Normal 30 2 3 4" xfId="27906" xr:uid="{749B42F0-F4EB-495E-992A-2107AC3AAAAE}"/>
    <cellStyle name="Normal 30 2 4" xfId="11204" xr:uid="{00000000-0005-0000-0000-000024200000}"/>
    <cellStyle name="Normal 30 3" xfId="11205" xr:uid="{00000000-0005-0000-0000-000025200000}"/>
    <cellStyle name="Normal 30 3 2" xfId="11206" xr:uid="{00000000-0005-0000-0000-000026200000}"/>
    <cellStyle name="Normal 30 3 2 2" xfId="20817" xr:uid="{A926BEB8-460B-44A4-825E-B7F5E2DA4912}"/>
    <cellStyle name="Normal 30 3 2 2 2" xfId="42091" xr:uid="{EA4334DC-4AF8-472A-A4BF-754139E4CB21}"/>
    <cellStyle name="Normal 30 3 2 3" xfId="35000" xr:uid="{5BCB44A3-C4D8-46D2-9942-5A75C06035C2}"/>
    <cellStyle name="Normal 30 3 2 4" xfId="27908" xr:uid="{EFCE1E9E-F0F0-439B-8595-283C9B1767E6}"/>
    <cellStyle name="Normal 30 3 3" xfId="20816" xr:uid="{C1932EC9-625E-4AAD-9429-8D99C3D539B7}"/>
    <cellStyle name="Normal 30 3 3 2" xfId="42090" xr:uid="{C287F195-A967-474D-A85F-90357DAF5CBF}"/>
    <cellStyle name="Normal 30 3 4" xfId="34999" xr:uid="{1F8A9F06-784B-48DA-B6EE-0DA271DEBFE6}"/>
    <cellStyle name="Normal 30 3 5" xfId="27907" xr:uid="{5F659C7E-073D-4CD8-8BD3-67864643608A}"/>
    <cellStyle name="Normal 30 4" xfId="11207" xr:uid="{00000000-0005-0000-0000-000027200000}"/>
    <cellStyle name="Normal 30 4 2" xfId="20818" xr:uid="{20A69F77-EE7C-4D38-AFD9-9F430470813B}"/>
    <cellStyle name="Normal 30 4 2 2" xfId="42092" xr:uid="{ABDCBE21-925E-448B-96ED-62922943C5BA}"/>
    <cellStyle name="Normal 30 4 3" xfId="35001" xr:uid="{BC83C494-241D-45B2-BB53-3A6941B0CC1C}"/>
    <cellStyle name="Normal 30 4 4" xfId="27909" xr:uid="{FCFA22F6-51CF-4847-9480-9DDCD0533C3B}"/>
    <cellStyle name="Normal 30 5" xfId="11208" xr:uid="{00000000-0005-0000-0000-000028200000}"/>
    <cellStyle name="Normal 30 5 2" xfId="20819" xr:uid="{5089F9FA-227B-4B07-AB6C-F5D611E2F409}"/>
    <cellStyle name="Normal 30 5 2 2" xfId="42093" xr:uid="{50C115DB-E216-4E6A-900B-840A47A5E5BB}"/>
    <cellStyle name="Normal 30 5 3" xfId="35002" xr:uid="{7B928025-9329-440C-A113-7EFDFCE77A6E}"/>
    <cellStyle name="Normal 30 5 4" xfId="27910" xr:uid="{2E0B8F12-2413-43A4-A1BA-6DDB9D5DB6E4}"/>
    <cellStyle name="Normal 30 6" xfId="11209" xr:uid="{00000000-0005-0000-0000-000029200000}"/>
    <cellStyle name="Normal 30 6 2" xfId="20820" xr:uid="{C962A032-4246-469F-A809-3737A056BED6}"/>
    <cellStyle name="Normal 30 6 2 2" xfId="42094" xr:uid="{6398F193-CDF3-47D0-96DB-D0C3DCFCA5D3}"/>
    <cellStyle name="Normal 30 6 3" xfId="35003" xr:uid="{CFC11D7C-A3EA-449A-A134-3CC6810A83C9}"/>
    <cellStyle name="Normal 30 6 4" xfId="27911" xr:uid="{AF26B753-F078-44BC-BFAC-FEFC714B58A6}"/>
    <cellStyle name="Normal 30 7" xfId="11210" xr:uid="{00000000-0005-0000-0000-00002A200000}"/>
    <cellStyle name="Normal 31" xfId="4846" xr:uid="{00000000-0005-0000-0000-00002B200000}"/>
    <cellStyle name="Normal 31 10" xfId="24912" xr:uid="{57C7A89A-C983-4892-BA2B-9B11426D8555}"/>
    <cellStyle name="Normal 31 2" xfId="4847" xr:uid="{00000000-0005-0000-0000-00002C200000}"/>
    <cellStyle name="Normal 31 2 2" xfId="4848" xr:uid="{00000000-0005-0000-0000-00002D200000}"/>
    <cellStyle name="Normal 31 2 2 2" xfId="17823" xr:uid="{C81EAC6C-F585-485F-B7AE-CD5361E3D1A8}"/>
    <cellStyle name="Normal 31 2 2 2 2" xfId="39097" xr:uid="{C7DFC459-212B-49C9-80C3-F6647F1858ED}"/>
    <cellStyle name="Normal 31 2 2 3" xfId="32006" xr:uid="{FB58C684-3998-4892-BA50-4C06AE5A953A}"/>
    <cellStyle name="Normal 31 2 2 4" xfId="24914" xr:uid="{D9132704-2D4F-4651-BE49-DA9BB07841B1}"/>
    <cellStyle name="Normal 31 2 3" xfId="11211" xr:uid="{00000000-0005-0000-0000-00002E200000}"/>
    <cellStyle name="Normal 31 2 3 2" xfId="20821" xr:uid="{A82DB4D6-CE7F-490C-B080-1F59004C3353}"/>
    <cellStyle name="Normal 31 2 3 2 2" xfId="42095" xr:uid="{C12ACDEE-D2C0-4A3B-B4A3-9BE5CFC628B5}"/>
    <cellStyle name="Normal 31 2 3 3" xfId="35004" xr:uid="{EFCB8394-EA74-411C-977C-EE2ABA6B717A}"/>
    <cellStyle name="Normal 31 2 3 4" xfId="27912" xr:uid="{614853D0-D8BC-4C13-B2CF-C4D9CFC8D1AF}"/>
    <cellStyle name="Normal 31 2 4" xfId="11212" xr:uid="{00000000-0005-0000-0000-00002F200000}"/>
    <cellStyle name="Normal 31 2 5" xfId="17822" xr:uid="{C77F1138-5AC8-45C4-B96E-60757812CEEA}"/>
    <cellStyle name="Normal 31 2 5 2" xfId="39096" xr:uid="{68B5A469-BBA1-4326-82F7-E1903ABCDA63}"/>
    <cellStyle name="Normal 31 2 6" xfId="32005" xr:uid="{3D95D1D0-D2A9-4441-9FA4-00FBE736A9C7}"/>
    <cellStyle name="Normal 31 2 7" xfId="24913" xr:uid="{E8425C8B-A817-4DFA-B922-5B4462924AE1}"/>
    <cellStyle name="Normal 31 3" xfId="4849" xr:uid="{00000000-0005-0000-0000-000030200000}"/>
    <cellStyle name="Normal 31 3 2" xfId="11213" xr:uid="{00000000-0005-0000-0000-000031200000}"/>
    <cellStyle name="Normal 31 3 2 2" xfId="20822" xr:uid="{CC328AF6-C410-49E7-B1ED-C770D5E11C4E}"/>
    <cellStyle name="Normal 31 3 2 2 2" xfId="42096" xr:uid="{0298E0FF-4E4B-4FCB-B8E0-E51ACD3F7727}"/>
    <cellStyle name="Normal 31 3 2 3" xfId="35005" xr:uid="{9AEC0FDD-B6CB-4347-A5D3-CC519D07A203}"/>
    <cellStyle name="Normal 31 3 2 4" xfId="27913" xr:uid="{B4C92F17-059B-4748-BAB6-4021B498B978}"/>
    <cellStyle name="Normal 31 3 3" xfId="17824" xr:uid="{F191413B-3EFD-4956-AEA3-E3BC104005A0}"/>
    <cellStyle name="Normal 31 3 3 2" xfId="39098" xr:uid="{AF526799-6324-443A-9694-4CB57200DA8C}"/>
    <cellStyle name="Normal 31 3 4" xfId="32007" xr:uid="{73661145-7874-4711-A5C6-929CE8ACA77E}"/>
    <cellStyle name="Normal 31 3 5" xfId="24915" xr:uid="{C21AC537-8943-469A-8966-48E81841C2C1}"/>
    <cellStyle name="Normal 31 4" xfId="11214" xr:uid="{00000000-0005-0000-0000-000032200000}"/>
    <cellStyle name="Normal 31 4 2" xfId="20823" xr:uid="{0CC7B484-30B7-4521-953D-26C3FF6E7195}"/>
    <cellStyle name="Normal 31 4 2 2" xfId="42097" xr:uid="{68A5E36C-7986-4EED-85FF-71508576358A}"/>
    <cellStyle name="Normal 31 4 3" xfId="35006" xr:uid="{7E6C1D9B-C14F-479B-B945-5FFC71B959FD}"/>
    <cellStyle name="Normal 31 4 4" xfId="27914" xr:uid="{3F3B44A1-DAB2-4F0E-8616-4A555F45336B}"/>
    <cellStyle name="Normal 31 5" xfId="11215" xr:uid="{00000000-0005-0000-0000-000033200000}"/>
    <cellStyle name="Normal 31 5 2" xfId="20824" xr:uid="{0663F852-C9E7-48F8-A17E-B8F76FC1ED73}"/>
    <cellStyle name="Normal 31 5 2 2" xfId="42098" xr:uid="{E2257516-E7C8-4472-97D9-684DFF23D9D6}"/>
    <cellStyle name="Normal 31 5 3" xfId="35007" xr:uid="{DAA9553E-F88B-47EC-A156-37D17BD898CB}"/>
    <cellStyle name="Normal 31 5 4" xfId="27915" xr:uid="{1B668486-96C2-4BD8-8570-D772F148AEF0}"/>
    <cellStyle name="Normal 31 6" xfId="11216" xr:uid="{00000000-0005-0000-0000-000034200000}"/>
    <cellStyle name="Normal 31 6 2" xfId="20825" xr:uid="{A617437D-C00B-45A0-A71A-72A64BE5C468}"/>
    <cellStyle name="Normal 31 6 2 2" xfId="42099" xr:uid="{CCF13824-4348-4CFC-B031-0D8BD3A1A3D7}"/>
    <cellStyle name="Normal 31 6 3" xfId="35008" xr:uid="{3FE23F6E-D7F7-4004-8348-125F555A69A2}"/>
    <cellStyle name="Normal 31 6 4" xfId="27916" xr:uid="{A4B18BC4-0E6F-42B6-831B-2E7EAE8156B1}"/>
    <cellStyle name="Normal 31 7" xfId="11217" xr:uid="{00000000-0005-0000-0000-000035200000}"/>
    <cellStyle name="Normal 31 8" xfId="17821" xr:uid="{74D4BAC5-7BDC-4AE5-A654-3D16CD40F499}"/>
    <cellStyle name="Normal 31 8 2" xfId="39095" xr:uid="{DF81C117-966A-4A0B-9163-E83BD9B7295C}"/>
    <cellStyle name="Normal 31 9" xfId="32004" xr:uid="{D95BF80B-C0E5-477D-90C9-9500FAA586F7}"/>
    <cellStyle name="Normal 32" xfId="4850" xr:uid="{00000000-0005-0000-0000-000036200000}"/>
    <cellStyle name="Normal 32 2" xfId="4851" xr:uid="{00000000-0005-0000-0000-000037200000}"/>
    <cellStyle name="Normal 32 2 2" xfId="11218" xr:uid="{00000000-0005-0000-0000-000038200000}"/>
    <cellStyle name="Normal 32 2 2 2" xfId="20826" xr:uid="{7D15F982-F48E-45FA-BF83-BD4363DB57CB}"/>
    <cellStyle name="Normal 32 2 2 2 2" xfId="42100" xr:uid="{61F2A1EF-55DE-4F72-9153-76A71DC12E4C}"/>
    <cellStyle name="Normal 32 2 2 3" xfId="35009" xr:uid="{988BA93E-4D1C-4EE9-9212-1ECFA3F09456}"/>
    <cellStyle name="Normal 32 2 2 4" xfId="27917" xr:uid="{72BA4BB7-2EF1-4BCE-A2DA-18679A603854}"/>
    <cellStyle name="Normal 32 2 3" xfId="11219" xr:uid="{00000000-0005-0000-0000-000039200000}"/>
    <cellStyle name="Normal 32 2 3 2" xfId="20827" xr:uid="{2CFA569F-4DF7-4CF7-8756-FA174C38FCD4}"/>
    <cellStyle name="Normal 32 2 3 2 2" xfId="42101" xr:uid="{D5847C01-162C-47D5-ADD4-B3BF20FADCD6}"/>
    <cellStyle name="Normal 32 2 3 3" xfId="35010" xr:uid="{63AC8F88-1CF5-420D-A67F-C1468D89548F}"/>
    <cellStyle name="Normal 32 2 3 4" xfId="27918" xr:uid="{2883B365-75EC-47D1-820A-A70A3289C320}"/>
    <cellStyle name="Normal 32 2 4" xfId="11220" xr:uid="{00000000-0005-0000-0000-00003A200000}"/>
    <cellStyle name="Normal 32 3" xfId="11221" xr:uid="{00000000-0005-0000-0000-00003B200000}"/>
    <cellStyle name="Normal 32 3 2" xfId="11222" xr:uid="{00000000-0005-0000-0000-00003C200000}"/>
    <cellStyle name="Normal 32 3 2 2" xfId="20829" xr:uid="{13CC0D35-F0EA-4359-8147-263362C099EB}"/>
    <cellStyle name="Normal 32 3 2 2 2" xfId="42103" xr:uid="{EE28811D-58B1-4E59-9E65-09A06CD36A52}"/>
    <cellStyle name="Normal 32 3 2 3" xfId="35012" xr:uid="{883018AA-A8B7-4CF9-9660-53AC74DAB300}"/>
    <cellStyle name="Normal 32 3 2 4" xfId="27920" xr:uid="{22D0244C-F261-44C1-9171-889E8B95B334}"/>
    <cellStyle name="Normal 32 3 3" xfId="20828" xr:uid="{AFA31257-9967-4496-A67E-0CDE524EA30A}"/>
    <cellStyle name="Normal 32 3 3 2" xfId="42102" xr:uid="{8B7D5517-9C51-433D-83CC-6099B2A42489}"/>
    <cellStyle name="Normal 32 3 4" xfId="35011" xr:uid="{CFE855A2-187D-4D12-85C3-4D7A6036F4E0}"/>
    <cellStyle name="Normal 32 3 5" xfId="27919" xr:uid="{E6BEDC90-B613-4751-81B7-AA1D874BDA97}"/>
    <cellStyle name="Normal 32 4" xfId="11223" xr:uid="{00000000-0005-0000-0000-00003D200000}"/>
    <cellStyle name="Normal 32 4 2" xfId="20830" xr:uid="{70FFDCA6-202B-4AE5-9096-22B7C3800243}"/>
    <cellStyle name="Normal 32 4 2 2" xfId="42104" xr:uid="{88B9C370-CBE0-4F90-AD6E-E3759F9B3065}"/>
    <cellStyle name="Normal 32 4 3" xfId="35013" xr:uid="{4C542695-D714-44F1-BF55-2E218FCFBBDE}"/>
    <cellStyle name="Normal 32 4 4" xfId="27921" xr:uid="{752E4C4A-BB53-47FC-9810-25030A1D26F8}"/>
    <cellStyle name="Normal 32 5" xfId="11224" xr:uid="{00000000-0005-0000-0000-00003E200000}"/>
    <cellStyle name="Normal 32 5 2" xfId="20831" xr:uid="{AC5277EF-397E-4A76-91A1-FDBEB5D45A79}"/>
    <cellStyle name="Normal 32 5 2 2" xfId="42105" xr:uid="{E915D0A8-287D-4B66-B0C1-A26A0ACFA4FA}"/>
    <cellStyle name="Normal 32 5 3" xfId="35014" xr:uid="{E132D15A-1D1D-4690-B918-B61813827045}"/>
    <cellStyle name="Normal 32 5 4" xfId="27922" xr:uid="{26437B4C-7F84-48F4-8A8A-9B560A998406}"/>
    <cellStyle name="Normal 32 6" xfId="11225" xr:uid="{00000000-0005-0000-0000-00003F200000}"/>
    <cellStyle name="Normal 32 6 2" xfId="20832" xr:uid="{916E0348-FB36-4ADE-B251-DBEFF211D542}"/>
    <cellStyle name="Normal 32 6 2 2" xfId="42106" xr:uid="{87CFC75E-3C08-452A-A33E-803A32805294}"/>
    <cellStyle name="Normal 32 6 3" xfId="35015" xr:uid="{2C0F1955-B966-4075-8103-C6490605276D}"/>
    <cellStyle name="Normal 32 6 4" xfId="27923" xr:uid="{56B5D10C-6A0C-4EB6-A0C8-6CA140526808}"/>
    <cellStyle name="Normal 32 7" xfId="11226" xr:uid="{00000000-0005-0000-0000-000040200000}"/>
    <cellStyle name="Normal 33" xfId="4852" xr:uid="{00000000-0005-0000-0000-000041200000}"/>
    <cellStyle name="Normal 33 2" xfId="4853" xr:uid="{00000000-0005-0000-0000-000042200000}"/>
    <cellStyle name="Normal 33 2 2" xfId="11227" xr:uid="{00000000-0005-0000-0000-000043200000}"/>
    <cellStyle name="Normal 33 2 2 2" xfId="20833" xr:uid="{EAAF4C4C-EEAA-46F6-9A29-E06EF303B299}"/>
    <cellStyle name="Normal 33 2 2 2 2" xfId="42107" xr:uid="{35E7C55C-3F35-4280-87EE-9CEC8E3DA7AA}"/>
    <cellStyle name="Normal 33 2 2 3" xfId="35016" xr:uid="{DEA1A914-CCAD-4135-8904-79F87611A503}"/>
    <cellStyle name="Normal 33 2 2 4" xfId="27924" xr:uid="{8153C2E2-D50B-4C0D-92F1-AC3F84D2E3D6}"/>
    <cellStyle name="Normal 33 2 3" xfId="11228" xr:uid="{00000000-0005-0000-0000-000044200000}"/>
    <cellStyle name="Normal 33 2 3 2" xfId="20834" xr:uid="{07609DDB-55FE-4CF0-99AD-EB7BD3616556}"/>
    <cellStyle name="Normal 33 2 3 2 2" xfId="42108" xr:uid="{B6EC3DFA-C7C0-4917-A262-EB7E6600FB87}"/>
    <cellStyle name="Normal 33 2 3 3" xfId="35017" xr:uid="{6065199E-5914-4D94-852A-6C018E01043D}"/>
    <cellStyle name="Normal 33 2 3 4" xfId="27925" xr:uid="{389B5BD8-2F51-4C61-A71F-3E0F3DC67BCF}"/>
    <cellStyle name="Normal 33 2 4" xfId="11229" xr:uid="{00000000-0005-0000-0000-000045200000}"/>
    <cellStyle name="Normal 33 3" xfId="11230" xr:uid="{00000000-0005-0000-0000-000046200000}"/>
    <cellStyle name="Normal 33 4" xfId="11231" xr:uid="{00000000-0005-0000-0000-000047200000}"/>
    <cellStyle name="Normal 33 4 2" xfId="20835" xr:uid="{66D191E4-F5AA-44B8-9C55-616729B89F98}"/>
    <cellStyle name="Normal 33 4 2 2" xfId="42109" xr:uid="{729DBEB7-D090-434B-AAAC-153F73A9CFF5}"/>
    <cellStyle name="Normal 33 4 3" xfId="35018" xr:uid="{D7FAB501-F2F6-45F8-971F-AA2CBB1F15E4}"/>
    <cellStyle name="Normal 33 4 4" xfId="27926" xr:uid="{78C784CD-F6E7-4F52-96DF-2BE9EDAD2584}"/>
    <cellStyle name="Normal 33 5" xfId="11232" xr:uid="{00000000-0005-0000-0000-000048200000}"/>
    <cellStyle name="Normal 33 5 2" xfId="20836" xr:uid="{3603BF0F-8F9D-4C78-83DA-0DF553627A6F}"/>
    <cellStyle name="Normal 33 5 2 2" xfId="42110" xr:uid="{79B84E09-5E07-48DA-ADB4-C88EE06C9FD6}"/>
    <cellStyle name="Normal 33 5 3" xfId="35019" xr:uid="{C6B9528D-2F09-4CF2-9FCC-66D74027E6F9}"/>
    <cellStyle name="Normal 33 5 4" xfId="27927" xr:uid="{09C9ED94-D1B8-4439-BE39-874BA057C8D0}"/>
    <cellStyle name="Normal 33 6" xfId="11233" xr:uid="{00000000-0005-0000-0000-000049200000}"/>
    <cellStyle name="Normal 34" xfId="4854" xr:uid="{00000000-0005-0000-0000-00004A200000}"/>
    <cellStyle name="Normal 34 2" xfId="4855" xr:uid="{00000000-0005-0000-0000-00004B200000}"/>
    <cellStyle name="Normal 34 2 2" xfId="11234" xr:uid="{00000000-0005-0000-0000-00004C200000}"/>
    <cellStyle name="Normal 34 3" xfId="11235" xr:uid="{00000000-0005-0000-0000-00004D200000}"/>
    <cellStyle name="Normal 34 4" xfId="11236" xr:uid="{00000000-0005-0000-0000-00004E200000}"/>
    <cellStyle name="Normal 34 4 2" xfId="11237" xr:uid="{00000000-0005-0000-0000-00004F200000}"/>
    <cellStyle name="Normal 34 4 2 2" xfId="20838" xr:uid="{EC0B82EA-4427-4180-95BB-3769BD16ABBC}"/>
    <cellStyle name="Normal 34 4 2 2 2" xfId="42112" xr:uid="{46485BE4-3E21-4E07-AC75-9C5FD4503313}"/>
    <cellStyle name="Normal 34 4 2 3" xfId="35021" xr:uid="{5A5799C8-0FD1-4662-A3DE-6195EE9AD74D}"/>
    <cellStyle name="Normal 34 4 2 4" xfId="27929" xr:uid="{3361EB67-CD2E-4157-B793-12F827BCBBCD}"/>
    <cellStyle name="Normal 34 4 3" xfId="11238" xr:uid="{00000000-0005-0000-0000-000050200000}"/>
    <cellStyle name="Normal 34 4 3 2" xfId="20839" xr:uid="{52301AA2-9B92-4466-8D53-79F720ED892B}"/>
    <cellStyle name="Normal 34 4 3 2 2" xfId="42113" xr:uid="{1963A582-17BC-4767-9742-8B400D4B8196}"/>
    <cellStyle name="Normal 34 4 3 3" xfId="35022" xr:uid="{3250568B-EFC1-4D6B-AA61-5B1484C3F047}"/>
    <cellStyle name="Normal 34 4 3 4" xfId="27930" xr:uid="{CD4344CE-9659-4AB1-8A34-14BC55EE0AF3}"/>
    <cellStyle name="Normal 34 4 4" xfId="20837" xr:uid="{D7C92C9E-7EE8-40A4-A389-B708A5B324F2}"/>
    <cellStyle name="Normal 34 4 4 2" xfId="42111" xr:uid="{C5628A3E-0F3E-4CBC-83B7-D3605A748EAD}"/>
    <cellStyle name="Normal 34 4 5" xfId="35020" xr:uid="{44E2C994-2A58-458D-A778-76FEA24B19F3}"/>
    <cellStyle name="Normal 34 4 6" xfId="27928" xr:uid="{7FC3C0EC-A463-4B2E-9FAB-5037A04C0891}"/>
    <cellStyle name="Normal 34 5" xfId="11239" xr:uid="{00000000-0005-0000-0000-000051200000}"/>
    <cellStyle name="Normal 34 6" xfId="11240" xr:uid="{00000000-0005-0000-0000-000052200000}"/>
    <cellStyle name="Normal 34 6 2" xfId="20840" xr:uid="{9C0E4B69-C2F2-46BC-8390-4BF75F9944DF}"/>
    <cellStyle name="Normal 34 6 2 2" xfId="42114" xr:uid="{334F8982-941A-48D7-9DC1-7C52E151321C}"/>
    <cellStyle name="Normal 34 6 3" xfId="35023" xr:uid="{15073D09-6C0C-4284-BFFB-C6C52338305C}"/>
    <cellStyle name="Normal 34 6 4" xfId="27931" xr:uid="{491E4A0F-7FD3-4C28-B6AE-C2737A7F4709}"/>
    <cellStyle name="Normal 34 7" xfId="11241" xr:uid="{00000000-0005-0000-0000-000053200000}"/>
    <cellStyle name="Normal 34 7 2" xfId="20841" xr:uid="{932D6B43-AEEB-4FD9-844C-6BB42292AD30}"/>
    <cellStyle name="Normal 34 7 2 2" xfId="42115" xr:uid="{0D509D2A-21D9-4805-AB1D-ADA9E2052714}"/>
    <cellStyle name="Normal 34 7 3" xfId="35024" xr:uid="{5B0632B6-CA83-42D7-805F-A75CBA202D92}"/>
    <cellStyle name="Normal 34 7 4" xfId="27932" xr:uid="{2A3BA661-039A-4ECA-90BD-2BBAB7D49447}"/>
    <cellStyle name="Normal 35" xfId="4856" xr:uid="{00000000-0005-0000-0000-000054200000}"/>
    <cellStyle name="Normal 35 2" xfId="4857" xr:uid="{00000000-0005-0000-0000-000055200000}"/>
    <cellStyle name="Normal 35 2 2" xfId="11242" xr:uid="{00000000-0005-0000-0000-000056200000}"/>
    <cellStyle name="Normal 35 2 2 2" xfId="20842" xr:uid="{2FB2C57C-ED9F-4426-B9DF-01D7409BF125}"/>
    <cellStyle name="Normal 35 2 2 2 2" xfId="42116" xr:uid="{CA264552-EA4C-4190-BD6B-CF654695867E}"/>
    <cellStyle name="Normal 35 2 2 3" xfId="35025" xr:uid="{A6A9211E-AD58-4D50-8793-ED4D4AB79EF6}"/>
    <cellStyle name="Normal 35 2 2 4" xfId="27933" xr:uid="{06874673-D1D1-47C2-95E7-70BC9DB1FA7A}"/>
    <cellStyle name="Normal 35 2 3" xfId="11243" xr:uid="{00000000-0005-0000-0000-000057200000}"/>
    <cellStyle name="Normal 35 2 3 2" xfId="20843" xr:uid="{68B6F181-AD5E-4531-B874-5C55CD02BC3F}"/>
    <cellStyle name="Normal 35 2 3 2 2" xfId="42117" xr:uid="{26064109-363F-4BCD-BC43-96FD4D53F4E8}"/>
    <cellStyle name="Normal 35 2 3 3" xfId="35026" xr:uid="{011D2AB1-AE50-4A51-B410-2E18E849C6C2}"/>
    <cellStyle name="Normal 35 2 3 4" xfId="27934" xr:uid="{EA302CAB-9C5B-45CA-B21D-CB7349CA5E46}"/>
    <cellStyle name="Normal 35 3" xfId="11244" xr:uid="{00000000-0005-0000-0000-000058200000}"/>
    <cellStyle name="Normal 35 4" xfId="11245" xr:uid="{00000000-0005-0000-0000-000059200000}"/>
    <cellStyle name="Normal 35 4 2" xfId="20844" xr:uid="{41B8A0D1-AD82-4B65-B989-ADF6254E3468}"/>
    <cellStyle name="Normal 35 4 2 2" xfId="42118" xr:uid="{9986FDE1-EBFB-427C-B459-453F35C4388D}"/>
    <cellStyle name="Normal 35 4 3" xfId="35027" xr:uid="{470177A0-A626-405A-8FCA-3522A34E4DAD}"/>
    <cellStyle name="Normal 35 4 4" xfId="27935" xr:uid="{B0D7E176-D6BA-4876-B46F-811054B505FC}"/>
    <cellStyle name="Normal 35 5" xfId="11246" xr:uid="{00000000-0005-0000-0000-00005A200000}"/>
    <cellStyle name="Normal 35 5 2" xfId="20845" xr:uid="{4B592105-F89B-4ED6-A982-4F487B8C8CD5}"/>
    <cellStyle name="Normal 35 5 2 2" xfId="42119" xr:uid="{91B58C36-F97D-448A-AF93-B7648DB0DFCF}"/>
    <cellStyle name="Normal 35 5 3" xfId="35028" xr:uid="{5A2BDE63-2E22-425B-91C9-35BB0B672F3C}"/>
    <cellStyle name="Normal 35 5 4" xfId="27936" xr:uid="{07E4FA23-6D47-4129-9FDD-451A4838F520}"/>
    <cellStyle name="Normal 36" xfId="4858" xr:uid="{00000000-0005-0000-0000-00005B200000}"/>
    <cellStyle name="Normal 36 2" xfId="4859" xr:uid="{00000000-0005-0000-0000-00005C200000}"/>
    <cellStyle name="Normal 36 2 2" xfId="11247" xr:uid="{00000000-0005-0000-0000-00005D200000}"/>
    <cellStyle name="Normal 36 2 2 2" xfId="20846" xr:uid="{C1A4031A-C63F-4189-853C-510B6AA52459}"/>
    <cellStyle name="Normal 36 2 2 2 2" xfId="42120" xr:uid="{DA753D64-8A80-4667-81E1-664101D45AAF}"/>
    <cellStyle name="Normal 36 2 2 3" xfId="35029" xr:uid="{468EF55E-4D93-4854-A229-BD7D3E4F3062}"/>
    <cellStyle name="Normal 36 2 2 4" xfId="27937" xr:uid="{970329FA-E758-47A0-8E0C-4EC85A996E96}"/>
    <cellStyle name="Normal 36 2 3" xfId="11248" xr:uid="{00000000-0005-0000-0000-00005E200000}"/>
    <cellStyle name="Normal 36 2 3 2" xfId="20847" xr:uid="{9E3C9573-9AC4-4029-A03D-2C0EC6121EA5}"/>
    <cellStyle name="Normal 36 2 3 2 2" xfId="42121" xr:uid="{F2C75D59-6794-4BC3-86B3-761447799265}"/>
    <cellStyle name="Normal 36 2 3 3" xfId="35030" xr:uid="{033F094B-5281-4B9B-B7F8-8F725863FC17}"/>
    <cellStyle name="Normal 36 2 3 4" xfId="27938" xr:uid="{307CEF80-AEC2-414B-879E-FD5278031782}"/>
    <cellStyle name="Normal 36 3" xfId="11249" xr:uid="{00000000-0005-0000-0000-00005F200000}"/>
    <cellStyle name="Normal 36 4" xfId="11250" xr:uid="{00000000-0005-0000-0000-000060200000}"/>
    <cellStyle name="Normal 36 4 2" xfId="20848" xr:uid="{7F45BBB0-4522-466A-B95A-E02186698E48}"/>
    <cellStyle name="Normal 36 4 2 2" xfId="42122" xr:uid="{3744CB85-9693-4C21-9DC7-B70D3596D8AB}"/>
    <cellStyle name="Normal 36 4 3" xfId="35031" xr:uid="{D3BD31EB-4799-4C45-8653-532EC3586A32}"/>
    <cellStyle name="Normal 36 4 4" xfId="27939" xr:uid="{2AF525D6-5ADD-430A-A327-C64F220C2081}"/>
    <cellStyle name="Normal 36 5" xfId="11251" xr:uid="{00000000-0005-0000-0000-000061200000}"/>
    <cellStyle name="Normal 36 5 2" xfId="20849" xr:uid="{C0C6A227-762D-423F-83C0-F9EF233EC1D3}"/>
    <cellStyle name="Normal 36 5 2 2" xfId="42123" xr:uid="{A97F621E-3A79-4985-8D96-A913EFC92E84}"/>
    <cellStyle name="Normal 36 5 3" xfId="35032" xr:uid="{3954E049-9CBE-40E1-A93E-3EF36F6B9CCC}"/>
    <cellStyle name="Normal 36 5 4" xfId="27940" xr:uid="{E5127FB9-820E-4688-BE77-28BB84EE1B04}"/>
    <cellStyle name="Normal 37" xfId="4860" xr:uid="{00000000-0005-0000-0000-000062200000}"/>
    <cellStyle name="Normal 37 2" xfId="4861" xr:uid="{00000000-0005-0000-0000-000063200000}"/>
    <cellStyle name="Normal 37 2 2" xfId="11252" xr:uid="{00000000-0005-0000-0000-000064200000}"/>
    <cellStyle name="Normal 37 2 2 2" xfId="20850" xr:uid="{2670FA2A-481F-4B43-AEE8-2B17833E7324}"/>
    <cellStyle name="Normal 37 2 2 2 2" xfId="42124" xr:uid="{51EA3BBA-F208-459B-BFF8-377BCE76B346}"/>
    <cellStyle name="Normal 37 2 2 3" xfId="35033" xr:uid="{6FF2D3C2-17ED-46AC-AB89-CECE8CD07807}"/>
    <cellStyle name="Normal 37 2 2 4" xfId="27941" xr:uid="{2C1E99A6-D4BA-4A12-9EB8-257E4201BF82}"/>
    <cellStyle name="Normal 37 3" xfId="11253" xr:uid="{00000000-0005-0000-0000-000065200000}"/>
    <cellStyle name="Normal 37 3 2" xfId="20851" xr:uid="{B12E9600-1AAC-49A5-ABC3-576611CB08A9}"/>
    <cellStyle name="Normal 37 3 2 2" xfId="42125" xr:uid="{2F7B8FB5-36A4-46E4-B117-123892AEEF99}"/>
    <cellStyle name="Normal 37 3 3" xfId="35034" xr:uid="{CE6E8BC3-E750-44B5-9C8C-96D9AEC3C880}"/>
    <cellStyle name="Normal 37 3 4" xfId="27942" xr:uid="{D5E12685-F695-4B2D-B862-D4B160248ECD}"/>
    <cellStyle name="Normal 37 4" xfId="11254" xr:uid="{00000000-0005-0000-0000-000066200000}"/>
    <cellStyle name="Normal 37 4 2" xfId="20852" xr:uid="{D78421DE-5B3A-480B-810E-36534E988D83}"/>
    <cellStyle name="Normal 37 4 2 2" xfId="42126" xr:uid="{A0E9830F-1A84-4C76-B9CE-0670F4EA3219}"/>
    <cellStyle name="Normal 37 4 3" xfId="35035" xr:uid="{5A21817F-8DBC-4DAB-B5E7-C55B9AB66DC7}"/>
    <cellStyle name="Normal 37 4 4" xfId="27943" xr:uid="{A2627B5F-6FA5-42EA-A2EC-EF4A31C3633B}"/>
    <cellStyle name="Normal 37 5" xfId="11255" xr:uid="{00000000-0005-0000-0000-000067200000}"/>
    <cellStyle name="Normal 37 5 2" xfId="20853" xr:uid="{391DC946-801A-4C66-8292-2BC3D6917F5C}"/>
    <cellStyle name="Normal 37 5 2 2" xfId="42127" xr:uid="{F22D982B-25AA-4267-9131-1BBE47CFA3C6}"/>
    <cellStyle name="Normal 37 5 3" xfId="35036" xr:uid="{5359BAC0-69CC-4F14-885E-244266760DA9}"/>
    <cellStyle name="Normal 37 5 4" xfId="27944" xr:uid="{C4A2E214-BA55-4796-9F2E-83681215EE47}"/>
    <cellStyle name="Normal 38" xfId="4862" xr:uid="{00000000-0005-0000-0000-000068200000}"/>
    <cellStyle name="Normal 38 2" xfId="4863" xr:uid="{00000000-0005-0000-0000-000069200000}"/>
    <cellStyle name="Normal 38 2 2" xfId="4864" xr:uid="{00000000-0005-0000-0000-00006A200000}"/>
    <cellStyle name="Normal 38 2 2 2" xfId="17826" xr:uid="{B61501F2-E6D3-4D47-8B39-BAB86A4681E1}"/>
    <cellStyle name="Normal 38 2 2 2 2" xfId="39100" xr:uid="{2452A8E7-DEB4-41C0-821C-00B7FD9557BE}"/>
    <cellStyle name="Normal 38 2 2 3" xfId="32009" xr:uid="{D140C94E-F7B9-4BC3-8FA3-46A3BB816ED1}"/>
    <cellStyle name="Normal 38 2 2 4" xfId="24917" xr:uid="{ED09A48F-6D0D-48A2-8467-A75E42285376}"/>
    <cellStyle name="Normal 38 2 3" xfId="17825" xr:uid="{F48C441E-9F5B-4907-AFA1-CCABB989FC2F}"/>
    <cellStyle name="Normal 38 2 3 2" xfId="39099" xr:uid="{B7F11042-C059-4D13-8E66-D3A7CE2063D9}"/>
    <cellStyle name="Normal 38 2 4" xfId="32008" xr:uid="{DB00CAAD-DDD4-4F70-966E-911F1777C592}"/>
    <cellStyle name="Normal 38 2 5" xfId="24916" xr:uid="{C70E7A82-B6B5-4000-A838-5A1A006D6538}"/>
    <cellStyle name="Normal 38 3" xfId="4865" xr:uid="{00000000-0005-0000-0000-00006B200000}"/>
    <cellStyle name="Normal 38 4" xfId="11256" xr:uid="{00000000-0005-0000-0000-00006C200000}"/>
    <cellStyle name="Normal 38 5" xfId="11257" xr:uid="{00000000-0005-0000-0000-00006D200000}"/>
    <cellStyle name="Normal 39" xfId="4866" xr:uid="{00000000-0005-0000-0000-00006E200000}"/>
    <cellStyle name="Normal 39 2" xfId="4867" xr:uid="{00000000-0005-0000-0000-00006F200000}"/>
    <cellStyle name="Normal 39 3" xfId="4868" xr:uid="{00000000-0005-0000-0000-000070200000}"/>
    <cellStyle name="Normal 39 3 2" xfId="17828" xr:uid="{EA0C8F56-A30B-4771-BE59-F2C3F21A139E}"/>
    <cellStyle name="Normal 39 3 2 2" xfId="39102" xr:uid="{03071985-4A41-4010-B7BB-AAE8541E0195}"/>
    <cellStyle name="Normal 39 3 3" xfId="32011" xr:uid="{66366D1F-DA5E-4589-97AE-94AE940819ED}"/>
    <cellStyle name="Normal 39 3 4" xfId="24919" xr:uid="{C082B2C3-54B5-4FF2-9B7D-11500600F1BF}"/>
    <cellStyle name="Normal 39 4" xfId="17827" xr:uid="{DFFB80B2-8BB9-4D0E-805C-BB7ED01FFF0D}"/>
    <cellStyle name="Normal 39 4 2" xfId="39101" xr:uid="{2314EB41-CEF6-4DF6-ACD8-C4E4204449D5}"/>
    <cellStyle name="Normal 39 5" xfId="32010" xr:uid="{8594BC6C-39CB-4A2D-8EF5-BDCE81901F68}"/>
    <cellStyle name="Normal 39 6" xfId="24918" xr:uid="{6BFB384A-C3F4-4548-8C4C-ED41C78A91A7}"/>
    <cellStyle name="Normal 4" xfId="4869" xr:uid="{00000000-0005-0000-0000-000071200000}"/>
    <cellStyle name="Normal 4 10" xfId="11258" xr:uid="{00000000-0005-0000-0000-000072200000}"/>
    <cellStyle name="Normal 4 10 2" xfId="20854" xr:uid="{CD2C46E8-06EF-42AE-AD7D-B331199162C5}"/>
    <cellStyle name="Normal 4 10 2 2" xfId="42128" xr:uid="{4969F568-F366-4F9C-926B-14538981E25C}"/>
    <cellStyle name="Normal 4 10 3" xfId="35037" xr:uid="{D3FE3884-596D-47E2-88AA-FB7575D2E757}"/>
    <cellStyle name="Normal 4 10 4" xfId="27945" xr:uid="{37AD07A0-270C-4705-B75D-936782573056}"/>
    <cellStyle name="Normal 4 11" xfId="13502" xr:uid="{00000000-0005-0000-0000-000073200000}"/>
    <cellStyle name="Normal 4 2" xfId="4870" xr:uid="{00000000-0005-0000-0000-000074200000}"/>
    <cellStyle name="Normal 4 2 10" xfId="4871" xr:uid="{00000000-0005-0000-0000-000075200000}"/>
    <cellStyle name="Normal 4 2 10 2" xfId="11259" xr:uid="{00000000-0005-0000-0000-000076200000}"/>
    <cellStyle name="Normal 4 2 10 2 2" xfId="11260" xr:uid="{00000000-0005-0000-0000-000077200000}"/>
    <cellStyle name="Normal 4 2 10 2 2 2" xfId="20856" xr:uid="{E224A016-55D4-413D-B0C5-37D7B6DBF410}"/>
    <cellStyle name="Normal 4 2 10 2 2 2 2" xfId="42130" xr:uid="{B5B8962B-432C-43BC-86FA-17B1766A13BA}"/>
    <cellStyle name="Normal 4 2 10 2 2 3" xfId="35039" xr:uid="{ECAB7B4A-29DB-4A2E-AF2D-8115825630FD}"/>
    <cellStyle name="Normal 4 2 10 2 2 4" xfId="27947" xr:uid="{729759A3-97BE-4E35-84D0-955CE9BF7038}"/>
    <cellStyle name="Normal 4 2 10 2 3" xfId="20855" xr:uid="{28960F85-5F57-449A-B180-0859B8AF000C}"/>
    <cellStyle name="Normal 4 2 10 2 3 2" xfId="42129" xr:uid="{B6E57F84-2553-4700-B539-DCECF419EE6F}"/>
    <cellStyle name="Normal 4 2 10 2 4" xfId="35038" xr:uid="{6102A8C5-8F2B-4230-9017-AC7B497B9C33}"/>
    <cellStyle name="Normal 4 2 10 2 5" xfId="27946" xr:uid="{0862659D-736C-447F-BFD2-FB44BD492CCC}"/>
    <cellStyle name="Normal 4 2 10 3" xfId="11261" xr:uid="{00000000-0005-0000-0000-000078200000}"/>
    <cellStyle name="Normal 4 2 10 3 2" xfId="20857" xr:uid="{D810545A-31B8-4ADD-A59E-2BDC2932E775}"/>
    <cellStyle name="Normal 4 2 10 3 2 2" xfId="42131" xr:uid="{3B9AFDD3-812F-4FD5-AAC2-5699CB3F2E35}"/>
    <cellStyle name="Normal 4 2 10 3 3" xfId="35040" xr:uid="{DCAFF84E-F93A-4CF3-817F-C693ED33644D}"/>
    <cellStyle name="Normal 4 2 10 3 4" xfId="27948" xr:uid="{7F361824-8D6A-44AB-8620-C344B325C565}"/>
    <cellStyle name="Normal 4 2 10 4" xfId="11262" xr:uid="{00000000-0005-0000-0000-000079200000}"/>
    <cellStyle name="Normal 4 2 10 4 2" xfId="20858" xr:uid="{678683FC-CE89-49D9-87E4-7E5F6630F7AD}"/>
    <cellStyle name="Normal 4 2 10 4 2 2" xfId="42132" xr:uid="{41F2D749-D8AB-488A-93F2-CDF36C23C807}"/>
    <cellStyle name="Normal 4 2 10 4 3" xfId="35041" xr:uid="{F5498662-4F1B-4DAD-A6DB-3936FDFE0957}"/>
    <cellStyle name="Normal 4 2 10 4 4" xfId="27949" xr:uid="{8718E0BD-9D99-4386-8FAC-04774555A4E8}"/>
    <cellStyle name="Normal 4 2 10 5" xfId="11263" xr:uid="{00000000-0005-0000-0000-00007A200000}"/>
    <cellStyle name="Normal 4 2 10 5 2" xfId="20859" xr:uid="{4459EBCF-8F9B-4363-820F-107B184C7D09}"/>
    <cellStyle name="Normal 4 2 10 5 2 2" xfId="42133" xr:uid="{37A4DCB4-948F-4C53-A7F3-590567B9964C}"/>
    <cellStyle name="Normal 4 2 10 5 3" xfId="35042" xr:uid="{7B997248-0352-4EBF-8834-548F4068BEE1}"/>
    <cellStyle name="Normal 4 2 10 5 4" xfId="27950" xr:uid="{D2269FED-1C58-4C9D-B91B-B7B7DF956FE3}"/>
    <cellStyle name="Normal 4 2 10 6" xfId="17830" xr:uid="{8FAB2F6F-1D39-46BE-A9A3-CFDC05CA5803}"/>
    <cellStyle name="Normal 4 2 10 6 2" xfId="39104" xr:uid="{B62E772C-E734-4530-84AB-0C7FA88A5390}"/>
    <cellStyle name="Normal 4 2 10 7" xfId="32013" xr:uid="{7AF3429F-ACDD-4DA8-8F21-2955913971A2}"/>
    <cellStyle name="Normal 4 2 10 8" xfId="24921" xr:uid="{BDDDF94F-422F-4E67-909A-E81CA9F9B15B}"/>
    <cellStyle name="Normal 4 2 11" xfId="13764" xr:uid="{00000000-0005-0000-0000-00007B200000}"/>
    <cellStyle name="Normal 4 2 12" xfId="17829" xr:uid="{8E03B43A-6CEA-4759-856B-754756F68028}"/>
    <cellStyle name="Normal 4 2 12 2" xfId="39103" xr:uid="{EAA14523-CC14-4A9A-80C5-35A60B599C1C}"/>
    <cellStyle name="Normal 4 2 13" xfId="32012" xr:uid="{A2C84A8E-6B98-471C-A2A1-3E7BF1A27BFB}"/>
    <cellStyle name="Normal 4 2 14" xfId="24920" xr:uid="{84DFDA3F-723E-4CF3-A448-D4558E8A1AA6}"/>
    <cellStyle name="Normal 4 2 2" xfId="4872" xr:uid="{00000000-0005-0000-0000-00007C200000}"/>
    <cellStyle name="Normal 4 2 2 10" xfId="11264" xr:uid="{00000000-0005-0000-0000-00007D200000}"/>
    <cellStyle name="Normal 4 2 2 10 2" xfId="20860" xr:uid="{E81DFE1D-6550-4DDC-B7D9-8FD205D20BE7}"/>
    <cellStyle name="Normal 4 2 2 10 2 2" xfId="42134" xr:uid="{5A8A151C-D17B-4403-A000-70978CBE048F}"/>
    <cellStyle name="Normal 4 2 2 10 3" xfId="35043" xr:uid="{69B10DA8-A374-4D4C-97F6-D679514B5870}"/>
    <cellStyle name="Normal 4 2 2 10 4" xfId="27951" xr:uid="{3D3E1134-ADFE-4958-9BF5-FC8AC11F407E}"/>
    <cellStyle name="Normal 4 2 2 11" xfId="11265" xr:uid="{00000000-0005-0000-0000-00007E200000}"/>
    <cellStyle name="Normal 4 2 2 11 2" xfId="20861" xr:uid="{EA32E03F-BC87-470B-91CF-4581509362DC}"/>
    <cellStyle name="Normal 4 2 2 11 2 2" xfId="42135" xr:uid="{A9309F31-6C34-424F-B380-AC97E0614AF0}"/>
    <cellStyle name="Normal 4 2 2 11 3" xfId="35044" xr:uid="{01105086-877C-420D-BEB7-89F1CA463880}"/>
    <cellStyle name="Normal 4 2 2 11 4" xfId="27952" xr:uid="{BFEA20A8-47B7-4309-9534-D6D8632B3036}"/>
    <cellStyle name="Normal 4 2 2 12" xfId="17831" xr:uid="{CA04D7D6-6EDD-4007-947E-2A9960F4CB51}"/>
    <cellStyle name="Normal 4 2 2 12 2" xfId="39105" xr:uid="{1F533AB7-9E3C-4C64-A7F1-67B4DB280773}"/>
    <cellStyle name="Normal 4 2 2 13" xfId="32014" xr:uid="{723790ED-6F2B-4679-82F9-7A5FF07C3927}"/>
    <cellStyle name="Normal 4 2 2 14" xfId="24922" xr:uid="{89956E2E-C11A-4A90-B363-B1D71BF01C01}"/>
    <cellStyle name="Normal 4 2 2 2" xfId="4873" xr:uid="{00000000-0005-0000-0000-00007F200000}"/>
    <cellStyle name="Normal 4 2 2 2 10" xfId="11266" xr:uid="{00000000-0005-0000-0000-000080200000}"/>
    <cellStyle name="Normal 4 2 2 2 10 2" xfId="20862" xr:uid="{0BD5CB9A-7331-4B6D-B153-E952C337D0C4}"/>
    <cellStyle name="Normal 4 2 2 2 10 2 2" xfId="42136" xr:uid="{9417F81C-50B8-44C7-8FC3-0874DAB50025}"/>
    <cellStyle name="Normal 4 2 2 2 10 3" xfId="35045" xr:uid="{EC721F61-96DD-47CD-B9A8-54AF745C8391}"/>
    <cellStyle name="Normal 4 2 2 2 10 4" xfId="27953" xr:uid="{A766C2D7-645F-45C6-90F6-8C7FCD5145B4}"/>
    <cellStyle name="Normal 4 2 2 2 11" xfId="17832" xr:uid="{BF90F71F-A68E-4939-8358-AC3772AF8546}"/>
    <cellStyle name="Normal 4 2 2 2 11 2" xfId="39106" xr:uid="{D3499F4E-6857-4700-8D31-276C6263877E}"/>
    <cellStyle name="Normal 4 2 2 2 12" xfId="32015" xr:uid="{D8A5BD4F-97B2-40E8-8756-A52CD83F8006}"/>
    <cellStyle name="Normal 4 2 2 2 13" xfId="24923" xr:uid="{043577E4-EEBD-417A-AEDA-CA3C68209F37}"/>
    <cellStyle name="Normal 4 2 2 2 2" xfId="4874" xr:uid="{00000000-0005-0000-0000-000081200000}"/>
    <cellStyle name="Normal 4 2 2 2 2 10" xfId="17833" xr:uid="{286C1B73-4CA3-4470-A0B5-2BC2B4BAE44B}"/>
    <cellStyle name="Normal 4 2 2 2 2 10 2" xfId="39107" xr:uid="{2A30B49C-3CF7-45E6-BF5F-80D39A2320BF}"/>
    <cellStyle name="Normal 4 2 2 2 2 11" xfId="32016" xr:uid="{9B76641F-0F19-4E69-B49B-40401D03702F}"/>
    <cellStyle name="Normal 4 2 2 2 2 12" xfId="24924" xr:uid="{E815C71C-A44D-4380-B922-2EDE099A3B13}"/>
    <cellStyle name="Normal 4 2 2 2 2 2" xfId="4875" xr:uid="{00000000-0005-0000-0000-000082200000}"/>
    <cellStyle name="Normal 4 2 2 2 2 2 2" xfId="4876" xr:uid="{00000000-0005-0000-0000-000083200000}"/>
    <cellStyle name="Normal 4 2 2 2 2 2 2 2" xfId="4877" xr:uid="{00000000-0005-0000-0000-000084200000}"/>
    <cellStyle name="Normal 4 2 2 2 2 2 2 2 2" xfId="4878" xr:uid="{00000000-0005-0000-0000-000085200000}"/>
    <cellStyle name="Normal 4 2 2 2 2 2 2 2 2 2" xfId="17837" xr:uid="{9329D71D-FCFD-41A2-B53E-211F6474ED29}"/>
    <cellStyle name="Normal 4 2 2 2 2 2 2 2 2 2 2" xfId="39111" xr:uid="{2AC383BF-2D6A-4BA1-80FA-800222051EF3}"/>
    <cellStyle name="Normal 4 2 2 2 2 2 2 2 2 3" xfId="32020" xr:uid="{9CE54691-23CD-4F9D-B915-A4C4E1436F0B}"/>
    <cellStyle name="Normal 4 2 2 2 2 2 2 2 2 4" xfId="24928" xr:uid="{4FB8356E-25EB-488C-824C-4F0AC008C88F}"/>
    <cellStyle name="Normal 4 2 2 2 2 2 2 2 3" xfId="14080" xr:uid="{00000000-0005-0000-0000-000086200000}"/>
    <cellStyle name="Normal 4 2 2 2 2 2 2 2 3 2" xfId="21447" xr:uid="{097C540C-D50E-404C-BB8B-45B22C9EB00C}"/>
    <cellStyle name="Normal 4 2 2 2 2 2 2 2 3 2 2" xfId="42721" xr:uid="{5B246B25-1A2E-4ED1-BE6C-CF4D874815B1}"/>
    <cellStyle name="Normal 4 2 2 2 2 2 2 2 3 3" xfId="35630" xr:uid="{5C5B7779-93A8-4C0F-833B-9D27AED7BC58}"/>
    <cellStyle name="Normal 4 2 2 2 2 2 2 2 3 4" xfId="28538" xr:uid="{95D13E20-4FBE-4AE3-8FBB-AA94CBF1406B}"/>
    <cellStyle name="Normal 4 2 2 2 2 2 2 2 4" xfId="17836" xr:uid="{E97404BC-EBEE-4AD3-B05C-9EEFF8DA0598}"/>
    <cellStyle name="Normal 4 2 2 2 2 2 2 2 4 2" xfId="39110" xr:uid="{C239F31F-E580-4A1A-AEBD-0F96F8EBB752}"/>
    <cellStyle name="Normal 4 2 2 2 2 2 2 2 5" xfId="32019" xr:uid="{684C96F0-B342-480F-87BF-CE9EB6A52189}"/>
    <cellStyle name="Normal 4 2 2 2 2 2 2 2 6" xfId="24927" xr:uid="{DE5A418F-3ADF-44C3-966E-CADA76CCB6B9}"/>
    <cellStyle name="Normal 4 2 2 2 2 2 2 3" xfId="4879" xr:uid="{00000000-0005-0000-0000-000087200000}"/>
    <cellStyle name="Normal 4 2 2 2 2 2 2 3 2" xfId="14081" xr:uid="{00000000-0005-0000-0000-000088200000}"/>
    <cellStyle name="Normal 4 2 2 2 2 2 2 3 2 2" xfId="21448" xr:uid="{D0CA439F-6D60-4A20-878D-C4FC7304185B}"/>
    <cellStyle name="Normal 4 2 2 2 2 2 2 3 2 2 2" xfId="42722" xr:uid="{286E5FB2-912E-4620-BB55-DFE3C1D35DD6}"/>
    <cellStyle name="Normal 4 2 2 2 2 2 2 3 2 3" xfId="35631" xr:uid="{701D6F82-012A-44B3-865B-D88AECD42151}"/>
    <cellStyle name="Normal 4 2 2 2 2 2 2 3 2 4" xfId="28539" xr:uid="{0E2C7CD5-0118-4B44-9771-2564DDC4852A}"/>
    <cellStyle name="Normal 4 2 2 2 2 2 2 3 3" xfId="17838" xr:uid="{7A428EA9-FC76-4DF9-822D-B384A7B2C83E}"/>
    <cellStyle name="Normal 4 2 2 2 2 2 2 3 3 2" xfId="39112" xr:uid="{A9120764-73C5-4A14-9679-DBAFFD612640}"/>
    <cellStyle name="Normal 4 2 2 2 2 2 2 3 4" xfId="32021" xr:uid="{3026A45E-8FD9-4245-B6FF-CFD588EB4AED}"/>
    <cellStyle name="Normal 4 2 2 2 2 2 2 3 5" xfId="24929" xr:uid="{015DA84C-F935-4450-9E45-8DC4FC0F1BFC}"/>
    <cellStyle name="Normal 4 2 2 2 2 2 2 4" xfId="11267" xr:uid="{00000000-0005-0000-0000-000089200000}"/>
    <cellStyle name="Normal 4 2 2 2 2 2 2 4 2" xfId="20863" xr:uid="{2C40D611-69B0-44E0-815E-3B25823DF6F9}"/>
    <cellStyle name="Normal 4 2 2 2 2 2 2 4 2 2" xfId="42137" xr:uid="{6C52081F-1517-4497-B3F8-8B53CF861311}"/>
    <cellStyle name="Normal 4 2 2 2 2 2 2 4 3" xfId="35046" xr:uid="{612979BC-8576-415B-AB29-45202E39D981}"/>
    <cellStyle name="Normal 4 2 2 2 2 2 2 4 4" xfId="27954" xr:uid="{DA518582-76CB-4706-8AFD-803B530EB244}"/>
    <cellStyle name="Normal 4 2 2 2 2 2 2 5" xfId="11268" xr:uid="{00000000-0005-0000-0000-00008A200000}"/>
    <cellStyle name="Normal 4 2 2 2 2 2 2 5 2" xfId="20864" xr:uid="{82D52A17-DBED-4F77-A70F-43AD5BBE26EC}"/>
    <cellStyle name="Normal 4 2 2 2 2 2 2 5 2 2" xfId="42138" xr:uid="{78C97E65-D4E4-4D2A-A43D-AB70930307E1}"/>
    <cellStyle name="Normal 4 2 2 2 2 2 2 5 3" xfId="35047" xr:uid="{0AA53931-751D-414A-AD60-41B2871DB621}"/>
    <cellStyle name="Normal 4 2 2 2 2 2 2 5 4" xfId="27955" xr:uid="{1E332157-01EF-4B52-B22D-C1A324D180CA}"/>
    <cellStyle name="Normal 4 2 2 2 2 2 2 6" xfId="17835" xr:uid="{2B29B870-16BD-417E-A8B3-AC6C2202BDDF}"/>
    <cellStyle name="Normal 4 2 2 2 2 2 2 6 2" xfId="39109" xr:uid="{F0127FA9-D557-433F-8606-EDD51F38264A}"/>
    <cellStyle name="Normal 4 2 2 2 2 2 2 7" xfId="32018" xr:uid="{05375C3E-D460-4290-BEBD-E93D8558D98D}"/>
    <cellStyle name="Normal 4 2 2 2 2 2 2 8" xfId="24926" xr:uid="{5031D102-AF4A-4E3A-93B9-5B8961C78488}"/>
    <cellStyle name="Normal 4 2 2 2 2 2 3" xfId="4880" xr:uid="{00000000-0005-0000-0000-00008B200000}"/>
    <cellStyle name="Normal 4 2 2 2 2 2 3 2" xfId="4881" xr:uid="{00000000-0005-0000-0000-00008C200000}"/>
    <cellStyle name="Normal 4 2 2 2 2 2 3 2 2" xfId="17840" xr:uid="{934AAE3E-4ED5-4037-8D8B-AA8A2344AE64}"/>
    <cellStyle name="Normal 4 2 2 2 2 2 3 2 2 2" xfId="39114" xr:uid="{23CAF50E-017B-4560-BE38-F8498437E673}"/>
    <cellStyle name="Normal 4 2 2 2 2 2 3 2 3" xfId="32023" xr:uid="{E54F434B-F40A-44F2-A73A-B49706A7A1EA}"/>
    <cellStyle name="Normal 4 2 2 2 2 2 3 2 4" xfId="24931" xr:uid="{9E4E3477-DB64-4970-BDE4-735786A7BB13}"/>
    <cellStyle name="Normal 4 2 2 2 2 2 3 3" xfId="14082" xr:uid="{00000000-0005-0000-0000-00008D200000}"/>
    <cellStyle name="Normal 4 2 2 2 2 2 3 3 2" xfId="21449" xr:uid="{60003D33-6E5C-4FC5-860F-075A0ABE7419}"/>
    <cellStyle name="Normal 4 2 2 2 2 2 3 3 2 2" xfId="42723" xr:uid="{B847A9DB-8E1A-44E3-A1E8-8A67413D8F4B}"/>
    <cellStyle name="Normal 4 2 2 2 2 2 3 3 3" xfId="35632" xr:uid="{783652EF-5F0A-42E8-964B-5B2BC86BC557}"/>
    <cellStyle name="Normal 4 2 2 2 2 2 3 3 4" xfId="28540" xr:uid="{EA1CBC6F-841F-4D9E-9A36-356B471B64A3}"/>
    <cellStyle name="Normal 4 2 2 2 2 2 3 4" xfId="17839" xr:uid="{D82DDC9F-7E6C-4473-A204-26BF3B967EBD}"/>
    <cellStyle name="Normal 4 2 2 2 2 2 3 4 2" xfId="39113" xr:uid="{D26FD03E-F63F-4530-AB13-DC7EDE677357}"/>
    <cellStyle name="Normal 4 2 2 2 2 2 3 5" xfId="32022" xr:uid="{53170DF6-66B3-49E2-A354-BA2E2DF6E4A9}"/>
    <cellStyle name="Normal 4 2 2 2 2 2 3 6" xfId="24930" xr:uid="{35188BE3-E451-4A7D-A036-B30F56AAB39B}"/>
    <cellStyle name="Normal 4 2 2 2 2 2 4" xfId="4882" xr:uid="{00000000-0005-0000-0000-00008E200000}"/>
    <cellStyle name="Normal 4 2 2 2 2 2 4 2" xfId="14083" xr:uid="{00000000-0005-0000-0000-00008F200000}"/>
    <cellStyle name="Normal 4 2 2 2 2 2 4 2 2" xfId="21450" xr:uid="{68D37AD7-8AC2-4A7F-9CB0-353FFB0E18B8}"/>
    <cellStyle name="Normal 4 2 2 2 2 2 4 2 2 2" xfId="42724" xr:uid="{3A4637FA-3ED2-4E24-A5CA-80220C234E43}"/>
    <cellStyle name="Normal 4 2 2 2 2 2 4 2 3" xfId="35633" xr:uid="{7EE3977C-5627-4CF4-9A2E-C73663BD15EA}"/>
    <cellStyle name="Normal 4 2 2 2 2 2 4 2 4" xfId="28541" xr:uid="{A762F683-CE0D-4A08-A682-885EDB04C050}"/>
    <cellStyle name="Normal 4 2 2 2 2 2 4 3" xfId="17841" xr:uid="{85124DC5-962C-4D53-941E-4C693F32A536}"/>
    <cellStyle name="Normal 4 2 2 2 2 2 4 3 2" xfId="39115" xr:uid="{F856B2DF-F760-4DF0-B2C2-4EC3D1B7FFAC}"/>
    <cellStyle name="Normal 4 2 2 2 2 2 4 4" xfId="32024" xr:uid="{E5A90092-6F4B-4959-87D5-85FB1A178147}"/>
    <cellStyle name="Normal 4 2 2 2 2 2 4 5" xfId="24932" xr:uid="{CD741651-E262-4164-8C2C-815F09457BBF}"/>
    <cellStyle name="Normal 4 2 2 2 2 2 5" xfId="11269" xr:uid="{00000000-0005-0000-0000-000090200000}"/>
    <cellStyle name="Normal 4 2 2 2 2 2 5 2" xfId="20865" xr:uid="{A76D5CE1-0A38-4126-90F9-A8AB2F162635}"/>
    <cellStyle name="Normal 4 2 2 2 2 2 5 2 2" xfId="42139" xr:uid="{2C32C641-3420-413B-8DCF-3C4A04DDEA45}"/>
    <cellStyle name="Normal 4 2 2 2 2 2 5 3" xfId="35048" xr:uid="{C9486A6B-7650-4497-8C96-74B67582E6BE}"/>
    <cellStyle name="Normal 4 2 2 2 2 2 5 4" xfId="27956" xr:uid="{6245B13B-5644-4E8A-8C62-540C492382AA}"/>
    <cellStyle name="Normal 4 2 2 2 2 2 6" xfId="11270" xr:uid="{00000000-0005-0000-0000-000091200000}"/>
    <cellStyle name="Normal 4 2 2 2 2 2 6 2" xfId="20866" xr:uid="{EF27A87C-9D8A-4D09-A312-381425D8C7B5}"/>
    <cellStyle name="Normal 4 2 2 2 2 2 6 2 2" xfId="42140" xr:uid="{E84F0CC5-F604-4C1A-BAA1-A0EEC2AA1EE5}"/>
    <cellStyle name="Normal 4 2 2 2 2 2 6 3" xfId="35049" xr:uid="{55D1503A-CE01-4C19-81DB-B086161627C7}"/>
    <cellStyle name="Normal 4 2 2 2 2 2 6 4" xfId="27957" xr:uid="{51D0FB4D-7823-467D-B2C1-E9DFF15A3F5C}"/>
    <cellStyle name="Normal 4 2 2 2 2 2 7" xfId="17834" xr:uid="{24A4F921-8B74-43E7-A5B0-F6DBD52F43F4}"/>
    <cellStyle name="Normal 4 2 2 2 2 2 7 2" xfId="39108" xr:uid="{AF8333A2-01A8-4C59-ABD4-9E91FB742DD6}"/>
    <cellStyle name="Normal 4 2 2 2 2 2 8" xfId="32017" xr:uid="{09F2865F-BBA2-4B27-A007-76E039A823BE}"/>
    <cellStyle name="Normal 4 2 2 2 2 2 9" xfId="24925" xr:uid="{ECB7F8D6-ED0B-4F7D-A72B-CCB6AC3EBD5D}"/>
    <cellStyle name="Normal 4 2 2 2 2 3" xfId="4883" xr:uid="{00000000-0005-0000-0000-000092200000}"/>
    <cellStyle name="Normal 4 2 2 2 2 3 2" xfId="4884" xr:uid="{00000000-0005-0000-0000-000093200000}"/>
    <cellStyle name="Normal 4 2 2 2 2 3 2 2" xfId="4885" xr:uid="{00000000-0005-0000-0000-000094200000}"/>
    <cellStyle name="Normal 4 2 2 2 2 3 2 2 2" xfId="11271" xr:uid="{00000000-0005-0000-0000-000095200000}"/>
    <cellStyle name="Normal 4 2 2 2 2 3 2 2 2 2" xfId="20867" xr:uid="{55388051-4AD7-4D06-B2BD-9811A66F7143}"/>
    <cellStyle name="Normal 4 2 2 2 2 3 2 2 2 2 2" xfId="42141" xr:uid="{0D989937-4024-431E-9A1D-BDCC6DA90B2F}"/>
    <cellStyle name="Normal 4 2 2 2 2 3 2 2 2 3" xfId="35050" xr:uid="{0DDEB472-79AE-48B5-A11F-37727B3EF64D}"/>
    <cellStyle name="Normal 4 2 2 2 2 3 2 2 2 4" xfId="27958" xr:uid="{37AA680C-ABAD-4830-864C-4AC7367B25E2}"/>
    <cellStyle name="Normal 4 2 2 2 2 3 2 2 3" xfId="17844" xr:uid="{2589D4D0-FEE5-4E94-83C2-48B784C0F08E}"/>
    <cellStyle name="Normal 4 2 2 2 2 3 2 2 3 2" xfId="39118" xr:uid="{7ABF4A2F-CA47-47F9-A94E-52E385088426}"/>
    <cellStyle name="Normal 4 2 2 2 2 3 2 2 4" xfId="32027" xr:uid="{6231ED61-B387-4B2B-8701-BA31EAB88EEF}"/>
    <cellStyle name="Normal 4 2 2 2 2 3 2 2 5" xfId="24935" xr:uid="{E7DF5010-A6A3-4CEE-906B-EA3558C9912B}"/>
    <cellStyle name="Normal 4 2 2 2 2 3 2 3" xfId="11272" xr:uid="{00000000-0005-0000-0000-000096200000}"/>
    <cellStyle name="Normal 4 2 2 2 2 3 2 3 2" xfId="20868" xr:uid="{0AFF4AF1-5C74-492E-82E9-C49C7569D415}"/>
    <cellStyle name="Normal 4 2 2 2 2 3 2 3 2 2" xfId="42142" xr:uid="{41E67BFA-2314-4DAF-BC48-D47ADACC9F8C}"/>
    <cellStyle name="Normal 4 2 2 2 2 3 2 3 3" xfId="35051" xr:uid="{A35F0CFB-BC45-4948-82FB-7AA6EA3D499F}"/>
    <cellStyle name="Normal 4 2 2 2 2 3 2 3 4" xfId="27959" xr:uid="{1BEE723E-C91C-47FB-AF99-FBE13A33C66A}"/>
    <cellStyle name="Normal 4 2 2 2 2 3 2 4" xfId="11273" xr:uid="{00000000-0005-0000-0000-000097200000}"/>
    <cellStyle name="Normal 4 2 2 2 2 3 2 4 2" xfId="20869" xr:uid="{7B287271-49BB-4BD4-AFDB-1F9231B38240}"/>
    <cellStyle name="Normal 4 2 2 2 2 3 2 4 2 2" xfId="42143" xr:uid="{DD081241-4333-45F2-AC20-D0510D3F9295}"/>
    <cellStyle name="Normal 4 2 2 2 2 3 2 4 3" xfId="35052" xr:uid="{ECA02276-3713-43C5-B924-33136EF14AC6}"/>
    <cellStyle name="Normal 4 2 2 2 2 3 2 4 4" xfId="27960" xr:uid="{ED0C8EE9-62B0-4E0B-9D68-E87CA4AE91A4}"/>
    <cellStyle name="Normal 4 2 2 2 2 3 2 5" xfId="11274" xr:uid="{00000000-0005-0000-0000-000098200000}"/>
    <cellStyle name="Normal 4 2 2 2 2 3 2 5 2" xfId="20870" xr:uid="{3F94512C-4835-45B8-9BDC-B5CDB695647A}"/>
    <cellStyle name="Normal 4 2 2 2 2 3 2 5 2 2" xfId="42144" xr:uid="{91643ABA-9A31-4383-A6CB-27AF9852E82D}"/>
    <cellStyle name="Normal 4 2 2 2 2 3 2 5 3" xfId="35053" xr:uid="{FD31091B-A152-41ED-8CF8-58AD7C81ABF2}"/>
    <cellStyle name="Normal 4 2 2 2 2 3 2 5 4" xfId="27961" xr:uid="{A545D91A-51B4-4113-811D-DF1A9D1854A5}"/>
    <cellStyle name="Normal 4 2 2 2 2 3 2 6" xfId="17843" xr:uid="{4176CAB7-78F2-4660-9C0B-9E3640C13CFB}"/>
    <cellStyle name="Normal 4 2 2 2 2 3 2 6 2" xfId="39117" xr:uid="{3B1B87F2-3234-4BC6-9D45-5F52BD51803F}"/>
    <cellStyle name="Normal 4 2 2 2 2 3 2 7" xfId="32026" xr:uid="{8FF2743A-933D-43A3-A225-315E02D14128}"/>
    <cellStyle name="Normal 4 2 2 2 2 3 2 8" xfId="24934" xr:uid="{8057322F-7288-4895-9ACD-68DED332F721}"/>
    <cellStyle name="Normal 4 2 2 2 2 3 3" xfId="4886" xr:uid="{00000000-0005-0000-0000-000099200000}"/>
    <cellStyle name="Normal 4 2 2 2 2 3 3 2" xfId="11275" xr:uid="{00000000-0005-0000-0000-00009A200000}"/>
    <cellStyle name="Normal 4 2 2 2 2 3 3 2 2" xfId="20871" xr:uid="{AD566542-D30B-4C1B-B823-0AD93006D988}"/>
    <cellStyle name="Normal 4 2 2 2 2 3 3 2 2 2" xfId="42145" xr:uid="{46679244-4777-4112-90F0-180391B95880}"/>
    <cellStyle name="Normal 4 2 2 2 2 3 3 2 3" xfId="35054" xr:uid="{44FA3699-7176-427D-A9F3-144298C5EA07}"/>
    <cellStyle name="Normal 4 2 2 2 2 3 3 2 4" xfId="27962" xr:uid="{4D4E5897-2433-4011-BA21-AAEDCA7ABDFE}"/>
    <cellStyle name="Normal 4 2 2 2 2 3 3 3" xfId="17845" xr:uid="{47519A93-8144-4C0E-BD38-927E9299FE71}"/>
    <cellStyle name="Normal 4 2 2 2 2 3 3 3 2" xfId="39119" xr:uid="{F32C568E-B794-4962-8E1C-D34A654C86FE}"/>
    <cellStyle name="Normal 4 2 2 2 2 3 3 4" xfId="32028" xr:uid="{AB6A5115-1B74-492C-BBC4-1C2FA334F047}"/>
    <cellStyle name="Normal 4 2 2 2 2 3 3 5" xfId="24936" xr:uid="{DC440458-021C-4919-8698-AD87DDC2DB5E}"/>
    <cellStyle name="Normal 4 2 2 2 2 3 4" xfId="11276" xr:uid="{00000000-0005-0000-0000-00009B200000}"/>
    <cellStyle name="Normal 4 2 2 2 2 3 4 2" xfId="20872" xr:uid="{229C4D0C-090A-4642-89B8-F739C754A357}"/>
    <cellStyle name="Normal 4 2 2 2 2 3 4 2 2" xfId="42146" xr:uid="{D012BF4A-5147-47F9-87B3-6309426B174D}"/>
    <cellStyle name="Normal 4 2 2 2 2 3 4 3" xfId="35055" xr:uid="{493894A7-001D-411D-AD4E-0DF6D60FD4D6}"/>
    <cellStyle name="Normal 4 2 2 2 2 3 4 4" xfId="27963" xr:uid="{B2B24031-FD99-4FA2-9CFC-BC9A2DD100D9}"/>
    <cellStyle name="Normal 4 2 2 2 2 3 5" xfId="11277" xr:uid="{00000000-0005-0000-0000-00009C200000}"/>
    <cellStyle name="Normal 4 2 2 2 2 3 5 2" xfId="20873" xr:uid="{5D963724-A7C3-4769-B07F-CE4DEF6F3D39}"/>
    <cellStyle name="Normal 4 2 2 2 2 3 5 2 2" xfId="42147" xr:uid="{3A8A1D4B-9B58-43AA-A488-9E8DBC732950}"/>
    <cellStyle name="Normal 4 2 2 2 2 3 5 3" xfId="35056" xr:uid="{A34C9063-EADF-49BB-B4F3-6A5175E69A9B}"/>
    <cellStyle name="Normal 4 2 2 2 2 3 5 4" xfId="27964" xr:uid="{B74DA803-35AD-47E3-877B-124C224905E9}"/>
    <cellStyle name="Normal 4 2 2 2 2 3 6" xfId="11278" xr:uid="{00000000-0005-0000-0000-00009D200000}"/>
    <cellStyle name="Normal 4 2 2 2 2 3 6 2" xfId="20874" xr:uid="{5E14D037-7C1B-45D3-B07E-941C4C8CF285}"/>
    <cellStyle name="Normal 4 2 2 2 2 3 6 2 2" xfId="42148" xr:uid="{273F2360-56AB-41F1-9755-BE8946F6CF2A}"/>
    <cellStyle name="Normal 4 2 2 2 2 3 6 3" xfId="35057" xr:uid="{3C7B6F6D-05AA-4C16-80C1-42DBE71FDE47}"/>
    <cellStyle name="Normal 4 2 2 2 2 3 6 4" xfId="27965" xr:uid="{AB74AB88-621F-446D-83D8-6341BDEA949C}"/>
    <cellStyle name="Normal 4 2 2 2 2 3 7" xfId="17842" xr:uid="{3B813088-11BD-4B32-8826-A9EC50AAFD71}"/>
    <cellStyle name="Normal 4 2 2 2 2 3 7 2" xfId="39116" xr:uid="{A005E110-AE6C-42B6-BD3E-CACBBC336A54}"/>
    <cellStyle name="Normal 4 2 2 2 2 3 8" xfId="32025" xr:uid="{56594DF0-50DA-488E-8B7B-470AD7A36C64}"/>
    <cellStyle name="Normal 4 2 2 2 2 3 9" xfId="24933" xr:uid="{0007DE9F-94B2-431E-8410-475FD736D3CD}"/>
    <cellStyle name="Normal 4 2 2 2 2 4" xfId="4887" xr:uid="{00000000-0005-0000-0000-00009E200000}"/>
    <cellStyle name="Normal 4 2 2 2 2 4 2" xfId="4888" xr:uid="{00000000-0005-0000-0000-00009F200000}"/>
    <cellStyle name="Normal 4 2 2 2 2 4 2 2" xfId="11279" xr:uid="{00000000-0005-0000-0000-0000A0200000}"/>
    <cellStyle name="Normal 4 2 2 2 2 4 2 2 2" xfId="20875" xr:uid="{744D0600-64E5-4730-B9FE-605FCDB46FE8}"/>
    <cellStyle name="Normal 4 2 2 2 2 4 2 2 2 2" xfId="42149" xr:uid="{2F0B3C68-BC13-4F8A-8A9D-DD6BA9358654}"/>
    <cellStyle name="Normal 4 2 2 2 2 4 2 2 3" xfId="35058" xr:uid="{E885F0B9-6F1F-4BE0-915A-D1E0225AC073}"/>
    <cellStyle name="Normal 4 2 2 2 2 4 2 2 4" xfId="27966" xr:uid="{B19E45C2-5EEA-43A7-9B5F-FF0E4DD283B2}"/>
    <cellStyle name="Normal 4 2 2 2 2 4 2 3" xfId="17847" xr:uid="{C567B66A-B451-49CB-A78C-CFA568B1BBCF}"/>
    <cellStyle name="Normal 4 2 2 2 2 4 2 3 2" xfId="39121" xr:uid="{E7F037FC-4040-4832-93D1-307499B75755}"/>
    <cellStyle name="Normal 4 2 2 2 2 4 2 4" xfId="32030" xr:uid="{BAFE140F-B8FD-4B9B-964F-FFA1487D66DD}"/>
    <cellStyle name="Normal 4 2 2 2 2 4 2 5" xfId="24938" xr:uid="{20DC2762-7C45-4A6C-A886-C82D12479640}"/>
    <cellStyle name="Normal 4 2 2 2 2 4 3" xfId="11280" xr:uid="{00000000-0005-0000-0000-0000A1200000}"/>
    <cellStyle name="Normal 4 2 2 2 2 4 3 2" xfId="20876" xr:uid="{C3CD4865-7BCF-4AB6-9EC5-99A61F169F0E}"/>
    <cellStyle name="Normal 4 2 2 2 2 4 3 2 2" xfId="42150" xr:uid="{11F9B64B-D911-4C05-84DD-07A60161DFE2}"/>
    <cellStyle name="Normal 4 2 2 2 2 4 3 3" xfId="35059" xr:uid="{A5EBED45-D2AB-4FAE-B973-AE7160ACC72F}"/>
    <cellStyle name="Normal 4 2 2 2 2 4 3 4" xfId="27967" xr:uid="{70392C1F-B2E5-4948-BC48-875D620B75AB}"/>
    <cellStyle name="Normal 4 2 2 2 2 4 4" xfId="11281" xr:uid="{00000000-0005-0000-0000-0000A2200000}"/>
    <cellStyle name="Normal 4 2 2 2 2 4 4 2" xfId="20877" xr:uid="{B6F87496-90DB-447D-B9B5-3AD1BF1CF696}"/>
    <cellStyle name="Normal 4 2 2 2 2 4 4 2 2" xfId="42151" xr:uid="{61220799-B84D-46CE-B965-7B07C8969497}"/>
    <cellStyle name="Normal 4 2 2 2 2 4 4 3" xfId="35060" xr:uid="{5194D187-3001-464F-87CA-60C14AC0918B}"/>
    <cellStyle name="Normal 4 2 2 2 2 4 4 4" xfId="27968" xr:uid="{DFEAF480-7DE4-483F-AF22-E10511C8E35D}"/>
    <cellStyle name="Normal 4 2 2 2 2 4 5" xfId="11282" xr:uid="{00000000-0005-0000-0000-0000A3200000}"/>
    <cellStyle name="Normal 4 2 2 2 2 4 5 2" xfId="20878" xr:uid="{D0AA8A08-1D60-49F3-9CEB-3D44A2BBEBE9}"/>
    <cellStyle name="Normal 4 2 2 2 2 4 5 2 2" xfId="42152" xr:uid="{83694CD0-A9FE-461D-8963-629E13647AC1}"/>
    <cellStyle name="Normal 4 2 2 2 2 4 5 3" xfId="35061" xr:uid="{D6C8BA77-23A1-4D8C-A295-258A54F94FF3}"/>
    <cellStyle name="Normal 4 2 2 2 2 4 5 4" xfId="27969" xr:uid="{6B699141-D50F-464A-9B22-4E0113898640}"/>
    <cellStyle name="Normal 4 2 2 2 2 4 6" xfId="17846" xr:uid="{6889F468-CF0D-4941-85EF-8BFEA73C6399}"/>
    <cellStyle name="Normal 4 2 2 2 2 4 6 2" xfId="39120" xr:uid="{712BC42E-7EE0-4DAF-A3BE-E3BC3498D34E}"/>
    <cellStyle name="Normal 4 2 2 2 2 4 7" xfId="32029" xr:uid="{CADB8234-63B9-4EAA-95D6-9F2CB26C92A4}"/>
    <cellStyle name="Normal 4 2 2 2 2 4 8" xfId="24937" xr:uid="{0BE29058-1B7D-44A0-8CB5-EDAA93489A79}"/>
    <cellStyle name="Normal 4 2 2 2 2 5" xfId="4889" xr:uid="{00000000-0005-0000-0000-0000A4200000}"/>
    <cellStyle name="Normal 4 2 2 2 2 5 2" xfId="4890" xr:uid="{00000000-0005-0000-0000-0000A5200000}"/>
    <cellStyle name="Normal 4 2 2 2 2 5 2 2" xfId="11283" xr:uid="{00000000-0005-0000-0000-0000A6200000}"/>
    <cellStyle name="Normal 4 2 2 2 2 5 2 2 2" xfId="20879" xr:uid="{86C00DE0-6194-49B5-BD65-6767BC3ADAD8}"/>
    <cellStyle name="Normal 4 2 2 2 2 5 2 2 2 2" xfId="42153" xr:uid="{1B0EBBCB-4DFA-4476-B7DA-F60DF494AD60}"/>
    <cellStyle name="Normal 4 2 2 2 2 5 2 2 3" xfId="35062" xr:uid="{88F52C35-E450-40B5-9DBA-29D2FECBC357}"/>
    <cellStyle name="Normal 4 2 2 2 2 5 2 2 4" xfId="27970" xr:uid="{C23E7A2E-DF5B-4107-B491-27204F371FC8}"/>
    <cellStyle name="Normal 4 2 2 2 2 5 2 3" xfId="17849" xr:uid="{13AE621B-3453-4E47-A86A-5C9199D1DC8D}"/>
    <cellStyle name="Normal 4 2 2 2 2 5 2 3 2" xfId="39123" xr:uid="{A2C25C62-0BF9-474D-A342-2D5F94DABAC5}"/>
    <cellStyle name="Normal 4 2 2 2 2 5 2 4" xfId="32032" xr:uid="{3231834E-A1C7-4616-B045-51AB596A06A7}"/>
    <cellStyle name="Normal 4 2 2 2 2 5 2 5" xfId="24940" xr:uid="{7A980A73-F7B3-428D-A698-0ED9358046CB}"/>
    <cellStyle name="Normal 4 2 2 2 2 5 3" xfId="11284" xr:uid="{00000000-0005-0000-0000-0000A7200000}"/>
    <cellStyle name="Normal 4 2 2 2 2 5 3 2" xfId="20880" xr:uid="{F6CCA443-285D-4064-9A02-1CA12DD0847F}"/>
    <cellStyle name="Normal 4 2 2 2 2 5 3 2 2" xfId="42154" xr:uid="{C0B6F2AD-34AE-4843-92A1-1855200EBEC1}"/>
    <cellStyle name="Normal 4 2 2 2 2 5 3 3" xfId="35063" xr:uid="{036EF345-CA84-4D3D-827A-0CB2EFD01DAF}"/>
    <cellStyle name="Normal 4 2 2 2 2 5 3 4" xfId="27971" xr:uid="{8D468FFF-D5A1-414A-9A7E-EE7F391C1B6E}"/>
    <cellStyle name="Normal 4 2 2 2 2 5 4" xfId="11285" xr:uid="{00000000-0005-0000-0000-0000A8200000}"/>
    <cellStyle name="Normal 4 2 2 2 2 5 4 2" xfId="20881" xr:uid="{34D1DAAD-11AA-467A-8567-FE8C12950E1D}"/>
    <cellStyle name="Normal 4 2 2 2 2 5 4 2 2" xfId="42155" xr:uid="{2C1C1905-52D3-4B9D-A0AC-5278C17A842D}"/>
    <cellStyle name="Normal 4 2 2 2 2 5 4 3" xfId="35064" xr:uid="{3528543B-3A90-4BFB-B40D-5005E550799D}"/>
    <cellStyle name="Normal 4 2 2 2 2 5 4 4" xfId="27972" xr:uid="{ED1C15EF-BE85-43A0-A809-F923E296EDEA}"/>
    <cellStyle name="Normal 4 2 2 2 2 5 5" xfId="11286" xr:uid="{00000000-0005-0000-0000-0000A9200000}"/>
    <cellStyle name="Normal 4 2 2 2 2 5 5 2" xfId="20882" xr:uid="{0BCE9F3E-623B-43FC-943A-F01CF495605B}"/>
    <cellStyle name="Normal 4 2 2 2 2 5 5 2 2" xfId="42156" xr:uid="{50BA2E0B-54F3-471E-8109-7962261730F1}"/>
    <cellStyle name="Normal 4 2 2 2 2 5 5 3" xfId="35065" xr:uid="{A0FEC96C-A612-4BEC-9709-DF56C63EC370}"/>
    <cellStyle name="Normal 4 2 2 2 2 5 5 4" xfId="27973" xr:uid="{F4D29FEE-5A01-4907-BB41-03ACC7CA1D0C}"/>
    <cellStyle name="Normal 4 2 2 2 2 5 6" xfId="17848" xr:uid="{0674A577-400E-4D16-8D31-73CB80FED9A6}"/>
    <cellStyle name="Normal 4 2 2 2 2 5 6 2" xfId="39122" xr:uid="{825B29F5-6DD3-49D2-AA76-2CFB827C1543}"/>
    <cellStyle name="Normal 4 2 2 2 2 5 7" xfId="32031" xr:uid="{F5C4B084-874F-4A23-AF0D-4DE78AA34ED8}"/>
    <cellStyle name="Normal 4 2 2 2 2 5 8" xfId="24939" xr:uid="{B2FB83C0-B002-477B-AD1E-E399ACF30980}"/>
    <cellStyle name="Normal 4 2 2 2 2 6" xfId="4891" xr:uid="{00000000-0005-0000-0000-0000AA200000}"/>
    <cellStyle name="Normal 4 2 2 2 2 6 2" xfId="11287" xr:uid="{00000000-0005-0000-0000-0000AB200000}"/>
    <cellStyle name="Normal 4 2 2 2 2 6 2 2" xfId="20883" xr:uid="{397D614C-7B91-4F5E-AB41-FB85951E5B7C}"/>
    <cellStyle name="Normal 4 2 2 2 2 6 2 2 2" xfId="42157" xr:uid="{A85227E7-08AD-461E-A0A8-99FED72762EE}"/>
    <cellStyle name="Normal 4 2 2 2 2 6 2 3" xfId="35066" xr:uid="{2B1EDE92-8E8C-4B4B-8D78-72FD1592D8BB}"/>
    <cellStyle name="Normal 4 2 2 2 2 6 2 4" xfId="27974" xr:uid="{ACE25343-139E-40A6-93CC-FF4CC824C9ED}"/>
    <cellStyle name="Normal 4 2 2 2 2 6 3" xfId="17850" xr:uid="{033E7476-AF39-43B6-A8A0-80D43C4259BB}"/>
    <cellStyle name="Normal 4 2 2 2 2 6 3 2" xfId="39124" xr:uid="{B8B9C231-F508-47F0-8552-2D9D9C54DB4F}"/>
    <cellStyle name="Normal 4 2 2 2 2 6 4" xfId="32033" xr:uid="{BCB47050-4483-4B71-8DAC-6019758B2177}"/>
    <cellStyle name="Normal 4 2 2 2 2 6 5" xfId="24941" xr:uid="{69E3577C-34DA-4A84-B2E2-936DDEE9DBEF}"/>
    <cellStyle name="Normal 4 2 2 2 2 7" xfId="11288" xr:uid="{00000000-0005-0000-0000-0000AC200000}"/>
    <cellStyle name="Normal 4 2 2 2 2 7 2" xfId="20884" xr:uid="{4551336B-A77C-4B6F-BF8C-4547612B42F1}"/>
    <cellStyle name="Normal 4 2 2 2 2 7 2 2" xfId="42158" xr:uid="{DF8C3876-8CA9-486E-8252-F7F2326C3C17}"/>
    <cellStyle name="Normal 4 2 2 2 2 7 3" xfId="35067" xr:uid="{CDEAF54B-2883-4390-AEFF-E04F6E3BFDA4}"/>
    <cellStyle name="Normal 4 2 2 2 2 7 4" xfId="27975" xr:uid="{8DA56C4B-A7B2-44D7-9F73-D91CBDEA3184}"/>
    <cellStyle name="Normal 4 2 2 2 2 8" xfId="11289" xr:uid="{00000000-0005-0000-0000-0000AD200000}"/>
    <cellStyle name="Normal 4 2 2 2 2 8 2" xfId="20885" xr:uid="{6D193B4A-131D-4D54-BBCD-655B92CBD189}"/>
    <cellStyle name="Normal 4 2 2 2 2 8 2 2" xfId="42159" xr:uid="{318903AC-3EA0-4BB9-A864-C27290C1257E}"/>
    <cellStyle name="Normal 4 2 2 2 2 8 3" xfId="35068" xr:uid="{631435F0-5722-4064-87E3-CF44B770534F}"/>
    <cellStyle name="Normal 4 2 2 2 2 8 4" xfId="27976" xr:uid="{2AE0631D-0B03-4880-BBCF-EB48646C8FC0}"/>
    <cellStyle name="Normal 4 2 2 2 2 9" xfId="11290" xr:uid="{00000000-0005-0000-0000-0000AE200000}"/>
    <cellStyle name="Normal 4 2 2 2 2 9 2" xfId="20886" xr:uid="{A68EB5E5-7D70-4608-9DD6-D3CF428FEA22}"/>
    <cellStyle name="Normal 4 2 2 2 2 9 2 2" xfId="42160" xr:uid="{337EA24C-CAEC-49E4-BBB7-B576303BE01E}"/>
    <cellStyle name="Normal 4 2 2 2 2 9 3" xfId="35069" xr:uid="{80428C31-973C-480E-99E8-AA3E12F632F8}"/>
    <cellStyle name="Normal 4 2 2 2 2 9 4" xfId="27977" xr:uid="{226666AC-0547-4645-991F-5E601E87E671}"/>
    <cellStyle name="Normal 4 2 2 2 3" xfId="4892" xr:uid="{00000000-0005-0000-0000-0000AF200000}"/>
    <cellStyle name="Normal 4 2 2 2 3 2" xfId="4893" xr:uid="{00000000-0005-0000-0000-0000B0200000}"/>
    <cellStyle name="Normal 4 2 2 2 3 2 2" xfId="4894" xr:uid="{00000000-0005-0000-0000-0000B1200000}"/>
    <cellStyle name="Normal 4 2 2 2 3 2 2 2" xfId="4895" xr:uid="{00000000-0005-0000-0000-0000B2200000}"/>
    <cellStyle name="Normal 4 2 2 2 3 2 2 2 2" xfId="17854" xr:uid="{E919CCBE-22F6-452D-848A-0C9169BAD027}"/>
    <cellStyle name="Normal 4 2 2 2 3 2 2 2 2 2" xfId="39128" xr:uid="{152EEE36-2712-4AF9-8BCF-19D2C84F1FE6}"/>
    <cellStyle name="Normal 4 2 2 2 3 2 2 2 3" xfId="32037" xr:uid="{93EADBA7-1180-4E34-B382-16909DCDAAAE}"/>
    <cellStyle name="Normal 4 2 2 2 3 2 2 2 4" xfId="24945" xr:uid="{BD2DE106-B163-444A-89CF-24930B573B53}"/>
    <cellStyle name="Normal 4 2 2 2 3 2 2 3" xfId="14084" xr:uid="{00000000-0005-0000-0000-0000B3200000}"/>
    <cellStyle name="Normal 4 2 2 2 3 2 2 3 2" xfId="21451" xr:uid="{F7BF70D4-DEF0-49E6-BCC6-779C3281253E}"/>
    <cellStyle name="Normal 4 2 2 2 3 2 2 3 2 2" xfId="42725" xr:uid="{560CBE81-6C3E-4E83-AC09-C9EFE2F8B6E1}"/>
    <cellStyle name="Normal 4 2 2 2 3 2 2 3 3" xfId="35634" xr:uid="{F7739564-8A63-4611-A9C1-7E4578BD7AD0}"/>
    <cellStyle name="Normal 4 2 2 2 3 2 2 3 4" xfId="28542" xr:uid="{B489FEF4-56E7-4C5A-9D31-66FB24AF7BDE}"/>
    <cellStyle name="Normal 4 2 2 2 3 2 2 4" xfId="17853" xr:uid="{C6055B66-6DA8-4801-B021-096A8022793F}"/>
    <cellStyle name="Normal 4 2 2 2 3 2 2 4 2" xfId="39127" xr:uid="{F8D0B414-87C3-433A-B2BB-F6A1CC69F600}"/>
    <cellStyle name="Normal 4 2 2 2 3 2 2 5" xfId="32036" xr:uid="{4D1AEA48-86BA-4AF0-A97D-324A3E03EC4D}"/>
    <cellStyle name="Normal 4 2 2 2 3 2 2 6" xfId="24944" xr:uid="{E193783A-2E8A-4B68-B955-907CFEC722A9}"/>
    <cellStyle name="Normal 4 2 2 2 3 2 3" xfId="4896" xr:uid="{00000000-0005-0000-0000-0000B4200000}"/>
    <cellStyle name="Normal 4 2 2 2 3 2 3 2" xfId="14085" xr:uid="{00000000-0005-0000-0000-0000B5200000}"/>
    <cellStyle name="Normal 4 2 2 2 3 2 3 2 2" xfId="21452" xr:uid="{07810A67-C08A-45DC-8E3A-ED1AB37BE829}"/>
    <cellStyle name="Normal 4 2 2 2 3 2 3 2 2 2" xfId="42726" xr:uid="{D0848CB1-3ADB-463B-818B-7C84E05E9448}"/>
    <cellStyle name="Normal 4 2 2 2 3 2 3 2 3" xfId="35635" xr:uid="{3F40D494-FA0E-49FB-854E-9B4A94F61690}"/>
    <cellStyle name="Normal 4 2 2 2 3 2 3 2 4" xfId="28543" xr:uid="{AC37A8EB-7B3E-4A7A-AC03-EE7378ADFB46}"/>
    <cellStyle name="Normal 4 2 2 2 3 2 3 3" xfId="17855" xr:uid="{C0E841FE-AB83-42D4-8668-BE3C7EFB3736}"/>
    <cellStyle name="Normal 4 2 2 2 3 2 3 3 2" xfId="39129" xr:uid="{2923BFA0-B2F5-488C-A803-38E9F5CEC9B9}"/>
    <cellStyle name="Normal 4 2 2 2 3 2 3 4" xfId="32038" xr:uid="{28CA3F07-F806-4C9D-847F-6C6B91839046}"/>
    <cellStyle name="Normal 4 2 2 2 3 2 3 5" xfId="24946" xr:uid="{720E4548-91CB-4AC1-AF94-11EF70DEB447}"/>
    <cellStyle name="Normal 4 2 2 2 3 2 4" xfId="11291" xr:uid="{00000000-0005-0000-0000-0000B6200000}"/>
    <cellStyle name="Normal 4 2 2 2 3 2 4 2" xfId="20887" xr:uid="{E855BF66-1E40-4168-98B9-21A61C61A826}"/>
    <cellStyle name="Normal 4 2 2 2 3 2 4 2 2" xfId="42161" xr:uid="{B0BF6D9C-A8EA-4C33-855A-81EF5BB779D3}"/>
    <cellStyle name="Normal 4 2 2 2 3 2 4 3" xfId="35070" xr:uid="{95354310-D8F1-4371-9E93-407BAF6944CB}"/>
    <cellStyle name="Normal 4 2 2 2 3 2 4 4" xfId="27978" xr:uid="{678C6DC5-519B-48A1-9744-28FC5D21F6A4}"/>
    <cellStyle name="Normal 4 2 2 2 3 2 5" xfId="11292" xr:uid="{00000000-0005-0000-0000-0000B7200000}"/>
    <cellStyle name="Normal 4 2 2 2 3 2 5 2" xfId="20888" xr:uid="{D8994F2C-1274-436B-A37E-1C0987E244AA}"/>
    <cellStyle name="Normal 4 2 2 2 3 2 5 2 2" xfId="42162" xr:uid="{296CA9F0-101E-4800-8F0D-6C513612C43D}"/>
    <cellStyle name="Normal 4 2 2 2 3 2 5 3" xfId="35071" xr:uid="{D84C3432-FA70-4DBC-B146-129FD73D570A}"/>
    <cellStyle name="Normal 4 2 2 2 3 2 5 4" xfId="27979" xr:uid="{EE26EFC1-17B2-4BF4-B03B-4CA15C2312AF}"/>
    <cellStyle name="Normal 4 2 2 2 3 2 6" xfId="17852" xr:uid="{B9D83CC9-C886-46B8-B73B-9A83FCE50A3B}"/>
    <cellStyle name="Normal 4 2 2 2 3 2 6 2" xfId="39126" xr:uid="{A3BB7284-D839-4C80-9CCA-6F20CA6E35F6}"/>
    <cellStyle name="Normal 4 2 2 2 3 2 7" xfId="32035" xr:uid="{54081BCC-785E-47A3-8BD7-CAA63A5A0768}"/>
    <cellStyle name="Normal 4 2 2 2 3 2 8" xfId="24943" xr:uid="{701A8E80-32EB-46D9-A17E-CF9EBC718C66}"/>
    <cellStyle name="Normal 4 2 2 2 3 3" xfId="4897" xr:uid="{00000000-0005-0000-0000-0000B8200000}"/>
    <cellStyle name="Normal 4 2 2 2 3 3 2" xfId="4898" xr:uid="{00000000-0005-0000-0000-0000B9200000}"/>
    <cellStyle name="Normal 4 2 2 2 3 3 2 2" xfId="17857" xr:uid="{1FC22007-E7DE-4766-860C-682271299F24}"/>
    <cellStyle name="Normal 4 2 2 2 3 3 2 2 2" xfId="39131" xr:uid="{5C63EE39-D434-4333-AC65-AD808B5B9F59}"/>
    <cellStyle name="Normal 4 2 2 2 3 3 2 3" xfId="32040" xr:uid="{A04A3AFA-A6E5-47CF-BFAC-2C1FCFAD3F4C}"/>
    <cellStyle name="Normal 4 2 2 2 3 3 2 4" xfId="24948" xr:uid="{F3470F6B-299D-4B1A-A399-EF78D5ECC42A}"/>
    <cellStyle name="Normal 4 2 2 2 3 3 3" xfId="14086" xr:uid="{00000000-0005-0000-0000-0000BA200000}"/>
    <cellStyle name="Normal 4 2 2 2 3 3 3 2" xfId="21453" xr:uid="{793C5698-BC57-4487-AA57-C44F42006372}"/>
    <cellStyle name="Normal 4 2 2 2 3 3 3 2 2" xfId="42727" xr:uid="{43A1E910-2C07-4BB0-B1D3-160DFE1AACF3}"/>
    <cellStyle name="Normal 4 2 2 2 3 3 3 3" xfId="35636" xr:uid="{36ECF393-0795-47DA-9EE5-DA1E0380EA7D}"/>
    <cellStyle name="Normal 4 2 2 2 3 3 3 4" xfId="28544" xr:uid="{BDD5909E-0CF6-4FC1-9AB1-8721CC199F5A}"/>
    <cellStyle name="Normal 4 2 2 2 3 3 4" xfId="17856" xr:uid="{17321F78-D116-4F5B-8556-87E4AD5252BB}"/>
    <cellStyle name="Normal 4 2 2 2 3 3 4 2" xfId="39130" xr:uid="{ECB03E26-6F4C-4E00-A42D-E5488CDF2F0C}"/>
    <cellStyle name="Normal 4 2 2 2 3 3 5" xfId="32039" xr:uid="{771A0B08-BB94-446B-B6E8-53788F271EE8}"/>
    <cellStyle name="Normal 4 2 2 2 3 3 6" xfId="24947" xr:uid="{8DDCC4E6-3EEE-4CA8-8216-E8836A02C456}"/>
    <cellStyle name="Normal 4 2 2 2 3 4" xfId="4899" xr:uid="{00000000-0005-0000-0000-0000BB200000}"/>
    <cellStyle name="Normal 4 2 2 2 3 4 2" xfId="14087" xr:uid="{00000000-0005-0000-0000-0000BC200000}"/>
    <cellStyle name="Normal 4 2 2 2 3 4 2 2" xfId="21454" xr:uid="{F4D1721B-EE9D-4626-ACF5-33B65877F7B9}"/>
    <cellStyle name="Normal 4 2 2 2 3 4 2 2 2" xfId="42728" xr:uid="{7B64EA8D-2759-4FC6-BE25-DC44F0BD162E}"/>
    <cellStyle name="Normal 4 2 2 2 3 4 2 3" xfId="35637" xr:uid="{216BEB0A-9F68-4D8B-9F81-2356DAEAB3F8}"/>
    <cellStyle name="Normal 4 2 2 2 3 4 2 4" xfId="28545" xr:uid="{01EE762C-4F12-4238-BFFA-60E5AE9C17F6}"/>
    <cellStyle name="Normal 4 2 2 2 3 4 3" xfId="17858" xr:uid="{C3F6E78D-658A-48DA-8626-FD66F54AB6C5}"/>
    <cellStyle name="Normal 4 2 2 2 3 4 3 2" xfId="39132" xr:uid="{CBCDF3F4-DAFD-4436-925F-102DC288A54A}"/>
    <cellStyle name="Normal 4 2 2 2 3 4 4" xfId="32041" xr:uid="{B30DB6C7-62F2-4673-BD78-BB89EFC838E2}"/>
    <cellStyle name="Normal 4 2 2 2 3 4 5" xfId="24949" xr:uid="{087CC5EC-F5E9-40FA-81E7-BA53EAA60C3E}"/>
    <cellStyle name="Normal 4 2 2 2 3 5" xfId="11293" xr:uid="{00000000-0005-0000-0000-0000BD200000}"/>
    <cellStyle name="Normal 4 2 2 2 3 5 2" xfId="20889" xr:uid="{F8730829-7250-42D7-82CE-FFBC0C1D5F2C}"/>
    <cellStyle name="Normal 4 2 2 2 3 5 2 2" xfId="42163" xr:uid="{E5E99452-5068-46C7-A290-DE12E656956A}"/>
    <cellStyle name="Normal 4 2 2 2 3 5 3" xfId="35072" xr:uid="{3E31E718-5A5B-4E2E-8D2D-8962ACB89CAC}"/>
    <cellStyle name="Normal 4 2 2 2 3 5 4" xfId="27980" xr:uid="{E9AC8BFA-D734-4E38-8C8C-FD9D8B30314D}"/>
    <cellStyle name="Normal 4 2 2 2 3 6" xfId="11294" xr:uid="{00000000-0005-0000-0000-0000BE200000}"/>
    <cellStyle name="Normal 4 2 2 2 3 6 2" xfId="20890" xr:uid="{28F6586F-5D97-472C-9FC1-EA93DFA5C2EF}"/>
    <cellStyle name="Normal 4 2 2 2 3 6 2 2" xfId="42164" xr:uid="{DE72C005-DA1D-4146-868D-820C5634AC4C}"/>
    <cellStyle name="Normal 4 2 2 2 3 6 3" xfId="35073" xr:uid="{E2E175E3-50C6-4A73-B9F5-F8F9101C5BC4}"/>
    <cellStyle name="Normal 4 2 2 2 3 6 4" xfId="27981" xr:uid="{9E1A0E49-479D-4536-A613-5CBAE7B73961}"/>
    <cellStyle name="Normal 4 2 2 2 3 7" xfId="17851" xr:uid="{7BBB7E12-7FA3-44B8-B1BD-D798B76C1BB4}"/>
    <cellStyle name="Normal 4 2 2 2 3 7 2" xfId="39125" xr:uid="{4E1ADFCF-E1D3-4CE6-ACF8-CF02899CD327}"/>
    <cellStyle name="Normal 4 2 2 2 3 8" xfId="32034" xr:uid="{65CDAA4F-5A89-4D64-A9C6-F8CF2B3C6D66}"/>
    <cellStyle name="Normal 4 2 2 2 3 9" xfId="24942" xr:uid="{D60C7F8B-E4AD-4E93-80A1-9E4C21A59096}"/>
    <cellStyle name="Normal 4 2 2 2 4" xfId="4900" xr:uid="{00000000-0005-0000-0000-0000BF200000}"/>
    <cellStyle name="Normal 4 2 2 2 4 2" xfId="4901" xr:uid="{00000000-0005-0000-0000-0000C0200000}"/>
    <cellStyle name="Normal 4 2 2 2 4 2 2" xfId="4902" xr:uid="{00000000-0005-0000-0000-0000C1200000}"/>
    <cellStyle name="Normal 4 2 2 2 4 2 2 2" xfId="11295" xr:uid="{00000000-0005-0000-0000-0000C2200000}"/>
    <cellStyle name="Normal 4 2 2 2 4 2 2 2 2" xfId="20891" xr:uid="{82AE17A4-CBAB-43A9-8C84-4E7C6FF5F6F4}"/>
    <cellStyle name="Normal 4 2 2 2 4 2 2 2 2 2" xfId="42165" xr:uid="{AADDE217-D348-407B-B18D-1550D5D2F3F7}"/>
    <cellStyle name="Normal 4 2 2 2 4 2 2 2 3" xfId="35074" xr:uid="{1CBA5D4C-EC27-40DD-A2DF-3EED72A12AF5}"/>
    <cellStyle name="Normal 4 2 2 2 4 2 2 2 4" xfId="27982" xr:uid="{54D1C4CF-C23A-4918-9058-47EE525BA606}"/>
    <cellStyle name="Normal 4 2 2 2 4 2 2 3" xfId="17861" xr:uid="{4BB3E195-6F1E-4945-B061-2B6D9C11CAE6}"/>
    <cellStyle name="Normal 4 2 2 2 4 2 2 3 2" xfId="39135" xr:uid="{3F65BAA5-67E7-48CD-A1DA-659D3089A3E2}"/>
    <cellStyle name="Normal 4 2 2 2 4 2 2 4" xfId="32044" xr:uid="{C3E89771-E1AE-48B6-A1FA-00C6EFD9C2B2}"/>
    <cellStyle name="Normal 4 2 2 2 4 2 2 5" xfId="24952" xr:uid="{14F5FF93-705E-4B7C-8EC6-05C45B65C597}"/>
    <cellStyle name="Normal 4 2 2 2 4 2 3" xfId="11296" xr:uid="{00000000-0005-0000-0000-0000C3200000}"/>
    <cellStyle name="Normal 4 2 2 2 4 2 3 2" xfId="20892" xr:uid="{4B5C4822-0739-49B5-915A-F0C6F077867E}"/>
    <cellStyle name="Normal 4 2 2 2 4 2 3 2 2" xfId="42166" xr:uid="{2391EB2C-B0B7-42AA-A7A9-155C0EF9E9E6}"/>
    <cellStyle name="Normal 4 2 2 2 4 2 3 3" xfId="35075" xr:uid="{9F23027E-2D92-4592-B513-AC28BED06751}"/>
    <cellStyle name="Normal 4 2 2 2 4 2 3 4" xfId="27983" xr:uid="{4A094A9F-C1DF-4351-97E8-ADFCAA9D427B}"/>
    <cellStyle name="Normal 4 2 2 2 4 2 4" xfId="11297" xr:uid="{00000000-0005-0000-0000-0000C4200000}"/>
    <cellStyle name="Normal 4 2 2 2 4 2 4 2" xfId="20893" xr:uid="{5F937E03-A659-4B43-9515-867C93823FBC}"/>
    <cellStyle name="Normal 4 2 2 2 4 2 4 2 2" xfId="42167" xr:uid="{7C72C672-3790-4E5D-8800-CD1D29107A9F}"/>
    <cellStyle name="Normal 4 2 2 2 4 2 4 3" xfId="35076" xr:uid="{67B1BF2A-825E-4299-B7D8-05BFF58698E8}"/>
    <cellStyle name="Normal 4 2 2 2 4 2 4 4" xfId="27984" xr:uid="{D0CF204B-FB2E-4FF1-91E1-3D0903BED893}"/>
    <cellStyle name="Normal 4 2 2 2 4 2 5" xfId="11298" xr:uid="{00000000-0005-0000-0000-0000C5200000}"/>
    <cellStyle name="Normal 4 2 2 2 4 2 5 2" xfId="20894" xr:uid="{C310C32C-3713-4B74-A9C3-37A55F721672}"/>
    <cellStyle name="Normal 4 2 2 2 4 2 5 2 2" xfId="42168" xr:uid="{DE64E7ED-2047-4278-B06B-88C1F9C984E0}"/>
    <cellStyle name="Normal 4 2 2 2 4 2 5 3" xfId="35077" xr:uid="{7B243FD6-E14B-4972-90B2-222D3F4D921F}"/>
    <cellStyle name="Normal 4 2 2 2 4 2 5 4" xfId="27985" xr:uid="{3AE6F444-303C-49BF-A814-B8EFDBC5E488}"/>
    <cellStyle name="Normal 4 2 2 2 4 2 6" xfId="17860" xr:uid="{FB321092-D52A-4CDC-A391-A1B7D22CD69F}"/>
    <cellStyle name="Normal 4 2 2 2 4 2 6 2" xfId="39134" xr:uid="{7B587CFC-AD9B-471F-BB90-2CFCED5EAD25}"/>
    <cellStyle name="Normal 4 2 2 2 4 2 7" xfId="32043" xr:uid="{485FFB36-99D0-4F34-9A3D-0B4D20CEB9A0}"/>
    <cellStyle name="Normal 4 2 2 2 4 2 8" xfId="24951" xr:uid="{6E21B901-2835-4BA5-AC36-68AE463E4E9F}"/>
    <cellStyle name="Normal 4 2 2 2 4 3" xfId="4903" xr:uid="{00000000-0005-0000-0000-0000C6200000}"/>
    <cellStyle name="Normal 4 2 2 2 4 3 2" xfId="11299" xr:uid="{00000000-0005-0000-0000-0000C7200000}"/>
    <cellStyle name="Normal 4 2 2 2 4 3 2 2" xfId="20895" xr:uid="{42C44BAD-1032-4AC3-B85A-293D7D2B85D0}"/>
    <cellStyle name="Normal 4 2 2 2 4 3 2 2 2" xfId="42169" xr:uid="{B4D9B9D3-0FDE-4B1F-8050-030768168B7E}"/>
    <cellStyle name="Normal 4 2 2 2 4 3 2 3" xfId="35078" xr:uid="{11A66829-43F9-4FA3-83A2-A714409EC4F7}"/>
    <cellStyle name="Normal 4 2 2 2 4 3 2 4" xfId="27986" xr:uid="{A2B45A83-2768-4413-890D-13C0D81B6944}"/>
    <cellStyle name="Normal 4 2 2 2 4 3 3" xfId="17862" xr:uid="{A108866B-88B7-4275-9616-BBE7CD971DB6}"/>
    <cellStyle name="Normal 4 2 2 2 4 3 3 2" xfId="39136" xr:uid="{D6CDD2BF-DCD3-4EF9-84EB-FC3ECBBC032F}"/>
    <cellStyle name="Normal 4 2 2 2 4 3 4" xfId="32045" xr:uid="{1E57C173-A4C1-48D7-95A2-301109FE4757}"/>
    <cellStyle name="Normal 4 2 2 2 4 3 5" xfId="24953" xr:uid="{898E5F97-C7DE-4D96-B662-CAC7D512ECF4}"/>
    <cellStyle name="Normal 4 2 2 2 4 4" xfId="11300" xr:uid="{00000000-0005-0000-0000-0000C8200000}"/>
    <cellStyle name="Normal 4 2 2 2 4 4 2" xfId="20896" xr:uid="{FD135F5A-42B1-4CD7-BF7A-1A5080D7C31A}"/>
    <cellStyle name="Normal 4 2 2 2 4 4 2 2" xfId="42170" xr:uid="{97CFA19E-60E4-4F73-9885-04167F8A6262}"/>
    <cellStyle name="Normal 4 2 2 2 4 4 3" xfId="35079" xr:uid="{825FBE35-51E5-47A5-831A-40EFA77F656B}"/>
    <cellStyle name="Normal 4 2 2 2 4 4 4" xfId="27987" xr:uid="{FCD1DC03-F28F-4501-8513-D93B7E4EBC41}"/>
    <cellStyle name="Normal 4 2 2 2 4 5" xfId="11301" xr:uid="{00000000-0005-0000-0000-0000C9200000}"/>
    <cellStyle name="Normal 4 2 2 2 4 5 2" xfId="20897" xr:uid="{D9667DFD-3271-4555-85A1-E7A4BE65BB14}"/>
    <cellStyle name="Normal 4 2 2 2 4 5 2 2" xfId="42171" xr:uid="{EA99F93D-51FA-4216-92C3-6A8CC50DE66E}"/>
    <cellStyle name="Normal 4 2 2 2 4 5 3" xfId="35080" xr:uid="{0DDC5C89-FEF3-4D03-ADD7-6ED1AE27F001}"/>
    <cellStyle name="Normal 4 2 2 2 4 5 4" xfId="27988" xr:uid="{B0F8F848-00E1-41A9-90FE-DFACB578C273}"/>
    <cellStyle name="Normal 4 2 2 2 4 6" xfId="11302" xr:uid="{00000000-0005-0000-0000-0000CA200000}"/>
    <cellStyle name="Normal 4 2 2 2 4 6 2" xfId="20898" xr:uid="{240E2333-73B2-45DE-BE1B-9025057A0344}"/>
    <cellStyle name="Normal 4 2 2 2 4 6 2 2" xfId="42172" xr:uid="{B67958D9-58A9-4B58-9115-C777DDA4C047}"/>
    <cellStyle name="Normal 4 2 2 2 4 6 3" xfId="35081" xr:uid="{D484FFE4-5EAE-4317-BA49-88B8FD440B4B}"/>
    <cellStyle name="Normal 4 2 2 2 4 6 4" xfId="27989" xr:uid="{9FE9584D-E0C3-41B8-AB21-788649D832C7}"/>
    <cellStyle name="Normal 4 2 2 2 4 7" xfId="17859" xr:uid="{8A431704-5DF9-4C7C-B1A5-1E4E059F22B6}"/>
    <cellStyle name="Normal 4 2 2 2 4 7 2" xfId="39133" xr:uid="{E58E962C-15AB-490D-BF09-5C4564AF2D1C}"/>
    <cellStyle name="Normal 4 2 2 2 4 8" xfId="32042" xr:uid="{E33B6BD0-F9A8-41DD-A31D-B86344C009EB}"/>
    <cellStyle name="Normal 4 2 2 2 4 9" xfId="24950" xr:uid="{D6C289B9-6121-4D19-A364-E8BD94BFF077}"/>
    <cellStyle name="Normal 4 2 2 2 5" xfId="4904" xr:uid="{00000000-0005-0000-0000-0000CB200000}"/>
    <cellStyle name="Normal 4 2 2 2 5 2" xfId="4905" xr:uid="{00000000-0005-0000-0000-0000CC200000}"/>
    <cellStyle name="Normal 4 2 2 2 5 2 2" xfId="11303" xr:uid="{00000000-0005-0000-0000-0000CD200000}"/>
    <cellStyle name="Normal 4 2 2 2 5 2 2 2" xfId="20899" xr:uid="{875CB38D-9A37-422F-ACE1-BB2BEC21F473}"/>
    <cellStyle name="Normal 4 2 2 2 5 2 2 2 2" xfId="42173" xr:uid="{DBDC73C9-E117-4142-A0E8-79CC4642CD3D}"/>
    <cellStyle name="Normal 4 2 2 2 5 2 2 3" xfId="35082" xr:uid="{C12582EB-0B4C-46B3-8BF2-8B2BF70FFC97}"/>
    <cellStyle name="Normal 4 2 2 2 5 2 2 4" xfId="27990" xr:uid="{98486CCE-B36C-47EA-932D-66E1C0D4A92D}"/>
    <cellStyle name="Normal 4 2 2 2 5 2 3" xfId="17864" xr:uid="{6E6DFB95-8DA2-493A-8C9B-0F23077FAA31}"/>
    <cellStyle name="Normal 4 2 2 2 5 2 3 2" xfId="39138" xr:uid="{10F73298-2BCC-49B7-87E0-08C351608851}"/>
    <cellStyle name="Normal 4 2 2 2 5 2 4" xfId="32047" xr:uid="{11F9F7AA-CF4F-44DE-96F2-539ECB1670CC}"/>
    <cellStyle name="Normal 4 2 2 2 5 2 5" xfId="24955" xr:uid="{AFE11A25-615F-46AE-9388-8BFC6F2238CB}"/>
    <cellStyle name="Normal 4 2 2 2 5 3" xfId="11304" xr:uid="{00000000-0005-0000-0000-0000CE200000}"/>
    <cellStyle name="Normal 4 2 2 2 5 3 2" xfId="20900" xr:uid="{89BCFD77-99B0-413C-9356-16E590E786E2}"/>
    <cellStyle name="Normal 4 2 2 2 5 3 2 2" xfId="42174" xr:uid="{69DF0640-AC16-4D02-9B07-CC9C112C1531}"/>
    <cellStyle name="Normal 4 2 2 2 5 3 3" xfId="35083" xr:uid="{B912DB3F-D7B9-43CF-A610-90CD887C545F}"/>
    <cellStyle name="Normal 4 2 2 2 5 3 4" xfId="27991" xr:uid="{64D98E30-AC92-43CE-A476-A138B27A7656}"/>
    <cellStyle name="Normal 4 2 2 2 5 4" xfId="11305" xr:uid="{00000000-0005-0000-0000-0000CF200000}"/>
    <cellStyle name="Normal 4 2 2 2 5 4 2" xfId="20901" xr:uid="{D0FDAEC7-88BB-4F3A-9E92-566C3C5E8CD9}"/>
    <cellStyle name="Normal 4 2 2 2 5 4 2 2" xfId="42175" xr:uid="{F6F18F32-37A8-4FE6-8299-B164E9B0CD77}"/>
    <cellStyle name="Normal 4 2 2 2 5 4 3" xfId="35084" xr:uid="{BA06E338-FBE2-4724-8F89-B702F3270D89}"/>
    <cellStyle name="Normal 4 2 2 2 5 4 4" xfId="27992" xr:uid="{89B07822-595C-4D8F-B092-EADE9AE39849}"/>
    <cellStyle name="Normal 4 2 2 2 5 5" xfId="11306" xr:uid="{00000000-0005-0000-0000-0000D0200000}"/>
    <cellStyle name="Normal 4 2 2 2 5 5 2" xfId="20902" xr:uid="{3265D1B6-04A3-4541-98DE-3D25C04F141C}"/>
    <cellStyle name="Normal 4 2 2 2 5 5 2 2" xfId="42176" xr:uid="{D07F30F7-9E54-499E-A3A6-94DE933ED42F}"/>
    <cellStyle name="Normal 4 2 2 2 5 5 3" xfId="35085" xr:uid="{951FDA75-7DA3-4643-AB41-E0E787C4A622}"/>
    <cellStyle name="Normal 4 2 2 2 5 5 4" xfId="27993" xr:uid="{3CEFDFB4-2F35-4A30-A7ED-645F38FFE216}"/>
    <cellStyle name="Normal 4 2 2 2 5 6" xfId="17863" xr:uid="{D7DAC9FC-864C-4FC2-9F3C-9D4D806A0732}"/>
    <cellStyle name="Normal 4 2 2 2 5 6 2" xfId="39137" xr:uid="{24C01C53-8A23-4057-8DBD-8E35F16BCDD0}"/>
    <cellStyle name="Normal 4 2 2 2 5 7" xfId="32046" xr:uid="{496C452C-BF73-42E9-8973-AE336A1BBDB3}"/>
    <cellStyle name="Normal 4 2 2 2 5 8" xfId="24954" xr:uid="{739CF396-E6CE-4FEC-B654-FB7FFC8F1AD7}"/>
    <cellStyle name="Normal 4 2 2 2 6" xfId="4906" xr:uid="{00000000-0005-0000-0000-0000D1200000}"/>
    <cellStyle name="Normal 4 2 2 2 6 2" xfId="4907" xr:uid="{00000000-0005-0000-0000-0000D2200000}"/>
    <cellStyle name="Normal 4 2 2 2 6 2 2" xfId="11307" xr:uid="{00000000-0005-0000-0000-0000D3200000}"/>
    <cellStyle name="Normal 4 2 2 2 6 2 2 2" xfId="20903" xr:uid="{EC8435FD-A6B0-4EA4-ADF6-525B72B747E3}"/>
    <cellStyle name="Normal 4 2 2 2 6 2 2 2 2" xfId="42177" xr:uid="{3B7A9B5D-01B1-41A8-A818-7230735D5253}"/>
    <cellStyle name="Normal 4 2 2 2 6 2 2 3" xfId="35086" xr:uid="{EF5A3D7B-4AAF-4067-9386-CD10AC89C452}"/>
    <cellStyle name="Normal 4 2 2 2 6 2 2 4" xfId="27994" xr:uid="{24C36506-08FA-4B97-8A43-C57ADC0BDCC9}"/>
    <cellStyle name="Normal 4 2 2 2 6 2 3" xfId="17866" xr:uid="{9A81C29E-E7FB-4BBC-97D5-E61909EFCBC6}"/>
    <cellStyle name="Normal 4 2 2 2 6 2 3 2" xfId="39140" xr:uid="{A11B8D0C-9FB7-4896-A1A0-AAB8C840FD17}"/>
    <cellStyle name="Normal 4 2 2 2 6 2 4" xfId="32049" xr:uid="{ADA3A056-A94E-42C3-89D0-C2B7FAE533F6}"/>
    <cellStyle name="Normal 4 2 2 2 6 2 5" xfId="24957" xr:uid="{5ED30688-1476-4720-94A8-1AE7FC572B79}"/>
    <cellStyle name="Normal 4 2 2 2 6 3" xfId="11308" xr:uid="{00000000-0005-0000-0000-0000D4200000}"/>
    <cellStyle name="Normal 4 2 2 2 6 3 2" xfId="20904" xr:uid="{61CA6E2F-5AE1-4768-9B23-588DE81469AD}"/>
    <cellStyle name="Normal 4 2 2 2 6 3 2 2" xfId="42178" xr:uid="{32B8239E-C5E4-4CBD-BBB3-2FFC736778D1}"/>
    <cellStyle name="Normal 4 2 2 2 6 3 3" xfId="35087" xr:uid="{2E535332-D01D-4EE3-A5C3-A8663A3E5C30}"/>
    <cellStyle name="Normal 4 2 2 2 6 3 4" xfId="27995" xr:uid="{684331CF-4F24-4306-A901-9629AA8DC7EA}"/>
    <cellStyle name="Normal 4 2 2 2 6 4" xfId="11309" xr:uid="{00000000-0005-0000-0000-0000D5200000}"/>
    <cellStyle name="Normal 4 2 2 2 6 4 2" xfId="20905" xr:uid="{A6BAD3CC-A075-44BC-8B47-F69B83A42132}"/>
    <cellStyle name="Normal 4 2 2 2 6 4 2 2" xfId="42179" xr:uid="{EFC89136-BB63-476D-8ED8-8CFD43F98976}"/>
    <cellStyle name="Normal 4 2 2 2 6 4 3" xfId="35088" xr:uid="{8DDCF3F4-432D-4543-8CAD-2A1F05095874}"/>
    <cellStyle name="Normal 4 2 2 2 6 4 4" xfId="27996" xr:uid="{A4B47C2D-DDAD-4647-814B-54AB7762A258}"/>
    <cellStyle name="Normal 4 2 2 2 6 5" xfId="11310" xr:uid="{00000000-0005-0000-0000-0000D6200000}"/>
    <cellStyle name="Normal 4 2 2 2 6 5 2" xfId="20906" xr:uid="{CF7C4D7B-3D5F-4A11-9A8C-0595932E08DF}"/>
    <cellStyle name="Normal 4 2 2 2 6 5 2 2" xfId="42180" xr:uid="{D70EBD52-25F2-4351-9576-884BA7CCBEA1}"/>
    <cellStyle name="Normal 4 2 2 2 6 5 3" xfId="35089" xr:uid="{B192E96F-B637-4E99-A9E1-40C1E974FC16}"/>
    <cellStyle name="Normal 4 2 2 2 6 5 4" xfId="27997" xr:uid="{4C8ABD1B-E00D-4499-8368-E154BB8E17F9}"/>
    <cellStyle name="Normal 4 2 2 2 6 6" xfId="17865" xr:uid="{1DCD454A-5D19-4E30-82DE-456EBA6CF700}"/>
    <cellStyle name="Normal 4 2 2 2 6 6 2" xfId="39139" xr:uid="{853F20B6-6E52-49E1-91C0-DB345308BE1C}"/>
    <cellStyle name="Normal 4 2 2 2 6 7" xfId="32048" xr:uid="{CB06BBAE-0321-4DA4-9957-A511B91A41EC}"/>
    <cellStyle name="Normal 4 2 2 2 6 8" xfId="24956" xr:uid="{F7DADB0E-9B67-4072-9C48-F09D9A94A3AF}"/>
    <cellStyle name="Normal 4 2 2 2 7" xfId="4908" xr:uid="{00000000-0005-0000-0000-0000D7200000}"/>
    <cellStyle name="Normal 4 2 2 2 7 2" xfId="11311" xr:uid="{00000000-0005-0000-0000-0000D8200000}"/>
    <cellStyle name="Normal 4 2 2 2 7 2 2" xfId="20907" xr:uid="{E415D0C5-2D16-40B3-BE96-CDFCD70BDAD7}"/>
    <cellStyle name="Normal 4 2 2 2 7 2 2 2" xfId="42181" xr:uid="{18DB442B-8723-40F8-A192-A7728B21D1D4}"/>
    <cellStyle name="Normal 4 2 2 2 7 2 3" xfId="35090" xr:uid="{7038171F-7451-4087-A370-56E8AF39303A}"/>
    <cellStyle name="Normal 4 2 2 2 7 2 4" xfId="27998" xr:uid="{A3CCAD2D-156B-416D-A1ED-EA8C323E0A62}"/>
    <cellStyle name="Normal 4 2 2 2 7 3" xfId="17867" xr:uid="{16C726A1-FCA1-4419-9BE1-8072125CB5A2}"/>
    <cellStyle name="Normal 4 2 2 2 7 3 2" xfId="39141" xr:uid="{72A03FE7-906F-4A31-84A8-30FB9FEA2B5B}"/>
    <cellStyle name="Normal 4 2 2 2 7 4" xfId="32050" xr:uid="{F7751405-8C28-4EE8-B3B1-68E1CC790C87}"/>
    <cellStyle name="Normal 4 2 2 2 7 5" xfId="24958" xr:uid="{BD9B9FF2-47C4-4E24-8D72-6FBB4D766833}"/>
    <cellStyle name="Normal 4 2 2 2 8" xfId="11312" xr:uid="{00000000-0005-0000-0000-0000D9200000}"/>
    <cellStyle name="Normal 4 2 2 2 8 2" xfId="20908" xr:uid="{B4A3B958-2079-433F-83FC-A4FC632D9B50}"/>
    <cellStyle name="Normal 4 2 2 2 8 2 2" xfId="42182" xr:uid="{B50C21BA-0D29-4D07-BB74-4720E07F3E29}"/>
    <cellStyle name="Normal 4 2 2 2 8 3" xfId="35091" xr:uid="{9A14B854-0119-4394-A785-60F402AEAB94}"/>
    <cellStyle name="Normal 4 2 2 2 8 4" xfId="27999" xr:uid="{7366D4A3-E327-4C24-A899-C3FC317EC5B9}"/>
    <cellStyle name="Normal 4 2 2 2 9" xfId="11313" xr:uid="{00000000-0005-0000-0000-0000DA200000}"/>
    <cellStyle name="Normal 4 2 2 2 9 2" xfId="20909" xr:uid="{A020A0EE-68CA-4890-9A44-C4E3867B45B9}"/>
    <cellStyle name="Normal 4 2 2 2 9 2 2" xfId="42183" xr:uid="{63063E35-E893-4668-BCB0-7FC478DD619F}"/>
    <cellStyle name="Normal 4 2 2 2 9 3" xfId="35092" xr:uid="{45AB126B-9824-445E-B90F-74E046B2C503}"/>
    <cellStyle name="Normal 4 2 2 2 9 4" xfId="28000" xr:uid="{F46E753C-8BB6-4EF3-B478-5CC3B9783895}"/>
    <cellStyle name="Normal 4 2 2 3" xfId="4909" xr:uid="{00000000-0005-0000-0000-0000DB200000}"/>
    <cellStyle name="Normal 4 2 2 3 10" xfId="17868" xr:uid="{F98EE725-19BB-444E-8C7E-2B5DCCF3E656}"/>
    <cellStyle name="Normal 4 2 2 3 10 2" xfId="39142" xr:uid="{0CFFAC8F-8D0A-452F-8894-160081A76464}"/>
    <cellStyle name="Normal 4 2 2 3 11" xfId="32051" xr:uid="{644A881A-2C8D-4818-A627-FB2454E55928}"/>
    <cellStyle name="Normal 4 2 2 3 12" xfId="24959" xr:uid="{D116D859-BCBF-4BC3-B991-B51539626FC5}"/>
    <cellStyle name="Normal 4 2 2 3 2" xfId="4910" xr:uid="{00000000-0005-0000-0000-0000DC200000}"/>
    <cellStyle name="Normal 4 2 2 3 2 2" xfId="4911" xr:uid="{00000000-0005-0000-0000-0000DD200000}"/>
    <cellStyle name="Normal 4 2 2 3 2 2 2" xfId="4912" xr:uid="{00000000-0005-0000-0000-0000DE200000}"/>
    <cellStyle name="Normal 4 2 2 3 2 2 2 2" xfId="4913" xr:uid="{00000000-0005-0000-0000-0000DF200000}"/>
    <cellStyle name="Normal 4 2 2 3 2 2 2 2 2" xfId="17872" xr:uid="{971EB581-C53E-4A06-9AFB-83C8750A69EE}"/>
    <cellStyle name="Normal 4 2 2 3 2 2 2 2 2 2" xfId="39146" xr:uid="{CE07B41E-0A46-4E0C-A2E0-704D22C9F295}"/>
    <cellStyle name="Normal 4 2 2 3 2 2 2 2 3" xfId="32055" xr:uid="{A6FD5F59-0189-40F5-80D3-9DACECB56CBC}"/>
    <cellStyle name="Normal 4 2 2 3 2 2 2 2 4" xfId="24963" xr:uid="{B6FA5C95-BD70-4483-BDF6-365000FBBA28}"/>
    <cellStyle name="Normal 4 2 2 3 2 2 2 3" xfId="14088" xr:uid="{00000000-0005-0000-0000-0000E0200000}"/>
    <cellStyle name="Normal 4 2 2 3 2 2 2 3 2" xfId="21455" xr:uid="{ED138333-2A32-4A82-90A7-873FF4DB2BC0}"/>
    <cellStyle name="Normal 4 2 2 3 2 2 2 3 2 2" xfId="42729" xr:uid="{DB48CCBD-3F02-4C41-A30E-F502C7D20148}"/>
    <cellStyle name="Normal 4 2 2 3 2 2 2 3 3" xfId="35638" xr:uid="{06DEBB13-EC6B-4D61-A4AB-4224B0F8D780}"/>
    <cellStyle name="Normal 4 2 2 3 2 2 2 3 4" xfId="28546" xr:uid="{3FDA7E9F-8BE9-4AC3-86A5-73108245C463}"/>
    <cellStyle name="Normal 4 2 2 3 2 2 2 4" xfId="17871" xr:uid="{11F656E8-4858-4A06-9278-27F6D205DA20}"/>
    <cellStyle name="Normal 4 2 2 3 2 2 2 4 2" xfId="39145" xr:uid="{07343273-6D60-42E7-B4FA-A14C30693F97}"/>
    <cellStyle name="Normal 4 2 2 3 2 2 2 5" xfId="32054" xr:uid="{39FFAFBF-2F66-4064-8F85-2E9C1373CDB1}"/>
    <cellStyle name="Normal 4 2 2 3 2 2 2 6" xfId="24962" xr:uid="{4B2B0371-F88C-4BE8-80E9-ED3763F99135}"/>
    <cellStyle name="Normal 4 2 2 3 2 2 3" xfId="4914" xr:uid="{00000000-0005-0000-0000-0000E1200000}"/>
    <cellStyle name="Normal 4 2 2 3 2 2 3 2" xfId="14089" xr:uid="{00000000-0005-0000-0000-0000E2200000}"/>
    <cellStyle name="Normal 4 2 2 3 2 2 3 2 2" xfId="21456" xr:uid="{17115F49-744A-4314-9B4E-31C000C22F0C}"/>
    <cellStyle name="Normal 4 2 2 3 2 2 3 2 2 2" xfId="42730" xr:uid="{B06F780D-D312-4144-B6E8-BB43794E2D20}"/>
    <cellStyle name="Normal 4 2 2 3 2 2 3 2 3" xfId="35639" xr:uid="{DB6F2E35-36A6-408A-99E6-DFB367F3D57D}"/>
    <cellStyle name="Normal 4 2 2 3 2 2 3 2 4" xfId="28547" xr:uid="{751A6172-3B36-4531-AC02-D52E5F28DE68}"/>
    <cellStyle name="Normal 4 2 2 3 2 2 3 3" xfId="17873" xr:uid="{7D5658A1-1B34-4378-A549-2499C52F308E}"/>
    <cellStyle name="Normal 4 2 2 3 2 2 3 3 2" xfId="39147" xr:uid="{E2591D80-3966-4FF8-9D8A-9F16266DD086}"/>
    <cellStyle name="Normal 4 2 2 3 2 2 3 4" xfId="32056" xr:uid="{0AC79678-260E-4211-90F4-02CE571A7F86}"/>
    <cellStyle name="Normal 4 2 2 3 2 2 3 5" xfId="24964" xr:uid="{BFB5ABF8-1017-4653-8C52-46EE31427F02}"/>
    <cellStyle name="Normal 4 2 2 3 2 2 4" xfId="11314" xr:uid="{00000000-0005-0000-0000-0000E3200000}"/>
    <cellStyle name="Normal 4 2 2 3 2 2 4 2" xfId="20910" xr:uid="{C7D63826-3CCC-43FD-8F00-398EDD065122}"/>
    <cellStyle name="Normal 4 2 2 3 2 2 4 2 2" xfId="42184" xr:uid="{0AE0BD15-FF03-4A9E-81DB-FEF24B7E6278}"/>
    <cellStyle name="Normal 4 2 2 3 2 2 4 3" xfId="35093" xr:uid="{E5304A06-C23A-471B-8D97-AD2980FF5E1F}"/>
    <cellStyle name="Normal 4 2 2 3 2 2 4 4" xfId="28001" xr:uid="{4618D7C9-33FC-4B4D-8D0A-3E0839368F61}"/>
    <cellStyle name="Normal 4 2 2 3 2 2 5" xfId="11315" xr:uid="{00000000-0005-0000-0000-0000E4200000}"/>
    <cellStyle name="Normal 4 2 2 3 2 2 5 2" xfId="20911" xr:uid="{A26C7F3F-474D-4C4E-B255-D11A681D77C9}"/>
    <cellStyle name="Normal 4 2 2 3 2 2 5 2 2" xfId="42185" xr:uid="{8BF89FE8-1D87-44AE-8DD0-27DDB6848603}"/>
    <cellStyle name="Normal 4 2 2 3 2 2 5 3" xfId="35094" xr:uid="{F4121AFB-48F3-44F0-9FF3-DDC7C72A9C97}"/>
    <cellStyle name="Normal 4 2 2 3 2 2 5 4" xfId="28002" xr:uid="{4FBBA466-FC0C-451D-98C2-8ACDFB851FB8}"/>
    <cellStyle name="Normal 4 2 2 3 2 2 6" xfId="17870" xr:uid="{8566EF9D-CDEB-4772-8495-8555ECE6D5DB}"/>
    <cellStyle name="Normal 4 2 2 3 2 2 6 2" xfId="39144" xr:uid="{85605656-9FEE-4337-85F6-B3CAB428D3F5}"/>
    <cellStyle name="Normal 4 2 2 3 2 2 7" xfId="32053" xr:uid="{D4B1C242-B25E-46E4-B61B-96D4B024F2C8}"/>
    <cellStyle name="Normal 4 2 2 3 2 2 8" xfId="24961" xr:uid="{DDB0653B-C706-4ECC-972C-03D7C982CC58}"/>
    <cellStyle name="Normal 4 2 2 3 2 3" xfId="4915" xr:uid="{00000000-0005-0000-0000-0000E5200000}"/>
    <cellStyle name="Normal 4 2 2 3 2 3 2" xfId="4916" xr:uid="{00000000-0005-0000-0000-0000E6200000}"/>
    <cellStyle name="Normal 4 2 2 3 2 3 2 2" xfId="17875" xr:uid="{9FBAD210-41AD-4039-8917-3D516A565D24}"/>
    <cellStyle name="Normal 4 2 2 3 2 3 2 2 2" xfId="39149" xr:uid="{DCF63DF9-64E7-4D86-9AB4-1871793841A8}"/>
    <cellStyle name="Normal 4 2 2 3 2 3 2 3" xfId="32058" xr:uid="{3BA93BB0-EBDB-46AA-97CD-470FFFA41121}"/>
    <cellStyle name="Normal 4 2 2 3 2 3 2 4" xfId="24966" xr:uid="{033CBEC5-B515-4DCD-82BE-8D59DEE30A5E}"/>
    <cellStyle name="Normal 4 2 2 3 2 3 3" xfId="14090" xr:uid="{00000000-0005-0000-0000-0000E7200000}"/>
    <cellStyle name="Normal 4 2 2 3 2 3 3 2" xfId="21457" xr:uid="{BB14205E-A54B-495F-9F12-D9146F2CE73D}"/>
    <cellStyle name="Normal 4 2 2 3 2 3 3 2 2" xfId="42731" xr:uid="{4ECA4541-FC9C-44D9-9B75-D40A03EF4AFE}"/>
    <cellStyle name="Normal 4 2 2 3 2 3 3 3" xfId="35640" xr:uid="{0AF55231-1CE5-4B0A-816C-4285705D6A03}"/>
    <cellStyle name="Normal 4 2 2 3 2 3 3 4" xfId="28548" xr:uid="{861D95B2-1653-4C44-B861-550F7E4AC1BE}"/>
    <cellStyle name="Normal 4 2 2 3 2 3 4" xfId="17874" xr:uid="{FC3763BA-61FF-4325-9779-4489EE097627}"/>
    <cellStyle name="Normal 4 2 2 3 2 3 4 2" xfId="39148" xr:uid="{0F03023C-2ABC-4D05-9240-FB5EA752123E}"/>
    <cellStyle name="Normal 4 2 2 3 2 3 5" xfId="32057" xr:uid="{27FAAC25-8A53-44A8-BECE-4BE4F70E07F6}"/>
    <cellStyle name="Normal 4 2 2 3 2 3 6" xfId="24965" xr:uid="{FA333858-36D7-4A92-9C47-7D5F812B936A}"/>
    <cellStyle name="Normal 4 2 2 3 2 4" xfId="4917" xr:uid="{00000000-0005-0000-0000-0000E8200000}"/>
    <cellStyle name="Normal 4 2 2 3 2 4 2" xfId="14091" xr:uid="{00000000-0005-0000-0000-0000E9200000}"/>
    <cellStyle name="Normal 4 2 2 3 2 4 2 2" xfId="21458" xr:uid="{2B40927C-E9B8-4FEF-AA62-1936E185DCB0}"/>
    <cellStyle name="Normal 4 2 2 3 2 4 2 2 2" xfId="42732" xr:uid="{AD697E44-77F5-4B9C-98C5-6C87CFA9E18D}"/>
    <cellStyle name="Normal 4 2 2 3 2 4 2 3" xfId="35641" xr:uid="{79CDA744-90DA-4C87-BCB4-D692AD12C2D7}"/>
    <cellStyle name="Normal 4 2 2 3 2 4 2 4" xfId="28549" xr:uid="{D1B4C4F5-9209-476F-BFEB-D1C6D47D37BD}"/>
    <cellStyle name="Normal 4 2 2 3 2 4 3" xfId="17876" xr:uid="{B5471FA8-0FD9-4FDC-BA8E-49CE7795C072}"/>
    <cellStyle name="Normal 4 2 2 3 2 4 3 2" xfId="39150" xr:uid="{77ED87B7-ABA1-431F-8A67-62F9531D8039}"/>
    <cellStyle name="Normal 4 2 2 3 2 4 4" xfId="32059" xr:uid="{522B5BFF-6C5C-4D3F-B954-776A079D831E}"/>
    <cellStyle name="Normal 4 2 2 3 2 4 5" xfId="24967" xr:uid="{CE6AFACF-9379-4C10-9E4D-E5EC6279D400}"/>
    <cellStyle name="Normal 4 2 2 3 2 5" xfId="11316" xr:uid="{00000000-0005-0000-0000-0000EA200000}"/>
    <cellStyle name="Normal 4 2 2 3 2 5 2" xfId="20912" xr:uid="{563C6721-A7B7-4C27-ACB4-6F77AE9A84EF}"/>
    <cellStyle name="Normal 4 2 2 3 2 5 2 2" xfId="42186" xr:uid="{B180625C-5148-4DE3-B61C-2734C680B78C}"/>
    <cellStyle name="Normal 4 2 2 3 2 5 3" xfId="35095" xr:uid="{7328EEB2-6EE2-4570-8C0B-923DF7783F69}"/>
    <cellStyle name="Normal 4 2 2 3 2 5 4" xfId="28003" xr:uid="{5F12F1BD-E289-4B83-8CC3-1869105A916D}"/>
    <cellStyle name="Normal 4 2 2 3 2 6" xfId="11317" xr:uid="{00000000-0005-0000-0000-0000EB200000}"/>
    <cellStyle name="Normal 4 2 2 3 2 6 2" xfId="20913" xr:uid="{A776C0E1-7F3A-448B-BBE0-CAE0B4E9428B}"/>
    <cellStyle name="Normal 4 2 2 3 2 6 2 2" xfId="42187" xr:uid="{BEB25CAD-DEC7-4999-AE5B-C544527B6182}"/>
    <cellStyle name="Normal 4 2 2 3 2 6 3" xfId="35096" xr:uid="{C7D6F6F7-6691-461B-88CB-7BAB8FECB133}"/>
    <cellStyle name="Normal 4 2 2 3 2 6 4" xfId="28004" xr:uid="{6597FA30-021C-46A0-9876-8C1C670E3862}"/>
    <cellStyle name="Normal 4 2 2 3 2 7" xfId="17869" xr:uid="{52C27093-4153-4120-8FB0-7397CC8F288B}"/>
    <cellStyle name="Normal 4 2 2 3 2 7 2" xfId="39143" xr:uid="{0EED6C41-BF9D-4B87-8A56-3E0D1BB8D2ED}"/>
    <cellStyle name="Normal 4 2 2 3 2 8" xfId="32052" xr:uid="{FE29B619-5465-4540-8692-23AA65ED77D1}"/>
    <cellStyle name="Normal 4 2 2 3 2 9" xfId="24960" xr:uid="{BA451C91-3880-46A7-A5C6-4A4690360D7B}"/>
    <cellStyle name="Normal 4 2 2 3 3" xfId="4918" xr:uid="{00000000-0005-0000-0000-0000EC200000}"/>
    <cellStyle name="Normal 4 2 2 3 3 2" xfId="4919" xr:uid="{00000000-0005-0000-0000-0000ED200000}"/>
    <cellStyle name="Normal 4 2 2 3 3 2 2" xfId="4920" xr:uid="{00000000-0005-0000-0000-0000EE200000}"/>
    <cellStyle name="Normal 4 2 2 3 3 2 2 2" xfId="11318" xr:uid="{00000000-0005-0000-0000-0000EF200000}"/>
    <cellStyle name="Normal 4 2 2 3 3 2 2 2 2" xfId="20914" xr:uid="{57AD001E-D5F0-4004-A187-0665902EA4C2}"/>
    <cellStyle name="Normal 4 2 2 3 3 2 2 2 2 2" xfId="42188" xr:uid="{B3B79B3C-A501-4F00-AC42-5E362E4D7CC6}"/>
    <cellStyle name="Normal 4 2 2 3 3 2 2 2 3" xfId="35097" xr:uid="{CE72E344-D718-4F0A-AACD-8D55537DCFCF}"/>
    <cellStyle name="Normal 4 2 2 3 3 2 2 2 4" xfId="28005" xr:uid="{82147C12-AB95-4300-A7EB-B26AC72D9FEA}"/>
    <cellStyle name="Normal 4 2 2 3 3 2 2 3" xfId="17879" xr:uid="{3264ECA4-AD10-4F2A-BBAC-16D6C2D922A9}"/>
    <cellStyle name="Normal 4 2 2 3 3 2 2 3 2" xfId="39153" xr:uid="{7C632F3D-7E2C-40A9-B305-C5A8F2C69B1C}"/>
    <cellStyle name="Normal 4 2 2 3 3 2 2 4" xfId="32062" xr:uid="{E67E0DFC-D300-44F5-B710-E85BA905FC80}"/>
    <cellStyle name="Normal 4 2 2 3 3 2 2 5" xfId="24970" xr:uid="{72E84824-5B0F-4D1C-9801-FABA34E33EBC}"/>
    <cellStyle name="Normal 4 2 2 3 3 2 3" xfId="11319" xr:uid="{00000000-0005-0000-0000-0000F0200000}"/>
    <cellStyle name="Normal 4 2 2 3 3 2 3 2" xfId="20915" xr:uid="{6253CB1C-C996-4701-94F6-E0FFC0D5BFE3}"/>
    <cellStyle name="Normal 4 2 2 3 3 2 3 2 2" xfId="42189" xr:uid="{ADDC6301-77CA-481E-8775-8A02F80030A9}"/>
    <cellStyle name="Normal 4 2 2 3 3 2 3 3" xfId="35098" xr:uid="{F051D6B2-29D2-47B4-8548-F55684B73BFD}"/>
    <cellStyle name="Normal 4 2 2 3 3 2 3 4" xfId="28006" xr:uid="{98E4E451-8102-4CF3-BA73-5914A034090C}"/>
    <cellStyle name="Normal 4 2 2 3 3 2 4" xfId="11320" xr:uid="{00000000-0005-0000-0000-0000F1200000}"/>
    <cellStyle name="Normal 4 2 2 3 3 2 4 2" xfId="20916" xr:uid="{1E8F987E-688A-41AE-B12B-060215212389}"/>
    <cellStyle name="Normal 4 2 2 3 3 2 4 2 2" xfId="42190" xr:uid="{3C560756-918F-4CA3-948C-3D6FAEFD8FE1}"/>
    <cellStyle name="Normal 4 2 2 3 3 2 4 3" xfId="35099" xr:uid="{52B780F0-DA80-4742-B51C-B0351E897166}"/>
    <cellStyle name="Normal 4 2 2 3 3 2 4 4" xfId="28007" xr:uid="{A910903F-059F-4FAC-81AB-6751BDAC4590}"/>
    <cellStyle name="Normal 4 2 2 3 3 2 5" xfId="11321" xr:uid="{00000000-0005-0000-0000-0000F2200000}"/>
    <cellStyle name="Normal 4 2 2 3 3 2 5 2" xfId="20917" xr:uid="{8A1178D1-3952-4411-9541-A0434F167D2E}"/>
    <cellStyle name="Normal 4 2 2 3 3 2 5 2 2" xfId="42191" xr:uid="{44B5E6B4-4CF9-4DAE-BE5C-22045D2AC9C8}"/>
    <cellStyle name="Normal 4 2 2 3 3 2 5 3" xfId="35100" xr:uid="{E1B069F4-68F7-427E-9B43-2FDDF926F74E}"/>
    <cellStyle name="Normal 4 2 2 3 3 2 5 4" xfId="28008" xr:uid="{5979C8FE-6987-450F-8706-2CADF78329CB}"/>
    <cellStyle name="Normal 4 2 2 3 3 2 6" xfId="17878" xr:uid="{65A589E7-BFE1-4B42-8B86-0083D8DF1C25}"/>
    <cellStyle name="Normal 4 2 2 3 3 2 6 2" xfId="39152" xr:uid="{78F5930D-D47A-41F4-A457-2AA93B24ED8E}"/>
    <cellStyle name="Normal 4 2 2 3 3 2 7" xfId="32061" xr:uid="{F50DDDBD-5C48-4AD8-A70E-FE9BE412AE45}"/>
    <cellStyle name="Normal 4 2 2 3 3 2 8" xfId="24969" xr:uid="{3F2E32AC-F3F7-42B6-B13C-9EE366112030}"/>
    <cellStyle name="Normal 4 2 2 3 3 3" xfId="4921" xr:uid="{00000000-0005-0000-0000-0000F3200000}"/>
    <cellStyle name="Normal 4 2 2 3 3 3 2" xfId="11322" xr:uid="{00000000-0005-0000-0000-0000F4200000}"/>
    <cellStyle name="Normal 4 2 2 3 3 3 2 2" xfId="20918" xr:uid="{798CC659-8225-4611-8C7D-EAC7E88B2BD0}"/>
    <cellStyle name="Normal 4 2 2 3 3 3 2 2 2" xfId="42192" xr:uid="{68C59A4D-8EC9-429C-B307-F32C9DEFB50D}"/>
    <cellStyle name="Normal 4 2 2 3 3 3 2 3" xfId="35101" xr:uid="{7D772C7C-0D53-4A9F-90C0-6A06E5B2EC1D}"/>
    <cellStyle name="Normal 4 2 2 3 3 3 2 4" xfId="28009" xr:uid="{C3833A12-A0E8-48E6-96EC-B58273B46BF4}"/>
    <cellStyle name="Normal 4 2 2 3 3 3 3" xfId="17880" xr:uid="{1D85AFA7-10A5-4003-B311-D4FC7150DD09}"/>
    <cellStyle name="Normal 4 2 2 3 3 3 3 2" xfId="39154" xr:uid="{DADC8E14-5EDC-4C4A-9AE7-F9CB32B75F3D}"/>
    <cellStyle name="Normal 4 2 2 3 3 3 4" xfId="32063" xr:uid="{22E60783-5ABE-4806-BD4D-136968E5707E}"/>
    <cellStyle name="Normal 4 2 2 3 3 3 5" xfId="24971" xr:uid="{2BFB5EF0-CB8C-4167-A2BA-FC1846218E9E}"/>
    <cellStyle name="Normal 4 2 2 3 3 4" xfId="11323" xr:uid="{00000000-0005-0000-0000-0000F5200000}"/>
    <cellStyle name="Normal 4 2 2 3 3 4 2" xfId="20919" xr:uid="{3A3AA735-5308-494B-BC13-AE74EFA05085}"/>
    <cellStyle name="Normal 4 2 2 3 3 4 2 2" xfId="42193" xr:uid="{02367D76-E848-4703-8FC6-D756E66969FC}"/>
    <cellStyle name="Normal 4 2 2 3 3 4 3" xfId="35102" xr:uid="{D0ADE220-B9DD-4A5E-AE8B-CFC981B4A171}"/>
    <cellStyle name="Normal 4 2 2 3 3 4 4" xfId="28010" xr:uid="{FEFD5030-BAF1-4D97-805C-DD3C09BA4DB9}"/>
    <cellStyle name="Normal 4 2 2 3 3 5" xfId="11324" xr:uid="{00000000-0005-0000-0000-0000F6200000}"/>
    <cellStyle name="Normal 4 2 2 3 3 5 2" xfId="20920" xr:uid="{4FDDA733-270C-4EEE-B8C4-797172682721}"/>
    <cellStyle name="Normal 4 2 2 3 3 5 2 2" xfId="42194" xr:uid="{95092501-52C1-4109-895C-F2428EFABBC2}"/>
    <cellStyle name="Normal 4 2 2 3 3 5 3" xfId="35103" xr:uid="{AD376F44-436E-4325-9265-4A69B48A5B15}"/>
    <cellStyle name="Normal 4 2 2 3 3 5 4" xfId="28011" xr:uid="{B1A7969E-9E5E-4FAA-80BB-20E119B7339E}"/>
    <cellStyle name="Normal 4 2 2 3 3 6" xfId="11325" xr:uid="{00000000-0005-0000-0000-0000F7200000}"/>
    <cellStyle name="Normal 4 2 2 3 3 6 2" xfId="20921" xr:uid="{B30BEE61-C84C-4511-A733-B99C30050766}"/>
    <cellStyle name="Normal 4 2 2 3 3 6 2 2" xfId="42195" xr:uid="{8857165B-A12F-4690-972E-D0A0456F69AD}"/>
    <cellStyle name="Normal 4 2 2 3 3 6 3" xfId="35104" xr:uid="{2EDFC70B-CFB3-4450-9A97-FCD0CB8DFC76}"/>
    <cellStyle name="Normal 4 2 2 3 3 6 4" xfId="28012" xr:uid="{0BC72106-3031-48F3-B24E-EE4E8BB0AEC5}"/>
    <cellStyle name="Normal 4 2 2 3 3 7" xfId="17877" xr:uid="{2A261807-8F4A-4704-83D9-6C771E2F473A}"/>
    <cellStyle name="Normal 4 2 2 3 3 7 2" xfId="39151" xr:uid="{7CB692CA-80D4-410F-8DF9-A776CF47DE51}"/>
    <cellStyle name="Normal 4 2 2 3 3 8" xfId="32060" xr:uid="{F8113D9E-DEDF-4860-AC32-9F76392609E4}"/>
    <cellStyle name="Normal 4 2 2 3 3 9" xfId="24968" xr:uid="{9EADA8A2-5B66-4190-A006-00971E03FEF5}"/>
    <cellStyle name="Normal 4 2 2 3 4" xfId="4922" xr:uid="{00000000-0005-0000-0000-0000F8200000}"/>
    <cellStyle name="Normal 4 2 2 3 4 2" xfId="4923" xr:uid="{00000000-0005-0000-0000-0000F9200000}"/>
    <cellStyle name="Normal 4 2 2 3 4 2 2" xfId="11326" xr:uid="{00000000-0005-0000-0000-0000FA200000}"/>
    <cellStyle name="Normal 4 2 2 3 4 2 2 2" xfId="20922" xr:uid="{CCC975A1-21F0-41A8-8184-807EF110A4C3}"/>
    <cellStyle name="Normal 4 2 2 3 4 2 2 2 2" xfId="42196" xr:uid="{5A37E4A3-2E39-46F8-8340-C6D8D72B1D2E}"/>
    <cellStyle name="Normal 4 2 2 3 4 2 2 3" xfId="35105" xr:uid="{D038BCD5-FC1F-432E-AC32-2D7502ADA297}"/>
    <cellStyle name="Normal 4 2 2 3 4 2 2 4" xfId="28013" xr:uid="{AD1D3D78-CB40-4553-9D00-4A62065475D1}"/>
    <cellStyle name="Normal 4 2 2 3 4 2 3" xfId="17882" xr:uid="{85D29DFE-51A4-434C-BA43-1C81CB99B55F}"/>
    <cellStyle name="Normal 4 2 2 3 4 2 3 2" xfId="39156" xr:uid="{4D1D9837-DC49-4321-9B00-7491C0748B58}"/>
    <cellStyle name="Normal 4 2 2 3 4 2 4" xfId="32065" xr:uid="{9F08B964-B4F4-4954-8282-35171BBC709C}"/>
    <cellStyle name="Normal 4 2 2 3 4 2 5" xfId="24973" xr:uid="{D50B5FD3-F4D0-4D45-8861-159FCA02AAF8}"/>
    <cellStyle name="Normal 4 2 2 3 4 3" xfId="11327" xr:uid="{00000000-0005-0000-0000-0000FB200000}"/>
    <cellStyle name="Normal 4 2 2 3 4 3 2" xfId="20923" xr:uid="{2295E6E8-1E79-46D5-AB3E-7C6FB3A57726}"/>
    <cellStyle name="Normal 4 2 2 3 4 3 2 2" xfId="42197" xr:uid="{70C49827-2D07-4027-8573-F9E2ED32DAD7}"/>
    <cellStyle name="Normal 4 2 2 3 4 3 3" xfId="35106" xr:uid="{8B84B895-E172-43AE-913F-B2FFE51BAA99}"/>
    <cellStyle name="Normal 4 2 2 3 4 3 4" xfId="28014" xr:uid="{C450428F-390C-47FD-B00B-74E0890566E6}"/>
    <cellStyle name="Normal 4 2 2 3 4 4" xfId="11328" xr:uid="{00000000-0005-0000-0000-0000FC200000}"/>
    <cellStyle name="Normal 4 2 2 3 4 4 2" xfId="20924" xr:uid="{2CD93E78-373B-4F61-84D4-31551228FE50}"/>
    <cellStyle name="Normal 4 2 2 3 4 4 2 2" xfId="42198" xr:uid="{9D00E04A-F110-4630-B9C8-BE01F676557B}"/>
    <cellStyle name="Normal 4 2 2 3 4 4 3" xfId="35107" xr:uid="{814910B7-A32A-42E4-8945-26FC931DC15E}"/>
    <cellStyle name="Normal 4 2 2 3 4 4 4" xfId="28015" xr:uid="{D9CEEEB2-9E36-452C-84AD-924D55D7BD14}"/>
    <cellStyle name="Normal 4 2 2 3 4 5" xfId="11329" xr:uid="{00000000-0005-0000-0000-0000FD200000}"/>
    <cellStyle name="Normal 4 2 2 3 4 5 2" xfId="20925" xr:uid="{019BF944-4080-442E-A694-09C01EACD254}"/>
    <cellStyle name="Normal 4 2 2 3 4 5 2 2" xfId="42199" xr:uid="{68DF7A5A-E05C-4C79-9306-6F8E372145E3}"/>
    <cellStyle name="Normal 4 2 2 3 4 5 3" xfId="35108" xr:uid="{0EE1F97B-303A-436D-A7AF-EFD1A2CCD204}"/>
    <cellStyle name="Normal 4 2 2 3 4 5 4" xfId="28016" xr:uid="{D96E6469-1B10-4900-8F0A-49E0E627CB76}"/>
    <cellStyle name="Normal 4 2 2 3 4 6" xfId="17881" xr:uid="{56DD90DE-3125-4D54-96C8-C0FE3C8A6592}"/>
    <cellStyle name="Normal 4 2 2 3 4 6 2" xfId="39155" xr:uid="{637D8DA6-2430-458D-BB87-12BF4885F70E}"/>
    <cellStyle name="Normal 4 2 2 3 4 7" xfId="32064" xr:uid="{5653B1A7-CEBD-4F79-8878-20E1D13BBE26}"/>
    <cellStyle name="Normal 4 2 2 3 4 8" xfId="24972" xr:uid="{3C9838BC-2E99-48C5-98E7-7FC77FA151E4}"/>
    <cellStyle name="Normal 4 2 2 3 5" xfId="4924" xr:uid="{00000000-0005-0000-0000-0000FE200000}"/>
    <cellStyle name="Normal 4 2 2 3 5 2" xfId="4925" xr:uid="{00000000-0005-0000-0000-0000FF200000}"/>
    <cellStyle name="Normal 4 2 2 3 5 2 2" xfId="11330" xr:uid="{00000000-0005-0000-0000-000000210000}"/>
    <cellStyle name="Normal 4 2 2 3 5 2 2 2" xfId="20926" xr:uid="{B610ACB9-F311-4756-8147-449FFED78352}"/>
    <cellStyle name="Normal 4 2 2 3 5 2 2 2 2" xfId="42200" xr:uid="{5B03C99C-1031-469D-B71A-0DB251506871}"/>
    <cellStyle name="Normal 4 2 2 3 5 2 2 3" xfId="35109" xr:uid="{BE501649-0CB8-4C08-95C0-073645D04D74}"/>
    <cellStyle name="Normal 4 2 2 3 5 2 2 4" xfId="28017" xr:uid="{A4830C30-E396-4C88-AC14-BCAAE8564F33}"/>
    <cellStyle name="Normal 4 2 2 3 5 2 3" xfId="17884" xr:uid="{D9BB70CD-15E5-4804-8B28-0FA8913EBFB1}"/>
    <cellStyle name="Normal 4 2 2 3 5 2 3 2" xfId="39158" xr:uid="{6E13E903-3A0D-4743-A0CC-88353EA456AF}"/>
    <cellStyle name="Normal 4 2 2 3 5 2 4" xfId="32067" xr:uid="{15404E81-E316-456B-BE20-F6BA30818045}"/>
    <cellStyle name="Normal 4 2 2 3 5 2 5" xfId="24975" xr:uid="{65D78D10-8B24-4762-BE1D-F68A4BB595EF}"/>
    <cellStyle name="Normal 4 2 2 3 5 3" xfId="11331" xr:uid="{00000000-0005-0000-0000-000001210000}"/>
    <cellStyle name="Normal 4 2 2 3 5 3 2" xfId="20927" xr:uid="{F0DAE7FF-42A0-43A0-A9E4-9A9200AE737B}"/>
    <cellStyle name="Normal 4 2 2 3 5 3 2 2" xfId="42201" xr:uid="{271594BD-DC72-496E-972E-4A38C89BBEB6}"/>
    <cellStyle name="Normal 4 2 2 3 5 3 3" xfId="35110" xr:uid="{3FBED9AD-11D3-4F0D-A1F9-23389DD22F97}"/>
    <cellStyle name="Normal 4 2 2 3 5 3 4" xfId="28018" xr:uid="{8B3F00A8-88A7-43CD-A8D2-2E1ADA27BEF4}"/>
    <cellStyle name="Normal 4 2 2 3 5 4" xfId="11332" xr:uid="{00000000-0005-0000-0000-000002210000}"/>
    <cellStyle name="Normal 4 2 2 3 5 4 2" xfId="20928" xr:uid="{4D37F8FA-D0AA-4BAC-8BF3-0A511C2AD1FA}"/>
    <cellStyle name="Normal 4 2 2 3 5 4 2 2" xfId="42202" xr:uid="{AC2DC138-716C-4693-9B11-7DFB8B3EDEE0}"/>
    <cellStyle name="Normal 4 2 2 3 5 4 3" xfId="35111" xr:uid="{CA09C890-611B-4357-B741-C9C8ABB1E9C8}"/>
    <cellStyle name="Normal 4 2 2 3 5 4 4" xfId="28019" xr:uid="{11C21030-70C7-409D-8574-568D39C77FF4}"/>
    <cellStyle name="Normal 4 2 2 3 5 5" xfId="11333" xr:uid="{00000000-0005-0000-0000-000003210000}"/>
    <cellStyle name="Normal 4 2 2 3 5 5 2" xfId="20929" xr:uid="{2B94191C-137E-434F-A010-3F896F9E6EEA}"/>
    <cellStyle name="Normal 4 2 2 3 5 5 2 2" xfId="42203" xr:uid="{27D3B878-13D3-4A24-9887-877A24A42F88}"/>
    <cellStyle name="Normal 4 2 2 3 5 5 3" xfId="35112" xr:uid="{5F8BE9B5-3419-4548-B455-A71A0FCE0C86}"/>
    <cellStyle name="Normal 4 2 2 3 5 5 4" xfId="28020" xr:uid="{DB8BD4D6-D8BC-401E-85F4-11B92E39CCD1}"/>
    <cellStyle name="Normal 4 2 2 3 5 6" xfId="17883" xr:uid="{F1C0F9E0-9F1C-46EF-B4FC-4FD3EEB27523}"/>
    <cellStyle name="Normal 4 2 2 3 5 6 2" xfId="39157" xr:uid="{E68C83BE-DED0-4402-BB37-58AD0FF20D8C}"/>
    <cellStyle name="Normal 4 2 2 3 5 7" xfId="32066" xr:uid="{720B369C-0F5C-4370-BD4C-72D298698299}"/>
    <cellStyle name="Normal 4 2 2 3 5 8" xfId="24974" xr:uid="{DA3F92C7-42AB-435D-8C34-04F53F36E04B}"/>
    <cellStyle name="Normal 4 2 2 3 6" xfId="4926" xr:uid="{00000000-0005-0000-0000-000004210000}"/>
    <cellStyle name="Normal 4 2 2 3 6 2" xfId="11334" xr:uid="{00000000-0005-0000-0000-000005210000}"/>
    <cellStyle name="Normal 4 2 2 3 6 2 2" xfId="20930" xr:uid="{3A5BDAE8-A308-45F1-9A9F-ADD081C975FB}"/>
    <cellStyle name="Normal 4 2 2 3 6 2 2 2" xfId="42204" xr:uid="{4B7358C4-8730-42DA-AB19-F552D6CD2563}"/>
    <cellStyle name="Normal 4 2 2 3 6 2 3" xfId="35113" xr:uid="{C127F28B-2550-4803-BA54-D99B307318F1}"/>
    <cellStyle name="Normal 4 2 2 3 6 2 4" xfId="28021" xr:uid="{3610A3A8-184A-43AB-AECB-31B7DE581FC0}"/>
    <cellStyle name="Normal 4 2 2 3 6 3" xfId="17885" xr:uid="{3D2D3301-D609-4D2D-9603-36BFA6BE8E7E}"/>
    <cellStyle name="Normal 4 2 2 3 6 3 2" xfId="39159" xr:uid="{7867280B-51D7-4B46-B622-8AE1CF382549}"/>
    <cellStyle name="Normal 4 2 2 3 6 4" xfId="32068" xr:uid="{6866B90C-4914-4A97-A2A8-2333A01F83FE}"/>
    <cellStyle name="Normal 4 2 2 3 6 5" xfId="24976" xr:uid="{759A3386-599D-45D5-8264-403BCCC98293}"/>
    <cellStyle name="Normal 4 2 2 3 7" xfId="11335" xr:uid="{00000000-0005-0000-0000-000006210000}"/>
    <cellStyle name="Normal 4 2 2 3 7 2" xfId="20931" xr:uid="{A18809D0-5211-4E6F-A8B1-BFF827D87FAE}"/>
    <cellStyle name="Normal 4 2 2 3 7 2 2" xfId="42205" xr:uid="{F23EABE4-1905-465C-85C8-79391EB75A79}"/>
    <cellStyle name="Normal 4 2 2 3 7 3" xfId="35114" xr:uid="{AA4A475A-6777-44B6-B08D-27772BFF8849}"/>
    <cellStyle name="Normal 4 2 2 3 7 4" xfId="28022" xr:uid="{691E0952-F35F-4923-AAAE-BE11B0667609}"/>
    <cellStyle name="Normal 4 2 2 3 8" xfId="11336" xr:uid="{00000000-0005-0000-0000-000007210000}"/>
    <cellStyle name="Normal 4 2 2 3 8 2" xfId="20932" xr:uid="{1BB3EE3C-7348-4C2D-929E-89201FAB39E7}"/>
    <cellStyle name="Normal 4 2 2 3 8 2 2" xfId="42206" xr:uid="{25DAFC63-CEB4-42B7-95DC-CA583CC5EB44}"/>
    <cellStyle name="Normal 4 2 2 3 8 3" xfId="35115" xr:uid="{578002B0-DF89-4437-8939-C1E04FF17E09}"/>
    <cellStyle name="Normal 4 2 2 3 8 4" xfId="28023" xr:uid="{95FF3F50-9DDA-49F9-BB6D-7D7C378E266B}"/>
    <cellStyle name="Normal 4 2 2 3 9" xfId="11337" xr:uid="{00000000-0005-0000-0000-000008210000}"/>
    <cellStyle name="Normal 4 2 2 3 9 2" xfId="20933" xr:uid="{5D8EECA3-4EF3-4AD3-A99C-FCE942C6359E}"/>
    <cellStyle name="Normal 4 2 2 3 9 2 2" xfId="42207" xr:uid="{3A3355B4-0851-4CB2-B64A-FDB219D52405}"/>
    <cellStyle name="Normal 4 2 2 3 9 3" xfId="35116" xr:uid="{92E53E59-4BE6-4CA9-83A6-22393AF18E47}"/>
    <cellStyle name="Normal 4 2 2 3 9 4" xfId="28024" xr:uid="{AC4B897C-93E1-4ACB-8B32-CD8525C025D7}"/>
    <cellStyle name="Normal 4 2 2 4" xfId="4927" xr:uid="{00000000-0005-0000-0000-000009210000}"/>
    <cellStyle name="Normal 4 2 2 4 2" xfId="4928" xr:uid="{00000000-0005-0000-0000-00000A210000}"/>
    <cellStyle name="Normal 4 2 2 4 2 2" xfId="4929" xr:uid="{00000000-0005-0000-0000-00000B210000}"/>
    <cellStyle name="Normal 4 2 2 4 2 2 2" xfId="4930" xr:uid="{00000000-0005-0000-0000-00000C210000}"/>
    <cellStyle name="Normal 4 2 2 4 2 2 2 2" xfId="17889" xr:uid="{88096CB6-3217-4783-B710-69D0D170E675}"/>
    <cellStyle name="Normal 4 2 2 4 2 2 2 2 2" xfId="39163" xr:uid="{01CE9929-F3E9-4153-9834-048D71199CD7}"/>
    <cellStyle name="Normal 4 2 2 4 2 2 2 3" xfId="32072" xr:uid="{809120AB-58A5-43B8-AC45-7C695A161046}"/>
    <cellStyle name="Normal 4 2 2 4 2 2 2 4" xfId="24980" xr:uid="{7A7862E1-2C87-44DF-BCE4-BD2CFF4CF19C}"/>
    <cellStyle name="Normal 4 2 2 4 2 2 3" xfId="14092" xr:uid="{00000000-0005-0000-0000-00000D210000}"/>
    <cellStyle name="Normal 4 2 2 4 2 2 3 2" xfId="21459" xr:uid="{A1EBC906-4DA5-4D11-9214-10673EC5A255}"/>
    <cellStyle name="Normal 4 2 2 4 2 2 3 2 2" xfId="42733" xr:uid="{3638101A-005F-4D78-ACF3-B1BD3C186AB1}"/>
    <cellStyle name="Normal 4 2 2 4 2 2 3 3" xfId="35642" xr:uid="{58BAB24A-C0FB-458B-992C-24CBF38FDE2D}"/>
    <cellStyle name="Normal 4 2 2 4 2 2 3 4" xfId="28550" xr:uid="{206A534C-9F7F-4BFD-9685-0840C2DC06DA}"/>
    <cellStyle name="Normal 4 2 2 4 2 2 4" xfId="17888" xr:uid="{AD6A9775-580F-4613-B195-44012DA52A94}"/>
    <cellStyle name="Normal 4 2 2 4 2 2 4 2" xfId="39162" xr:uid="{1928D5B5-9FB1-4D52-BD3D-C9A5DE56DDAF}"/>
    <cellStyle name="Normal 4 2 2 4 2 2 5" xfId="32071" xr:uid="{83267B02-09C8-44F0-A537-078375CAB225}"/>
    <cellStyle name="Normal 4 2 2 4 2 2 6" xfId="24979" xr:uid="{B1010928-1DBF-4564-A817-3851D360D7B9}"/>
    <cellStyle name="Normal 4 2 2 4 2 3" xfId="4931" xr:uid="{00000000-0005-0000-0000-00000E210000}"/>
    <cellStyle name="Normal 4 2 2 4 2 3 2" xfId="14093" xr:uid="{00000000-0005-0000-0000-00000F210000}"/>
    <cellStyle name="Normal 4 2 2 4 2 3 2 2" xfId="21460" xr:uid="{295C000D-0B19-48CD-8F6B-BE0DC8EC443A}"/>
    <cellStyle name="Normal 4 2 2 4 2 3 2 2 2" xfId="42734" xr:uid="{5F4BD231-F639-4B04-98E3-A32F49A7BE41}"/>
    <cellStyle name="Normal 4 2 2 4 2 3 2 3" xfId="35643" xr:uid="{649823D7-7EC5-4383-9A35-17E4153B87F3}"/>
    <cellStyle name="Normal 4 2 2 4 2 3 2 4" xfId="28551" xr:uid="{23FD1200-CBD7-4850-8D82-7A885D524C0B}"/>
    <cellStyle name="Normal 4 2 2 4 2 3 3" xfId="17890" xr:uid="{791E9472-B63E-41E6-9FF1-98F4EA397578}"/>
    <cellStyle name="Normal 4 2 2 4 2 3 3 2" xfId="39164" xr:uid="{1A9A28A3-4192-41F2-98B7-08CCA1EBEFDF}"/>
    <cellStyle name="Normal 4 2 2 4 2 3 4" xfId="32073" xr:uid="{ACC99617-FE21-4253-8FF9-7C50B4AB07CF}"/>
    <cellStyle name="Normal 4 2 2 4 2 3 5" xfId="24981" xr:uid="{BF826CC4-0D26-43F8-8883-DB84144A27B6}"/>
    <cellStyle name="Normal 4 2 2 4 2 4" xfId="11338" xr:uid="{00000000-0005-0000-0000-000010210000}"/>
    <cellStyle name="Normal 4 2 2 4 2 4 2" xfId="20934" xr:uid="{58968DF9-42EA-4C46-9BE9-DA06A56E9720}"/>
    <cellStyle name="Normal 4 2 2 4 2 4 2 2" xfId="42208" xr:uid="{7632F090-BB90-4697-A992-1F3C661168A7}"/>
    <cellStyle name="Normal 4 2 2 4 2 4 3" xfId="35117" xr:uid="{90548871-ECB0-4C20-978B-D4B897EE4F9E}"/>
    <cellStyle name="Normal 4 2 2 4 2 4 4" xfId="28025" xr:uid="{C9A6FAF2-5EE4-4F5D-A147-001F9B3D7C61}"/>
    <cellStyle name="Normal 4 2 2 4 2 5" xfId="11339" xr:uid="{00000000-0005-0000-0000-000011210000}"/>
    <cellStyle name="Normal 4 2 2 4 2 5 2" xfId="20935" xr:uid="{523489E5-4A34-455D-BBA4-ED9F821EF060}"/>
    <cellStyle name="Normal 4 2 2 4 2 5 2 2" xfId="42209" xr:uid="{A0B04C0B-0C94-4C67-A2A4-87C19999E668}"/>
    <cellStyle name="Normal 4 2 2 4 2 5 3" xfId="35118" xr:uid="{B17BEC7F-43DA-4D82-A5BA-A5047C5171B5}"/>
    <cellStyle name="Normal 4 2 2 4 2 5 4" xfId="28026" xr:uid="{03CE24BF-8C03-4058-A87B-BA9858BED654}"/>
    <cellStyle name="Normal 4 2 2 4 2 6" xfId="17887" xr:uid="{61ADCE33-F7C6-4D70-8127-272DCF69B390}"/>
    <cellStyle name="Normal 4 2 2 4 2 6 2" xfId="39161" xr:uid="{09851ADE-E8D5-4DA0-95DB-5229C654665F}"/>
    <cellStyle name="Normal 4 2 2 4 2 7" xfId="32070" xr:uid="{DAD90998-0DA8-43C8-B7A7-61861FB745A3}"/>
    <cellStyle name="Normal 4 2 2 4 2 8" xfId="24978" xr:uid="{DEE105BB-48E2-40D2-B18E-F5F48FB87AA0}"/>
    <cellStyle name="Normal 4 2 2 4 3" xfId="4932" xr:uid="{00000000-0005-0000-0000-000012210000}"/>
    <cellStyle name="Normal 4 2 2 4 3 2" xfId="4933" xr:uid="{00000000-0005-0000-0000-000013210000}"/>
    <cellStyle name="Normal 4 2 2 4 3 2 2" xfId="17892" xr:uid="{64A4F4B1-91A7-46A7-AFE3-D30B57E7AD36}"/>
    <cellStyle name="Normal 4 2 2 4 3 2 2 2" xfId="39166" xr:uid="{5F502CC0-6A68-4D9C-A47D-52895624E8A8}"/>
    <cellStyle name="Normal 4 2 2 4 3 2 3" xfId="32075" xr:uid="{AB1A94C6-5746-46FC-AA98-125F909B741D}"/>
    <cellStyle name="Normal 4 2 2 4 3 2 4" xfId="24983" xr:uid="{E2B9C9F3-70E1-405A-891F-AE9859EF46BD}"/>
    <cellStyle name="Normal 4 2 2 4 3 3" xfId="14094" xr:uid="{00000000-0005-0000-0000-000014210000}"/>
    <cellStyle name="Normal 4 2 2 4 3 3 2" xfId="21461" xr:uid="{E89F9C69-98FC-4DCB-AECB-4DAAE0C90DE4}"/>
    <cellStyle name="Normal 4 2 2 4 3 3 2 2" xfId="42735" xr:uid="{7B6D27FF-1BD0-436F-8D46-7B335936036A}"/>
    <cellStyle name="Normal 4 2 2 4 3 3 3" xfId="35644" xr:uid="{667D6682-7698-4F3A-9E1A-4E65313F26F1}"/>
    <cellStyle name="Normal 4 2 2 4 3 3 4" xfId="28552" xr:uid="{9FB1F47B-AA7D-40D4-BA2E-B441E129D8D6}"/>
    <cellStyle name="Normal 4 2 2 4 3 4" xfId="17891" xr:uid="{AC03EC25-8DED-48CA-9542-0390B4F779F9}"/>
    <cellStyle name="Normal 4 2 2 4 3 4 2" xfId="39165" xr:uid="{9C57E8B3-5913-475D-BC11-230E36F415E7}"/>
    <cellStyle name="Normal 4 2 2 4 3 5" xfId="32074" xr:uid="{BEE04CF3-E5A7-4957-8FD1-8695D99D0689}"/>
    <cellStyle name="Normal 4 2 2 4 3 6" xfId="24982" xr:uid="{4FA11685-3A7E-4080-9E26-D096C3920F7E}"/>
    <cellStyle name="Normal 4 2 2 4 4" xfId="4934" xr:uid="{00000000-0005-0000-0000-000015210000}"/>
    <cellStyle name="Normal 4 2 2 4 4 2" xfId="14095" xr:uid="{00000000-0005-0000-0000-000016210000}"/>
    <cellStyle name="Normal 4 2 2 4 4 2 2" xfId="21462" xr:uid="{A9C2B945-51FC-4780-8C53-75B80BC5314B}"/>
    <cellStyle name="Normal 4 2 2 4 4 2 2 2" xfId="42736" xr:uid="{F4F865B8-7C78-4046-9789-95FDE46028C1}"/>
    <cellStyle name="Normal 4 2 2 4 4 2 3" xfId="35645" xr:uid="{873BAFEC-E377-46EF-8C3E-CD35C9FAEE88}"/>
    <cellStyle name="Normal 4 2 2 4 4 2 4" xfId="28553" xr:uid="{834FB5F5-4C91-4F9A-BCE2-6B6B70C83065}"/>
    <cellStyle name="Normal 4 2 2 4 4 3" xfId="17893" xr:uid="{A0E280B1-A5EA-4472-85FB-6805C582A303}"/>
    <cellStyle name="Normal 4 2 2 4 4 3 2" xfId="39167" xr:uid="{C48E3E37-BDB5-474B-876C-7FCEC9902D00}"/>
    <cellStyle name="Normal 4 2 2 4 4 4" xfId="32076" xr:uid="{FE0CB7A7-0525-4238-8F1A-90B6815EF91C}"/>
    <cellStyle name="Normal 4 2 2 4 4 5" xfId="24984" xr:uid="{25361FC3-C684-4377-9720-DE5260D48940}"/>
    <cellStyle name="Normal 4 2 2 4 5" xfId="11340" xr:uid="{00000000-0005-0000-0000-000017210000}"/>
    <cellStyle name="Normal 4 2 2 4 5 2" xfId="20936" xr:uid="{718DB390-5521-4B30-B5ED-2876A4AD5D15}"/>
    <cellStyle name="Normal 4 2 2 4 5 2 2" xfId="42210" xr:uid="{85322E8C-F40B-4824-9C2F-E341838936BF}"/>
    <cellStyle name="Normal 4 2 2 4 5 3" xfId="35119" xr:uid="{97C46D34-839E-4CE0-B3C0-9FFAB1C78BD9}"/>
    <cellStyle name="Normal 4 2 2 4 5 4" xfId="28027" xr:uid="{555E4AB1-B5DA-4C1D-A845-A26B9AB4E1E9}"/>
    <cellStyle name="Normal 4 2 2 4 6" xfId="11341" xr:uid="{00000000-0005-0000-0000-000018210000}"/>
    <cellStyle name="Normal 4 2 2 4 6 2" xfId="20937" xr:uid="{EA6E8605-9EBB-4078-8328-0B41BEAABCA0}"/>
    <cellStyle name="Normal 4 2 2 4 6 2 2" xfId="42211" xr:uid="{633D2F2B-32F8-429C-81D5-8AB3C2FB44CB}"/>
    <cellStyle name="Normal 4 2 2 4 6 3" xfId="35120" xr:uid="{D89E7CD2-F9E6-4C67-9823-07E14959E3AE}"/>
    <cellStyle name="Normal 4 2 2 4 6 4" xfId="28028" xr:uid="{EF798474-1259-498A-9165-7710332AD291}"/>
    <cellStyle name="Normal 4 2 2 4 7" xfId="17886" xr:uid="{70CD03E6-EFB8-4F35-B56B-640B461B05D2}"/>
    <cellStyle name="Normal 4 2 2 4 7 2" xfId="39160" xr:uid="{E153B89C-48D8-436B-8A35-48291F558C0F}"/>
    <cellStyle name="Normal 4 2 2 4 8" xfId="32069" xr:uid="{C7A81914-EAF5-413F-9C2B-C01EAE30ABAC}"/>
    <cellStyle name="Normal 4 2 2 4 9" xfId="24977" xr:uid="{8E6179AA-D8AE-4559-8FD2-C4E9178A847B}"/>
    <cellStyle name="Normal 4 2 2 5" xfId="4935" xr:uid="{00000000-0005-0000-0000-000019210000}"/>
    <cellStyle name="Normal 4 2 2 5 2" xfId="4936" xr:uid="{00000000-0005-0000-0000-00001A210000}"/>
    <cellStyle name="Normal 4 2 2 5 2 2" xfId="4937" xr:uid="{00000000-0005-0000-0000-00001B210000}"/>
    <cellStyle name="Normal 4 2 2 5 2 2 2" xfId="11342" xr:uid="{00000000-0005-0000-0000-00001C210000}"/>
    <cellStyle name="Normal 4 2 2 5 2 2 2 2" xfId="20938" xr:uid="{11B5135C-4E81-4A12-84F8-FE94626DEF11}"/>
    <cellStyle name="Normal 4 2 2 5 2 2 2 2 2" xfId="42212" xr:uid="{7EF88023-B95F-427C-B88B-999580E4ABD0}"/>
    <cellStyle name="Normal 4 2 2 5 2 2 2 3" xfId="35121" xr:uid="{E87D0BC8-F42E-4E2F-9F92-1B4624B1CB45}"/>
    <cellStyle name="Normal 4 2 2 5 2 2 2 4" xfId="28029" xr:uid="{1C362C22-A10B-4092-B54B-D7AE9E6D8167}"/>
    <cellStyle name="Normal 4 2 2 5 2 2 3" xfId="17896" xr:uid="{BB632D32-9B33-414C-9ACD-CC831BACFEF9}"/>
    <cellStyle name="Normal 4 2 2 5 2 2 3 2" xfId="39170" xr:uid="{37B7E478-FF2F-4830-A90D-1320A26C256A}"/>
    <cellStyle name="Normal 4 2 2 5 2 2 4" xfId="32079" xr:uid="{70E09F9C-F1D1-4B68-98C5-7656D9FE559E}"/>
    <cellStyle name="Normal 4 2 2 5 2 2 5" xfId="24987" xr:uid="{336CFC19-02B9-4BC1-9F35-FAE79BF5930A}"/>
    <cellStyle name="Normal 4 2 2 5 2 3" xfId="11343" xr:uid="{00000000-0005-0000-0000-00001D210000}"/>
    <cellStyle name="Normal 4 2 2 5 2 3 2" xfId="20939" xr:uid="{50A6CF84-28A1-407A-BEAC-F29C785E3FEF}"/>
    <cellStyle name="Normal 4 2 2 5 2 3 2 2" xfId="42213" xr:uid="{7DEF8B22-9CF1-4F3E-8045-5D4C9844917C}"/>
    <cellStyle name="Normal 4 2 2 5 2 3 3" xfId="35122" xr:uid="{C3377854-F5B6-4A99-BA48-D91F6CFB1C33}"/>
    <cellStyle name="Normal 4 2 2 5 2 3 4" xfId="28030" xr:uid="{1DF0FEF3-CEE4-4211-95CF-F88DDE564074}"/>
    <cellStyle name="Normal 4 2 2 5 2 4" xfId="11344" xr:uid="{00000000-0005-0000-0000-00001E210000}"/>
    <cellStyle name="Normal 4 2 2 5 2 4 2" xfId="20940" xr:uid="{45F5F0B3-8696-4408-8B32-8FA0E4BA1AB0}"/>
    <cellStyle name="Normal 4 2 2 5 2 4 2 2" xfId="42214" xr:uid="{32081375-51B3-487E-A6CB-64FD32B2C3D1}"/>
    <cellStyle name="Normal 4 2 2 5 2 4 3" xfId="35123" xr:uid="{D3B95D3A-78D7-44C7-B204-9CC4C523A637}"/>
    <cellStyle name="Normal 4 2 2 5 2 4 4" xfId="28031" xr:uid="{128516BC-6840-4A05-ACE8-A061BC1FFE65}"/>
    <cellStyle name="Normal 4 2 2 5 2 5" xfId="11345" xr:uid="{00000000-0005-0000-0000-00001F210000}"/>
    <cellStyle name="Normal 4 2 2 5 2 5 2" xfId="20941" xr:uid="{797D1F31-3E9B-4FF5-8335-E0722D0CC86A}"/>
    <cellStyle name="Normal 4 2 2 5 2 5 2 2" xfId="42215" xr:uid="{CB1069D3-1739-400F-8CFD-EA73A396C64C}"/>
    <cellStyle name="Normal 4 2 2 5 2 5 3" xfId="35124" xr:uid="{1A4B88E1-588B-4E1C-B834-07E068B3D2A0}"/>
    <cellStyle name="Normal 4 2 2 5 2 5 4" xfId="28032" xr:uid="{D2CF38B5-C1E5-48C6-9791-572B689AD26C}"/>
    <cellStyle name="Normal 4 2 2 5 2 6" xfId="17895" xr:uid="{601F88B7-2E52-4B21-9AE1-E40EAAD37B85}"/>
    <cellStyle name="Normal 4 2 2 5 2 6 2" xfId="39169" xr:uid="{E95494B4-3867-4793-B6D3-CC9B8F7D72A3}"/>
    <cellStyle name="Normal 4 2 2 5 2 7" xfId="32078" xr:uid="{17AC37E5-D039-489D-8A00-60BDF1A6061A}"/>
    <cellStyle name="Normal 4 2 2 5 2 8" xfId="24986" xr:uid="{C6B8ACAC-1518-49DA-9E4D-248AC6840671}"/>
    <cellStyle name="Normal 4 2 2 5 3" xfId="4938" xr:uid="{00000000-0005-0000-0000-000020210000}"/>
    <cellStyle name="Normal 4 2 2 5 3 2" xfId="11346" xr:uid="{00000000-0005-0000-0000-000021210000}"/>
    <cellStyle name="Normal 4 2 2 5 3 2 2" xfId="20942" xr:uid="{C750A5A3-0F22-49AD-B176-07979B747831}"/>
    <cellStyle name="Normal 4 2 2 5 3 2 2 2" xfId="42216" xr:uid="{A6A1DB7D-C202-4276-9BB3-B990D1DA22E8}"/>
    <cellStyle name="Normal 4 2 2 5 3 2 3" xfId="35125" xr:uid="{B0001BBE-ABB5-4FAA-866C-2D0E70AEC2D8}"/>
    <cellStyle name="Normal 4 2 2 5 3 2 4" xfId="28033" xr:uid="{B685B110-BC2C-40B7-8B8A-26779C00FF07}"/>
    <cellStyle name="Normal 4 2 2 5 3 3" xfId="17897" xr:uid="{0F12093D-C486-4AAD-AB54-EB5067256A5A}"/>
    <cellStyle name="Normal 4 2 2 5 3 3 2" xfId="39171" xr:uid="{3EDBEEA5-5656-48CA-9633-78399AFAE34B}"/>
    <cellStyle name="Normal 4 2 2 5 3 4" xfId="32080" xr:uid="{36366C0E-8482-4066-94B4-1292C3242697}"/>
    <cellStyle name="Normal 4 2 2 5 3 5" xfId="24988" xr:uid="{0C6D1E09-E228-4DB2-BCA9-CF356B1B677B}"/>
    <cellStyle name="Normal 4 2 2 5 4" xfId="11347" xr:uid="{00000000-0005-0000-0000-000022210000}"/>
    <cellStyle name="Normal 4 2 2 5 4 2" xfId="20943" xr:uid="{3861365E-03FB-47AA-8E85-E94471525313}"/>
    <cellStyle name="Normal 4 2 2 5 4 2 2" xfId="42217" xr:uid="{7B13CC1F-DD4F-49AB-B3A2-87E4F0CF1EFF}"/>
    <cellStyle name="Normal 4 2 2 5 4 3" xfId="35126" xr:uid="{F3990461-9CE2-4B09-BCE4-5606833986F7}"/>
    <cellStyle name="Normal 4 2 2 5 4 4" xfId="28034" xr:uid="{A13F3EA4-DF23-4C2C-A120-60CA7F8B8AD9}"/>
    <cellStyle name="Normal 4 2 2 5 5" xfId="11348" xr:uid="{00000000-0005-0000-0000-000023210000}"/>
    <cellStyle name="Normal 4 2 2 5 5 2" xfId="20944" xr:uid="{13552262-729C-497C-8FBF-F9D2A5606B8E}"/>
    <cellStyle name="Normal 4 2 2 5 5 2 2" xfId="42218" xr:uid="{529597EB-6E11-4BF9-A1FD-7F0CD60A9EC7}"/>
    <cellStyle name="Normal 4 2 2 5 5 3" xfId="35127" xr:uid="{4CA8C595-D7B2-46FB-8222-4DD8DEB88272}"/>
    <cellStyle name="Normal 4 2 2 5 5 4" xfId="28035" xr:uid="{5E234C1E-00C9-4AFC-9E6A-5E4935396EDE}"/>
    <cellStyle name="Normal 4 2 2 5 6" xfId="11349" xr:uid="{00000000-0005-0000-0000-000024210000}"/>
    <cellStyle name="Normal 4 2 2 5 6 2" xfId="20945" xr:uid="{862B2895-FC9D-47E9-BC3F-AB3CD179E0C9}"/>
    <cellStyle name="Normal 4 2 2 5 6 2 2" xfId="42219" xr:uid="{E4C53F73-9B47-49CF-98F6-546BE0800B50}"/>
    <cellStyle name="Normal 4 2 2 5 6 3" xfId="35128" xr:uid="{7FA99200-0DDE-4A97-868B-08B4ADDEBFC5}"/>
    <cellStyle name="Normal 4 2 2 5 6 4" xfId="28036" xr:uid="{6AAEEA6A-0006-4E9B-BFCF-561FAF057F0E}"/>
    <cellStyle name="Normal 4 2 2 5 7" xfId="17894" xr:uid="{C97B1C0E-E998-40CB-8309-406552A2E62D}"/>
    <cellStyle name="Normal 4 2 2 5 7 2" xfId="39168" xr:uid="{69F48111-21E7-497B-9E38-2C4FF5BA8E5E}"/>
    <cellStyle name="Normal 4 2 2 5 8" xfId="32077" xr:uid="{644C758A-C27F-471F-9232-D85EB55E3650}"/>
    <cellStyle name="Normal 4 2 2 5 9" xfId="24985" xr:uid="{B3AC325C-091C-44C3-92EA-7BBADA700ADF}"/>
    <cellStyle name="Normal 4 2 2 6" xfId="4939" xr:uid="{00000000-0005-0000-0000-000025210000}"/>
    <cellStyle name="Normal 4 2 2 6 2" xfId="4940" xr:uid="{00000000-0005-0000-0000-000026210000}"/>
    <cellStyle name="Normal 4 2 2 6 2 2" xfId="11350" xr:uid="{00000000-0005-0000-0000-000027210000}"/>
    <cellStyle name="Normal 4 2 2 6 2 2 2" xfId="20946" xr:uid="{344421A6-BC45-448E-BF33-CBC6F4A846C9}"/>
    <cellStyle name="Normal 4 2 2 6 2 2 2 2" xfId="42220" xr:uid="{835AC4BD-E132-496C-9E41-0756455CB36A}"/>
    <cellStyle name="Normal 4 2 2 6 2 2 3" xfId="35129" xr:uid="{8730936D-DDF8-4311-96F4-64D899EAE612}"/>
    <cellStyle name="Normal 4 2 2 6 2 2 4" xfId="28037" xr:uid="{C808D2EF-CF04-4BFE-A03A-C0C04D530868}"/>
    <cellStyle name="Normal 4 2 2 6 2 3" xfId="17899" xr:uid="{87A71497-88E0-4B5C-8EF5-867B52FA48BC}"/>
    <cellStyle name="Normal 4 2 2 6 2 3 2" xfId="39173" xr:uid="{DCF80351-98A5-4639-96CF-281B49379467}"/>
    <cellStyle name="Normal 4 2 2 6 2 4" xfId="32082" xr:uid="{B10E14D0-347E-4691-B44D-BB8C1D935772}"/>
    <cellStyle name="Normal 4 2 2 6 2 5" xfId="24990" xr:uid="{764B9C31-0AE6-42C0-B253-0317B7A43DCA}"/>
    <cellStyle name="Normal 4 2 2 6 3" xfId="11351" xr:uid="{00000000-0005-0000-0000-000028210000}"/>
    <cellStyle name="Normal 4 2 2 6 3 2" xfId="20947" xr:uid="{32BBED88-AF98-40B9-9043-7819BB0EA9A5}"/>
    <cellStyle name="Normal 4 2 2 6 3 2 2" xfId="42221" xr:uid="{9094EBF0-E72F-48F1-98F5-FB5DD1482E1F}"/>
    <cellStyle name="Normal 4 2 2 6 3 3" xfId="35130" xr:uid="{37C597B8-1CB6-4FBE-9DD1-40AC9432AFD0}"/>
    <cellStyle name="Normal 4 2 2 6 3 4" xfId="28038" xr:uid="{4123713F-AC8C-47DD-A76D-CF79C762BEDF}"/>
    <cellStyle name="Normal 4 2 2 6 4" xfId="11352" xr:uid="{00000000-0005-0000-0000-000029210000}"/>
    <cellStyle name="Normal 4 2 2 6 4 2" xfId="20948" xr:uid="{CC052150-3666-4959-9FC3-D361F3FEBEC2}"/>
    <cellStyle name="Normal 4 2 2 6 4 2 2" xfId="42222" xr:uid="{54B6B5EE-0C95-4E21-9ADE-9D6E16162A7F}"/>
    <cellStyle name="Normal 4 2 2 6 4 3" xfId="35131" xr:uid="{7985D6BC-41F8-4460-8514-ECA689A05EE0}"/>
    <cellStyle name="Normal 4 2 2 6 4 4" xfId="28039" xr:uid="{18FAB5A3-C584-4983-987F-373E74DDDE27}"/>
    <cellStyle name="Normal 4 2 2 6 5" xfId="11353" xr:uid="{00000000-0005-0000-0000-00002A210000}"/>
    <cellStyle name="Normal 4 2 2 6 5 2" xfId="20949" xr:uid="{A308A294-425B-40D2-9E4A-FE33B2BB55B8}"/>
    <cellStyle name="Normal 4 2 2 6 5 2 2" xfId="42223" xr:uid="{CE6DE963-4E7A-46AE-885C-7F4F359FFEAE}"/>
    <cellStyle name="Normal 4 2 2 6 5 3" xfId="35132" xr:uid="{1A755F2A-82EC-4870-BAFC-53B322C83721}"/>
    <cellStyle name="Normal 4 2 2 6 5 4" xfId="28040" xr:uid="{79493C8D-9D2A-4A0E-982D-BC2BCD164F16}"/>
    <cellStyle name="Normal 4 2 2 6 6" xfId="17898" xr:uid="{DC1DC6BC-0725-4A8F-81DC-C07F53C8503E}"/>
    <cellStyle name="Normal 4 2 2 6 6 2" xfId="39172" xr:uid="{CD758249-759B-4468-9D85-314EAE46ACEB}"/>
    <cellStyle name="Normal 4 2 2 6 7" xfId="32081" xr:uid="{8B969E9F-84D4-4DFF-AFD6-6FCD21556EA6}"/>
    <cellStyle name="Normal 4 2 2 6 8" xfId="24989" xr:uid="{F794B63D-E7AC-4EA9-81EF-6D90F863CD47}"/>
    <cellStyle name="Normal 4 2 2 7" xfId="4941" xr:uid="{00000000-0005-0000-0000-00002B210000}"/>
    <cellStyle name="Normal 4 2 2 7 2" xfId="4942" xr:uid="{00000000-0005-0000-0000-00002C210000}"/>
    <cellStyle name="Normal 4 2 2 7 2 2" xfId="11354" xr:uid="{00000000-0005-0000-0000-00002D210000}"/>
    <cellStyle name="Normal 4 2 2 7 2 2 2" xfId="20950" xr:uid="{81E12E00-982D-4663-84CA-21473F3CE1EC}"/>
    <cellStyle name="Normal 4 2 2 7 2 2 2 2" xfId="42224" xr:uid="{FB1880EA-A541-4547-9B7C-DD02329F8139}"/>
    <cellStyle name="Normal 4 2 2 7 2 2 3" xfId="35133" xr:uid="{E1D3BE18-DAC8-4557-BCF6-383925A232C4}"/>
    <cellStyle name="Normal 4 2 2 7 2 2 4" xfId="28041" xr:uid="{9FEC1EC3-DF2A-47D2-BD1E-82881BAE4A59}"/>
    <cellStyle name="Normal 4 2 2 7 2 3" xfId="17901" xr:uid="{31298E79-CFB6-48C8-BE17-E387051A3E6B}"/>
    <cellStyle name="Normal 4 2 2 7 2 3 2" xfId="39175" xr:uid="{9DD9AC66-2A06-46A9-A181-A0AC94D70EAB}"/>
    <cellStyle name="Normal 4 2 2 7 2 4" xfId="32084" xr:uid="{C9EFE9F2-4B13-446E-9732-9F2E4C50D33E}"/>
    <cellStyle name="Normal 4 2 2 7 2 5" xfId="24992" xr:uid="{8DE9F39F-1F15-419E-84B9-C3F16689A48F}"/>
    <cellStyle name="Normal 4 2 2 7 3" xfId="11355" xr:uid="{00000000-0005-0000-0000-00002E210000}"/>
    <cellStyle name="Normal 4 2 2 7 3 2" xfId="20951" xr:uid="{AA4D3187-BDAF-4EE6-A8F4-1BFF97FF9F32}"/>
    <cellStyle name="Normal 4 2 2 7 3 2 2" xfId="42225" xr:uid="{D70CA153-0B78-43E9-9350-6C176AC4F6CA}"/>
    <cellStyle name="Normal 4 2 2 7 3 3" xfId="35134" xr:uid="{9543F8A0-BFA5-457F-82A3-B84FA735484D}"/>
    <cellStyle name="Normal 4 2 2 7 3 4" xfId="28042" xr:uid="{0E8C0C80-A7CC-4A0E-8E5C-B59D15C64329}"/>
    <cellStyle name="Normal 4 2 2 7 4" xfId="11356" xr:uid="{00000000-0005-0000-0000-00002F210000}"/>
    <cellStyle name="Normal 4 2 2 7 4 2" xfId="20952" xr:uid="{4B18D4F4-274D-4981-B0AC-26C709D0AF6F}"/>
    <cellStyle name="Normal 4 2 2 7 4 2 2" xfId="42226" xr:uid="{92CD91E4-663F-4C0F-B145-C520AE5B1704}"/>
    <cellStyle name="Normal 4 2 2 7 4 3" xfId="35135" xr:uid="{90F7ECC8-4894-4070-864E-32E2D9F0063E}"/>
    <cellStyle name="Normal 4 2 2 7 4 4" xfId="28043" xr:uid="{CB85A959-0622-42DB-BA49-E44BB90AAFF6}"/>
    <cellStyle name="Normal 4 2 2 7 5" xfId="11357" xr:uid="{00000000-0005-0000-0000-000030210000}"/>
    <cellStyle name="Normal 4 2 2 7 5 2" xfId="20953" xr:uid="{E92887C2-2A5E-43E9-AC93-0D254E7A5FE5}"/>
    <cellStyle name="Normal 4 2 2 7 5 2 2" xfId="42227" xr:uid="{D9FFED5C-D6AF-4459-8689-8F63B41C4C51}"/>
    <cellStyle name="Normal 4 2 2 7 5 3" xfId="35136" xr:uid="{3E33C470-9504-4974-9B8E-35509276AD19}"/>
    <cellStyle name="Normal 4 2 2 7 5 4" xfId="28044" xr:uid="{2B3FF28D-0C5E-43DF-B6E8-F4E256364AE1}"/>
    <cellStyle name="Normal 4 2 2 7 6" xfId="17900" xr:uid="{863AE799-62FD-4132-80E8-14F1E8C7F640}"/>
    <cellStyle name="Normal 4 2 2 7 6 2" xfId="39174" xr:uid="{CFD48A18-2E31-422D-A1C0-97A10DCE960C}"/>
    <cellStyle name="Normal 4 2 2 7 7" xfId="32083" xr:uid="{1166F79A-951F-4596-9368-6339F3D31274}"/>
    <cellStyle name="Normal 4 2 2 7 8" xfId="24991" xr:uid="{E4354611-5084-43F6-BD17-3252BE9BFFF9}"/>
    <cellStyle name="Normal 4 2 2 8" xfId="4943" xr:uid="{00000000-0005-0000-0000-000031210000}"/>
    <cellStyle name="Normal 4 2 2 8 2" xfId="11358" xr:uid="{00000000-0005-0000-0000-000032210000}"/>
    <cellStyle name="Normal 4 2 2 8 2 2" xfId="20954" xr:uid="{4DE64CE1-278D-47D5-8015-ED4AF70249D4}"/>
    <cellStyle name="Normal 4 2 2 8 2 2 2" xfId="42228" xr:uid="{7239C77F-ABEA-4666-9405-FF08D9F1D6F3}"/>
    <cellStyle name="Normal 4 2 2 8 2 3" xfId="35137" xr:uid="{D342E653-61A5-432C-91F8-790FE6E164B0}"/>
    <cellStyle name="Normal 4 2 2 8 2 4" xfId="28045" xr:uid="{8520FDCD-4A21-4C9E-9E26-A32F941A25B0}"/>
    <cellStyle name="Normal 4 2 2 8 3" xfId="17902" xr:uid="{C94C0AA1-D44D-4457-8959-02488714E1BA}"/>
    <cellStyle name="Normal 4 2 2 8 3 2" xfId="39176" xr:uid="{8C53FB14-3C66-401E-B129-C143880044F6}"/>
    <cellStyle name="Normal 4 2 2 8 4" xfId="32085" xr:uid="{8AC3ECAF-F797-46CA-AD30-0ADF21D1D131}"/>
    <cellStyle name="Normal 4 2 2 8 5" xfId="24993" xr:uid="{30CC0B2D-DE67-4516-8A34-207A74821EB4}"/>
    <cellStyle name="Normal 4 2 2 9" xfId="11359" xr:uid="{00000000-0005-0000-0000-000033210000}"/>
    <cellStyle name="Normal 4 2 2 9 2" xfId="20955" xr:uid="{63292AC6-BF35-4427-B367-16F3CC1A29BA}"/>
    <cellStyle name="Normal 4 2 2 9 2 2" xfId="42229" xr:uid="{59BF8F07-4F1E-4D64-84F3-8AC6DD5C725B}"/>
    <cellStyle name="Normal 4 2 2 9 3" xfId="35138" xr:uid="{2BE02E18-A775-460E-9865-17EC20A4ED47}"/>
    <cellStyle name="Normal 4 2 2 9 4" xfId="28046" xr:uid="{9AB7086D-9F59-427F-A869-474B7017D982}"/>
    <cellStyle name="Normal 4 2 3" xfId="4944" xr:uid="{00000000-0005-0000-0000-000034210000}"/>
    <cellStyle name="Normal 4 2 3 10" xfId="11360" xr:uid="{00000000-0005-0000-0000-000035210000}"/>
    <cellStyle name="Normal 4 2 3 10 2" xfId="20956" xr:uid="{721F7F39-C131-4BEC-9AA7-2CD5E2307E3D}"/>
    <cellStyle name="Normal 4 2 3 10 2 2" xfId="42230" xr:uid="{731734F8-B039-4683-8BC9-8DBBCCD8D600}"/>
    <cellStyle name="Normal 4 2 3 10 3" xfId="35139" xr:uid="{25902E16-703B-4E37-969E-F2FD7DF0EB49}"/>
    <cellStyle name="Normal 4 2 3 10 4" xfId="28047" xr:uid="{133C1968-C274-4931-996F-2972C235F1A2}"/>
    <cellStyle name="Normal 4 2 3 11" xfId="11361" xr:uid="{00000000-0005-0000-0000-000036210000}"/>
    <cellStyle name="Normal 4 2 3 11 2" xfId="20957" xr:uid="{D397B1B6-F587-4441-A623-EC95EB6E7906}"/>
    <cellStyle name="Normal 4 2 3 11 2 2" xfId="42231" xr:uid="{30A030A6-954D-4A39-A57A-E861802FC7F4}"/>
    <cellStyle name="Normal 4 2 3 11 3" xfId="35140" xr:uid="{6753C431-BA8E-401F-937F-3D054F20FF7D}"/>
    <cellStyle name="Normal 4 2 3 11 4" xfId="28048" xr:uid="{7DC65DE5-BC76-4418-9B35-B5462DA7FA97}"/>
    <cellStyle name="Normal 4 2 3 12" xfId="17903" xr:uid="{707BF16D-57BE-4977-84A4-77909AFE626B}"/>
    <cellStyle name="Normal 4 2 3 12 2" xfId="39177" xr:uid="{EC994004-F8A2-4508-B366-06D496A7D488}"/>
    <cellStyle name="Normal 4 2 3 13" xfId="32086" xr:uid="{3050660E-CEFF-40BD-A316-47C06A387A4C}"/>
    <cellStyle name="Normal 4 2 3 14" xfId="24994" xr:uid="{AF981ACC-4467-4A16-BA91-5D292A330961}"/>
    <cellStyle name="Normal 4 2 3 2" xfId="4945" xr:uid="{00000000-0005-0000-0000-000037210000}"/>
    <cellStyle name="Normal 4 2 3 2 10" xfId="11362" xr:uid="{00000000-0005-0000-0000-000038210000}"/>
    <cellStyle name="Normal 4 2 3 2 10 2" xfId="20958" xr:uid="{C4894C29-7D4A-41DF-B033-872E8C0F82E3}"/>
    <cellStyle name="Normal 4 2 3 2 10 2 2" xfId="42232" xr:uid="{792AA3F3-1389-4B18-8382-50F4D87408C2}"/>
    <cellStyle name="Normal 4 2 3 2 10 3" xfId="35141" xr:uid="{B38A8FA1-176F-4A22-89D8-DC176BE1A720}"/>
    <cellStyle name="Normal 4 2 3 2 10 4" xfId="28049" xr:uid="{164C5905-BB15-4B83-BBD5-383029029287}"/>
    <cellStyle name="Normal 4 2 3 2 11" xfId="17904" xr:uid="{9CDF4F3D-F40D-47E3-B0AC-2093A0073A16}"/>
    <cellStyle name="Normal 4 2 3 2 11 2" xfId="39178" xr:uid="{3D11035B-97B4-4182-B40B-F42DDFCDF237}"/>
    <cellStyle name="Normal 4 2 3 2 12" xfId="32087" xr:uid="{59769BC6-26F5-46D6-B95D-F59500EC81C8}"/>
    <cellStyle name="Normal 4 2 3 2 13" xfId="24995" xr:uid="{83CD988D-C0D4-4AEC-8FF6-08C5B50D80DF}"/>
    <cellStyle name="Normal 4 2 3 2 2" xfId="4946" xr:uid="{00000000-0005-0000-0000-000039210000}"/>
    <cellStyle name="Normal 4 2 3 2 2 10" xfId="17905" xr:uid="{B45B9F2B-CB93-4713-84B4-CD522C74A9C0}"/>
    <cellStyle name="Normal 4 2 3 2 2 10 2" xfId="39179" xr:uid="{519264C8-C054-4C47-A383-C4BA1E7E0359}"/>
    <cellStyle name="Normal 4 2 3 2 2 11" xfId="32088" xr:uid="{EB410456-EDAD-4F42-A881-6511E822E408}"/>
    <cellStyle name="Normal 4 2 3 2 2 12" xfId="24996" xr:uid="{8F7AF5DE-D260-444C-BC5B-B285C361A705}"/>
    <cellStyle name="Normal 4 2 3 2 2 2" xfId="4947" xr:uid="{00000000-0005-0000-0000-00003A210000}"/>
    <cellStyle name="Normal 4 2 3 2 2 2 2" xfId="4948" xr:uid="{00000000-0005-0000-0000-00003B210000}"/>
    <cellStyle name="Normal 4 2 3 2 2 2 2 2" xfId="4949" xr:uid="{00000000-0005-0000-0000-00003C210000}"/>
    <cellStyle name="Normal 4 2 3 2 2 2 2 2 2" xfId="4950" xr:uid="{00000000-0005-0000-0000-00003D210000}"/>
    <cellStyle name="Normal 4 2 3 2 2 2 2 2 2 2" xfId="17909" xr:uid="{B9895D65-B286-4104-A874-7ACF5BCC3515}"/>
    <cellStyle name="Normal 4 2 3 2 2 2 2 2 2 2 2" xfId="39183" xr:uid="{052A7D52-FFC2-46D2-9AA9-573F64DF2BBB}"/>
    <cellStyle name="Normal 4 2 3 2 2 2 2 2 2 3" xfId="32092" xr:uid="{F6392BC7-4508-42CC-901D-7A3349F9018D}"/>
    <cellStyle name="Normal 4 2 3 2 2 2 2 2 2 4" xfId="25000" xr:uid="{49D95FDE-DD10-465A-AF25-963A8A9E8686}"/>
    <cellStyle name="Normal 4 2 3 2 2 2 2 2 3" xfId="14096" xr:uid="{00000000-0005-0000-0000-00003E210000}"/>
    <cellStyle name="Normal 4 2 3 2 2 2 2 2 3 2" xfId="21463" xr:uid="{39D8051A-574A-4D3B-B979-451E728C4574}"/>
    <cellStyle name="Normal 4 2 3 2 2 2 2 2 3 2 2" xfId="42737" xr:uid="{131E0D5A-A535-4E8C-870A-959970437D49}"/>
    <cellStyle name="Normal 4 2 3 2 2 2 2 2 3 3" xfId="35646" xr:uid="{C8921BF1-CDBD-4DCF-99EE-EA64BD486DE8}"/>
    <cellStyle name="Normal 4 2 3 2 2 2 2 2 3 4" xfId="28554" xr:uid="{C1E5ED57-77EF-4F8F-AF59-97FA52CB6764}"/>
    <cellStyle name="Normal 4 2 3 2 2 2 2 2 4" xfId="17908" xr:uid="{4FF66299-E899-46C2-A956-9871C2A03BEF}"/>
    <cellStyle name="Normal 4 2 3 2 2 2 2 2 4 2" xfId="39182" xr:uid="{69C85375-1CFC-43B1-9FD8-009504FEF4A9}"/>
    <cellStyle name="Normal 4 2 3 2 2 2 2 2 5" xfId="32091" xr:uid="{9DFEAB83-4567-4D62-B20A-6117ED2321DA}"/>
    <cellStyle name="Normal 4 2 3 2 2 2 2 2 6" xfId="24999" xr:uid="{67475F22-6BE7-48A8-9FC2-464859A926F1}"/>
    <cellStyle name="Normal 4 2 3 2 2 2 2 3" xfId="4951" xr:uid="{00000000-0005-0000-0000-00003F210000}"/>
    <cellStyle name="Normal 4 2 3 2 2 2 2 3 2" xfId="14097" xr:uid="{00000000-0005-0000-0000-000040210000}"/>
    <cellStyle name="Normal 4 2 3 2 2 2 2 3 2 2" xfId="21464" xr:uid="{E0CCFF2B-90B8-4299-ACC9-4802A2C858C1}"/>
    <cellStyle name="Normal 4 2 3 2 2 2 2 3 2 2 2" xfId="42738" xr:uid="{8ECCECE5-1775-4DEA-AF21-7432EB62E504}"/>
    <cellStyle name="Normal 4 2 3 2 2 2 2 3 2 3" xfId="35647" xr:uid="{6BE5DF3A-51CA-433C-A932-65FFBC1EDC4A}"/>
    <cellStyle name="Normal 4 2 3 2 2 2 2 3 2 4" xfId="28555" xr:uid="{FF898EF0-FB0E-4793-9172-E1E8CF367271}"/>
    <cellStyle name="Normal 4 2 3 2 2 2 2 3 3" xfId="17910" xr:uid="{2FF2ADD7-7B03-464F-AED8-5AA9AD739C4A}"/>
    <cellStyle name="Normal 4 2 3 2 2 2 2 3 3 2" xfId="39184" xr:uid="{4BD66425-A389-4586-9580-9CBB6C266AE2}"/>
    <cellStyle name="Normal 4 2 3 2 2 2 2 3 4" xfId="32093" xr:uid="{BC23A412-E76F-4774-AB25-0E2ED0B9E7D2}"/>
    <cellStyle name="Normal 4 2 3 2 2 2 2 3 5" xfId="25001" xr:uid="{8CC0D99D-71E9-4B9C-A87E-6F5E0A265F46}"/>
    <cellStyle name="Normal 4 2 3 2 2 2 2 4" xfId="11363" xr:uid="{00000000-0005-0000-0000-000041210000}"/>
    <cellStyle name="Normal 4 2 3 2 2 2 2 4 2" xfId="20959" xr:uid="{36A2BF8A-6AFE-477F-8E42-0E9BFC176F99}"/>
    <cellStyle name="Normal 4 2 3 2 2 2 2 4 2 2" xfId="42233" xr:uid="{00A911B4-3274-465E-8BCF-7667937B43C1}"/>
    <cellStyle name="Normal 4 2 3 2 2 2 2 4 3" xfId="35142" xr:uid="{0D19EE50-79A2-4756-8BA6-2CDF66AEF9E1}"/>
    <cellStyle name="Normal 4 2 3 2 2 2 2 4 4" xfId="28050" xr:uid="{CFC77F90-9134-4C79-B900-969AAB9666C9}"/>
    <cellStyle name="Normal 4 2 3 2 2 2 2 5" xfId="11364" xr:uid="{00000000-0005-0000-0000-000042210000}"/>
    <cellStyle name="Normal 4 2 3 2 2 2 2 5 2" xfId="20960" xr:uid="{0D88D254-DDA9-40E9-84D9-CD71FF4F8426}"/>
    <cellStyle name="Normal 4 2 3 2 2 2 2 5 2 2" xfId="42234" xr:uid="{46D75BD9-3D18-46F8-9E18-750B01F59C28}"/>
    <cellStyle name="Normal 4 2 3 2 2 2 2 5 3" xfId="35143" xr:uid="{080305D0-07E0-45F4-82A6-DE5DBDD6C0C6}"/>
    <cellStyle name="Normal 4 2 3 2 2 2 2 5 4" xfId="28051" xr:uid="{BA3AEFBB-41B1-49D7-ABA4-C96B718CD56E}"/>
    <cellStyle name="Normal 4 2 3 2 2 2 2 6" xfId="17907" xr:uid="{D3176638-61E9-490C-ACD5-BCB5FDD5D897}"/>
    <cellStyle name="Normal 4 2 3 2 2 2 2 6 2" xfId="39181" xr:uid="{F86E8A36-7FD3-432C-A355-B9178C5FB6F4}"/>
    <cellStyle name="Normal 4 2 3 2 2 2 2 7" xfId="32090" xr:uid="{7A3BCBD9-7D64-4EFE-A963-739420AE5DA0}"/>
    <cellStyle name="Normal 4 2 3 2 2 2 2 8" xfId="24998" xr:uid="{64F0F25E-67EF-4786-BCDF-4775845F15F4}"/>
    <cellStyle name="Normal 4 2 3 2 2 2 3" xfId="4952" xr:uid="{00000000-0005-0000-0000-000043210000}"/>
    <cellStyle name="Normal 4 2 3 2 2 2 3 2" xfId="4953" xr:uid="{00000000-0005-0000-0000-000044210000}"/>
    <cellStyle name="Normal 4 2 3 2 2 2 3 2 2" xfId="17912" xr:uid="{C297B0D8-A4B8-4BC8-91AD-24CD3585DBFB}"/>
    <cellStyle name="Normal 4 2 3 2 2 2 3 2 2 2" xfId="39186" xr:uid="{D88CD0EE-7072-4AB5-B4CC-3D0148B74D67}"/>
    <cellStyle name="Normal 4 2 3 2 2 2 3 2 3" xfId="32095" xr:uid="{EFBA0A94-A819-4FC7-82D7-B4B741FBF1F5}"/>
    <cellStyle name="Normal 4 2 3 2 2 2 3 2 4" xfId="25003" xr:uid="{A8848E1C-C96A-4B85-92AE-B898A4122C1A}"/>
    <cellStyle name="Normal 4 2 3 2 2 2 3 3" xfId="14098" xr:uid="{00000000-0005-0000-0000-000045210000}"/>
    <cellStyle name="Normal 4 2 3 2 2 2 3 3 2" xfId="21465" xr:uid="{2475437B-81D8-436B-BB4E-6DD1142C9D3F}"/>
    <cellStyle name="Normal 4 2 3 2 2 2 3 3 2 2" xfId="42739" xr:uid="{D56ABC34-CB4D-4918-8BF3-244388083484}"/>
    <cellStyle name="Normal 4 2 3 2 2 2 3 3 3" xfId="35648" xr:uid="{A3287BFD-94A9-403C-B9B4-85B0156B7D65}"/>
    <cellStyle name="Normal 4 2 3 2 2 2 3 3 4" xfId="28556" xr:uid="{E8A58DDE-B97D-4B6F-870A-545032496618}"/>
    <cellStyle name="Normal 4 2 3 2 2 2 3 4" xfId="17911" xr:uid="{4FD74168-B0BD-49FD-856D-B775D4198E23}"/>
    <cellStyle name="Normal 4 2 3 2 2 2 3 4 2" xfId="39185" xr:uid="{F1960D14-090F-406D-8965-4DF79C4A3272}"/>
    <cellStyle name="Normal 4 2 3 2 2 2 3 5" xfId="32094" xr:uid="{8447EA5A-2318-494C-B7AD-E6A597478CBF}"/>
    <cellStyle name="Normal 4 2 3 2 2 2 3 6" xfId="25002" xr:uid="{9F38BE11-89B2-4CBD-A086-A44A72674C01}"/>
    <cellStyle name="Normal 4 2 3 2 2 2 4" xfId="4954" xr:uid="{00000000-0005-0000-0000-000046210000}"/>
    <cellStyle name="Normal 4 2 3 2 2 2 4 2" xfId="14099" xr:uid="{00000000-0005-0000-0000-000047210000}"/>
    <cellStyle name="Normal 4 2 3 2 2 2 4 2 2" xfId="21466" xr:uid="{9BDBFBED-B933-4B09-BA55-9405E8296A2C}"/>
    <cellStyle name="Normal 4 2 3 2 2 2 4 2 2 2" xfId="42740" xr:uid="{F2404B37-A50C-43F6-9734-DA8B72463552}"/>
    <cellStyle name="Normal 4 2 3 2 2 2 4 2 3" xfId="35649" xr:uid="{21C8CBF2-0906-4015-BDED-183D04D50D48}"/>
    <cellStyle name="Normal 4 2 3 2 2 2 4 2 4" xfId="28557" xr:uid="{7A1E0639-74A7-4346-8B1F-DEEBAC7AD025}"/>
    <cellStyle name="Normal 4 2 3 2 2 2 4 3" xfId="17913" xr:uid="{41FB9842-7F90-49E3-8937-CA8D2F19A580}"/>
    <cellStyle name="Normal 4 2 3 2 2 2 4 3 2" xfId="39187" xr:uid="{554F804A-EEB0-4055-91C6-858EA67C4E40}"/>
    <cellStyle name="Normal 4 2 3 2 2 2 4 4" xfId="32096" xr:uid="{CFAA237C-C47B-4B85-B7BD-5157264AB17D}"/>
    <cellStyle name="Normal 4 2 3 2 2 2 4 5" xfId="25004" xr:uid="{24FADEC6-0DC6-4705-9412-3F791A4F4000}"/>
    <cellStyle name="Normal 4 2 3 2 2 2 5" xfId="11365" xr:uid="{00000000-0005-0000-0000-000048210000}"/>
    <cellStyle name="Normal 4 2 3 2 2 2 5 2" xfId="20961" xr:uid="{D3D41816-00BB-4F74-8547-713DAFA4A133}"/>
    <cellStyle name="Normal 4 2 3 2 2 2 5 2 2" xfId="42235" xr:uid="{56BF76D3-84F5-4FD4-A947-C67A5BEC414D}"/>
    <cellStyle name="Normal 4 2 3 2 2 2 5 3" xfId="35144" xr:uid="{59AB1E4C-BA06-424C-BE5A-B08CB714B68C}"/>
    <cellStyle name="Normal 4 2 3 2 2 2 5 4" xfId="28052" xr:uid="{608B278B-188C-476D-8AF0-D88607707989}"/>
    <cellStyle name="Normal 4 2 3 2 2 2 6" xfId="11366" xr:uid="{00000000-0005-0000-0000-000049210000}"/>
    <cellStyle name="Normal 4 2 3 2 2 2 6 2" xfId="20962" xr:uid="{9EB9CA4C-8285-4221-8F6F-100793850738}"/>
    <cellStyle name="Normal 4 2 3 2 2 2 6 2 2" xfId="42236" xr:uid="{BFDB1C24-642A-4AEE-A35F-29418F6961FA}"/>
    <cellStyle name="Normal 4 2 3 2 2 2 6 3" xfId="35145" xr:uid="{58B3BA10-35AB-41F4-8013-C9105F332C05}"/>
    <cellStyle name="Normal 4 2 3 2 2 2 6 4" xfId="28053" xr:uid="{0B787036-D319-4E35-A26A-AF1DB864A041}"/>
    <cellStyle name="Normal 4 2 3 2 2 2 7" xfId="17906" xr:uid="{C41AAA88-D92B-46E1-9A5E-1D63827F64CD}"/>
    <cellStyle name="Normal 4 2 3 2 2 2 7 2" xfId="39180" xr:uid="{2C66FAC8-62D6-4685-A604-3B6E9E9C1138}"/>
    <cellStyle name="Normal 4 2 3 2 2 2 8" xfId="32089" xr:uid="{A2A13CE6-5ECE-41B5-BAB4-758AE2B686E8}"/>
    <cellStyle name="Normal 4 2 3 2 2 2 9" xfId="24997" xr:uid="{74546201-4443-49B5-8CB8-F999555198E1}"/>
    <cellStyle name="Normal 4 2 3 2 2 3" xfId="4955" xr:uid="{00000000-0005-0000-0000-00004A210000}"/>
    <cellStyle name="Normal 4 2 3 2 2 3 2" xfId="4956" xr:uid="{00000000-0005-0000-0000-00004B210000}"/>
    <cellStyle name="Normal 4 2 3 2 2 3 2 2" xfId="4957" xr:uid="{00000000-0005-0000-0000-00004C210000}"/>
    <cellStyle name="Normal 4 2 3 2 2 3 2 2 2" xfId="11367" xr:uid="{00000000-0005-0000-0000-00004D210000}"/>
    <cellStyle name="Normal 4 2 3 2 2 3 2 2 2 2" xfId="20963" xr:uid="{9D5C8155-DBA2-4D9A-B738-2E3AD64E75BE}"/>
    <cellStyle name="Normal 4 2 3 2 2 3 2 2 2 2 2" xfId="42237" xr:uid="{00BA870D-F958-4419-B5F5-A246E795C940}"/>
    <cellStyle name="Normal 4 2 3 2 2 3 2 2 2 3" xfId="35146" xr:uid="{0D6D5C59-57EF-4514-8F63-94E4A1719454}"/>
    <cellStyle name="Normal 4 2 3 2 2 3 2 2 2 4" xfId="28054" xr:uid="{C975859B-99E9-478A-B15C-F8FFD7A6BE09}"/>
    <cellStyle name="Normal 4 2 3 2 2 3 2 2 3" xfId="17916" xr:uid="{5660629E-2945-47E4-B9BD-E1364313622C}"/>
    <cellStyle name="Normal 4 2 3 2 2 3 2 2 3 2" xfId="39190" xr:uid="{BDFAEDC7-DB74-4B1C-905A-B2460B0C9969}"/>
    <cellStyle name="Normal 4 2 3 2 2 3 2 2 4" xfId="32099" xr:uid="{F705DE20-0E70-42AF-9A47-F76F76580EE2}"/>
    <cellStyle name="Normal 4 2 3 2 2 3 2 2 5" xfId="25007" xr:uid="{7D48570B-E73D-4699-BAB1-D0EBFA021B52}"/>
    <cellStyle name="Normal 4 2 3 2 2 3 2 3" xfId="11368" xr:uid="{00000000-0005-0000-0000-00004E210000}"/>
    <cellStyle name="Normal 4 2 3 2 2 3 2 3 2" xfId="20964" xr:uid="{7CF39D27-1783-4399-981E-254AF86ABA61}"/>
    <cellStyle name="Normal 4 2 3 2 2 3 2 3 2 2" xfId="42238" xr:uid="{DA8576E5-B98B-4149-BD4D-EE3AF5ED9A9E}"/>
    <cellStyle name="Normal 4 2 3 2 2 3 2 3 3" xfId="35147" xr:uid="{A764B08D-F533-4517-907F-831791DFF14D}"/>
    <cellStyle name="Normal 4 2 3 2 2 3 2 3 4" xfId="28055" xr:uid="{EBDF78AC-697A-4BAE-B29B-2B55CC08BDDE}"/>
    <cellStyle name="Normal 4 2 3 2 2 3 2 4" xfId="11369" xr:uid="{00000000-0005-0000-0000-00004F210000}"/>
    <cellStyle name="Normal 4 2 3 2 2 3 2 4 2" xfId="20965" xr:uid="{826691A0-E6A0-43EB-9CF0-410B2C814BE3}"/>
    <cellStyle name="Normal 4 2 3 2 2 3 2 4 2 2" xfId="42239" xr:uid="{146EC5CE-CD11-480F-BD7A-87847C92E743}"/>
    <cellStyle name="Normal 4 2 3 2 2 3 2 4 3" xfId="35148" xr:uid="{ADB5CDB0-4477-4558-B9EE-9FDDC8B005D2}"/>
    <cellStyle name="Normal 4 2 3 2 2 3 2 4 4" xfId="28056" xr:uid="{6E1EA5C9-BEA2-4BCB-A672-F73A1CB2208A}"/>
    <cellStyle name="Normal 4 2 3 2 2 3 2 5" xfId="11370" xr:uid="{00000000-0005-0000-0000-000050210000}"/>
    <cellStyle name="Normal 4 2 3 2 2 3 2 5 2" xfId="20966" xr:uid="{B45D0258-512B-4A16-840D-290304A8332D}"/>
    <cellStyle name="Normal 4 2 3 2 2 3 2 5 2 2" xfId="42240" xr:uid="{CD367B47-7A31-467D-B5B2-DFC8A7DE1C84}"/>
    <cellStyle name="Normal 4 2 3 2 2 3 2 5 3" xfId="35149" xr:uid="{3F3FB61D-C506-4A94-A5BB-0B2AFDB30669}"/>
    <cellStyle name="Normal 4 2 3 2 2 3 2 5 4" xfId="28057" xr:uid="{0A0D1E87-0968-4AA0-86A4-392BC3D70C3D}"/>
    <cellStyle name="Normal 4 2 3 2 2 3 2 6" xfId="17915" xr:uid="{41A3D56D-773E-4C5F-8BD4-90EFDED7E1C1}"/>
    <cellStyle name="Normal 4 2 3 2 2 3 2 6 2" xfId="39189" xr:uid="{F7C6D166-780E-498D-875C-EAC6DB6C5623}"/>
    <cellStyle name="Normal 4 2 3 2 2 3 2 7" xfId="32098" xr:uid="{B1B4A4C9-7129-49AF-A93F-017AB61D31BD}"/>
    <cellStyle name="Normal 4 2 3 2 2 3 2 8" xfId="25006" xr:uid="{65D99DAC-3C8A-43F9-97E8-AD87340350F1}"/>
    <cellStyle name="Normal 4 2 3 2 2 3 3" xfId="4958" xr:uid="{00000000-0005-0000-0000-000051210000}"/>
    <cellStyle name="Normal 4 2 3 2 2 3 3 2" xfId="11371" xr:uid="{00000000-0005-0000-0000-000052210000}"/>
    <cellStyle name="Normal 4 2 3 2 2 3 3 2 2" xfId="20967" xr:uid="{F23BF9AA-F133-4E0D-BA91-B57929A3DD3C}"/>
    <cellStyle name="Normal 4 2 3 2 2 3 3 2 2 2" xfId="42241" xr:uid="{29756E1A-B5CE-4C0D-855E-9A030F875F34}"/>
    <cellStyle name="Normal 4 2 3 2 2 3 3 2 3" xfId="35150" xr:uid="{1AC4BA6A-F7A1-4B89-9620-4B6BD9BE0D1A}"/>
    <cellStyle name="Normal 4 2 3 2 2 3 3 2 4" xfId="28058" xr:uid="{C9DE25A4-5048-4272-B675-8074C47CFE70}"/>
    <cellStyle name="Normal 4 2 3 2 2 3 3 3" xfId="17917" xr:uid="{99667926-DDB2-40AC-8BC3-CFC7D8D21384}"/>
    <cellStyle name="Normal 4 2 3 2 2 3 3 3 2" xfId="39191" xr:uid="{C771636F-48F9-4E21-8D32-20331A942574}"/>
    <cellStyle name="Normal 4 2 3 2 2 3 3 4" xfId="32100" xr:uid="{BCC93AF3-0F59-4F88-B903-D46194A9DCC6}"/>
    <cellStyle name="Normal 4 2 3 2 2 3 3 5" xfId="25008" xr:uid="{B88EF90C-3860-435C-A608-3C300FC8CD6F}"/>
    <cellStyle name="Normal 4 2 3 2 2 3 4" xfId="11372" xr:uid="{00000000-0005-0000-0000-000053210000}"/>
    <cellStyle name="Normal 4 2 3 2 2 3 4 2" xfId="20968" xr:uid="{874452AA-D486-465A-BE94-98F9ABAF277F}"/>
    <cellStyle name="Normal 4 2 3 2 2 3 4 2 2" xfId="42242" xr:uid="{76EAEC4F-30F2-449C-A513-9370B7220BEA}"/>
    <cellStyle name="Normal 4 2 3 2 2 3 4 3" xfId="35151" xr:uid="{AB3391BE-7EA5-4E15-A26F-B15A184BBB5D}"/>
    <cellStyle name="Normal 4 2 3 2 2 3 4 4" xfId="28059" xr:uid="{B51A4C3C-B112-4986-80CF-8E8B044F1421}"/>
    <cellStyle name="Normal 4 2 3 2 2 3 5" xfId="11373" xr:uid="{00000000-0005-0000-0000-000054210000}"/>
    <cellStyle name="Normal 4 2 3 2 2 3 5 2" xfId="20969" xr:uid="{C69383C7-7956-488E-B17D-7F54F2F00CED}"/>
    <cellStyle name="Normal 4 2 3 2 2 3 5 2 2" xfId="42243" xr:uid="{5C59941C-3D7B-4250-B8F3-245B2790BDCC}"/>
    <cellStyle name="Normal 4 2 3 2 2 3 5 3" xfId="35152" xr:uid="{95763277-947B-47DD-A55E-2C36718E57C7}"/>
    <cellStyle name="Normal 4 2 3 2 2 3 5 4" xfId="28060" xr:uid="{4B0C6FD0-DE52-478F-B336-0EFF67B71281}"/>
    <cellStyle name="Normal 4 2 3 2 2 3 6" xfId="11374" xr:uid="{00000000-0005-0000-0000-000055210000}"/>
    <cellStyle name="Normal 4 2 3 2 2 3 6 2" xfId="20970" xr:uid="{6B18787B-92AA-4FFC-8160-5CEDC3667C5D}"/>
    <cellStyle name="Normal 4 2 3 2 2 3 6 2 2" xfId="42244" xr:uid="{59F0FCA0-6ECE-4D7F-A1C7-1C071C41474F}"/>
    <cellStyle name="Normal 4 2 3 2 2 3 6 3" xfId="35153" xr:uid="{5651AAAD-5807-41B0-98C8-769C0D9B4A8D}"/>
    <cellStyle name="Normal 4 2 3 2 2 3 6 4" xfId="28061" xr:uid="{35349201-F649-4CE2-B05B-40C342D02F5C}"/>
    <cellStyle name="Normal 4 2 3 2 2 3 7" xfId="17914" xr:uid="{A45C8736-CB87-4CE5-B1A8-31A81E22F423}"/>
    <cellStyle name="Normal 4 2 3 2 2 3 7 2" xfId="39188" xr:uid="{5F3F2554-50E0-40E5-9A09-FD74B2BF506D}"/>
    <cellStyle name="Normal 4 2 3 2 2 3 8" xfId="32097" xr:uid="{CB9834E1-E77C-42C8-8A36-C62422EDC51D}"/>
    <cellStyle name="Normal 4 2 3 2 2 3 9" xfId="25005" xr:uid="{45C2F9BE-51E6-41D4-9A6F-FC497F09E43A}"/>
    <cellStyle name="Normal 4 2 3 2 2 4" xfId="4959" xr:uid="{00000000-0005-0000-0000-000056210000}"/>
    <cellStyle name="Normal 4 2 3 2 2 4 2" xfId="4960" xr:uid="{00000000-0005-0000-0000-000057210000}"/>
    <cellStyle name="Normal 4 2 3 2 2 4 2 2" xfId="11375" xr:uid="{00000000-0005-0000-0000-000058210000}"/>
    <cellStyle name="Normal 4 2 3 2 2 4 2 2 2" xfId="20971" xr:uid="{A1EA1AD9-DCB6-4DD8-A5EC-7A99DAE08856}"/>
    <cellStyle name="Normal 4 2 3 2 2 4 2 2 2 2" xfId="42245" xr:uid="{42A890EA-E044-4B91-89C7-7C35EA5FD9C0}"/>
    <cellStyle name="Normal 4 2 3 2 2 4 2 2 3" xfId="35154" xr:uid="{1BBDE500-6F4A-48C8-BE07-B63418AD64D1}"/>
    <cellStyle name="Normal 4 2 3 2 2 4 2 2 4" xfId="28062" xr:uid="{1149C699-51F7-4DE5-A8C4-4921158CAE00}"/>
    <cellStyle name="Normal 4 2 3 2 2 4 2 3" xfId="17919" xr:uid="{8DDC3E2A-396F-4075-B558-07F332F83547}"/>
    <cellStyle name="Normal 4 2 3 2 2 4 2 3 2" xfId="39193" xr:uid="{E2CF5336-FD38-4397-98B3-3990E9C9B52F}"/>
    <cellStyle name="Normal 4 2 3 2 2 4 2 4" xfId="32102" xr:uid="{81505631-D082-43AE-97B3-FC654CDC83C8}"/>
    <cellStyle name="Normal 4 2 3 2 2 4 2 5" xfId="25010" xr:uid="{0032F411-AC18-4458-A81A-0F34F2C14932}"/>
    <cellStyle name="Normal 4 2 3 2 2 4 3" xfId="11376" xr:uid="{00000000-0005-0000-0000-000059210000}"/>
    <cellStyle name="Normal 4 2 3 2 2 4 3 2" xfId="20972" xr:uid="{E3794FE0-83E3-4CD4-8E5D-CCB6E0CFB4EB}"/>
    <cellStyle name="Normal 4 2 3 2 2 4 3 2 2" xfId="42246" xr:uid="{0B136D0C-922F-4E85-95B3-952B7012716D}"/>
    <cellStyle name="Normal 4 2 3 2 2 4 3 3" xfId="35155" xr:uid="{2E03DEB4-DAC6-4895-BCBD-86E333D55353}"/>
    <cellStyle name="Normal 4 2 3 2 2 4 3 4" xfId="28063" xr:uid="{84787427-A624-42CC-BE76-5125804520A2}"/>
    <cellStyle name="Normal 4 2 3 2 2 4 4" xfId="11377" xr:uid="{00000000-0005-0000-0000-00005A210000}"/>
    <cellStyle name="Normal 4 2 3 2 2 4 4 2" xfId="20973" xr:uid="{18DE6182-7070-4416-AA64-C2EAF297EEA6}"/>
    <cellStyle name="Normal 4 2 3 2 2 4 4 2 2" xfId="42247" xr:uid="{AE637624-D5DB-4002-BC5C-1C4C629FECF1}"/>
    <cellStyle name="Normal 4 2 3 2 2 4 4 3" xfId="35156" xr:uid="{23FA97F1-BC3E-4E26-8491-C76EC7C8E752}"/>
    <cellStyle name="Normal 4 2 3 2 2 4 4 4" xfId="28064" xr:uid="{1BEE8E26-5396-4FB2-9BC1-4796AE5EF928}"/>
    <cellStyle name="Normal 4 2 3 2 2 4 5" xfId="11378" xr:uid="{00000000-0005-0000-0000-00005B210000}"/>
    <cellStyle name="Normal 4 2 3 2 2 4 5 2" xfId="20974" xr:uid="{17B15740-BBBC-4E72-8CD2-A68AE007392A}"/>
    <cellStyle name="Normal 4 2 3 2 2 4 5 2 2" xfId="42248" xr:uid="{37A9469D-C85D-4060-A61E-0D52819DC6E2}"/>
    <cellStyle name="Normal 4 2 3 2 2 4 5 3" xfId="35157" xr:uid="{8A5268DB-3219-4340-B9B5-1117FC789B6B}"/>
    <cellStyle name="Normal 4 2 3 2 2 4 5 4" xfId="28065" xr:uid="{DA1CEF01-235D-4085-9675-BB72D76BB8E8}"/>
    <cellStyle name="Normal 4 2 3 2 2 4 6" xfId="17918" xr:uid="{5B4641FC-64F4-4187-8B2F-053C0B79C7B7}"/>
    <cellStyle name="Normal 4 2 3 2 2 4 6 2" xfId="39192" xr:uid="{21085638-F173-4AC7-8FF7-3AD19D62C948}"/>
    <cellStyle name="Normal 4 2 3 2 2 4 7" xfId="32101" xr:uid="{F2A695C6-61A5-4194-89AB-32E1C61F42A3}"/>
    <cellStyle name="Normal 4 2 3 2 2 4 8" xfId="25009" xr:uid="{28754ABD-74CD-4BBA-845A-9BD2A0004247}"/>
    <cellStyle name="Normal 4 2 3 2 2 5" xfId="4961" xr:uid="{00000000-0005-0000-0000-00005C210000}"/>
    <cellStyle name="Normal 4 2 3 2 2 5 2" xfId="4962" xr:uid="{00000000-0005-0000-0000-00005D210000}"/>
    <cellStyle name="Normal 4 2 3 2 2 5 2 2" xfId="11379" xr:uid="{00000000-0005-0000-0000-00005E210000}"/>
    <cellStyle name="Normal 4 2 3 2 2 5 2 2 2" xfId="20975" xr:uid="{F3E2D5F2-AD1F-4C71-BFD3-A45B238F0DEF}"/>
    <cellStyle name="Normal 4 2 3 2 2 5 2 2 2 2" xfId="42249" xr:uid="{DD7828C9-2BC4-4D24-B124-05AD7E1F9A40}"/>
    <cellStyle name="Normal 4 2 3 2 2 5 2 2 3" xfId="35158" xr:uid="{7938465E-39B1-4263-B19A-6451F95C94DC}"/>
    <cellStyle name="Normal 4 2 3 2 2 5 2 2 4" xfId="28066" xr:uid="{88970190-C348-42BE-B6D5-A264894234D8}"/>
    <cellStyle name="Normal 4 2 3 2 2 5 2 3" xfId="17921" xr:uid="{95668538-86BA-4B3D-8284-5B976A6C881D}"/>
    <cellStyle name="Normal 4 2 3 2 2 5 2 3 2" xfId="39195" xr:uid="{BF8D38A8-9707-431A-B35C-FB866794B0BE}"/>
    <cellStyle name="Normal 4 2 3 2 2 5 2 4" xfId="32104" xr:uid="{63001F1A-9807-4071-B121-573448B1B346}"/>
    <cellStyle name="Normal 4 2 3 2 2 5 2 5" xfId="25012" xr:uid="{AA103CB3-94EB-4636-A9AD-D75FE4B36BC8}"/>
    <cellStyle name="Normal 4 2 3 2 2 5 3" xfId="11380" xr:uid="{00000000-0005-0000-0000-00005F210000}"/>
    <cellStyle name="Normal 4 2 3 2 2 5 3 2" xfId="20976" xr:uid="{3367A812-B6D5-46B3-B468-11608E17D491}"/>
    <cellStyle name="Normal 4 2 3 2 2 5 3 2 2" xfId="42250" xr:uid="{C70D199C-422E-4F8D-B629-871B1F418348}"/>
    <cellStyle name="Normal 4 2 3 2 2 5 3 3" xfId="35159" xr:uid="{42CB7CF9-C671-45FB-811D-0A33DEF753CD}"/>
    <cellStyle name="Normal 4 2 3 2 2 5 3 4" xfId="28067" xr:uid="{3186B870-906E-4843-9ED7-718A164FD363}"/>
    <cellStyle name="Normal 4 2 3 2 2 5 4" xfId="11381" xr:uid="{00000000-0005-0000-0000-000060210000}"/>
    <cellStyle name="Normal 4 2 3 2 2 5 4 2" xfId="20977" xr:uid="{923DBF7E-8A5F-462C-9B8A-3634358C3BF1}"/>
    <cellStyle name="Normal 4 2 3 2 2 5 4 2 2" xfId="42251" xr:uid="{10E3B4DB-F3B0-42FE-85F7-E896A9E8E792}"/>
    <cellStyle name="Normal 4 2 3 2 2 5 4 3" xfId="35160" xr:uid="{6244F28D-79AD-4902-956D-BD21C6DA97AB}"/>
    <cellStyle name="Normal 4 2 3 2 2 5 4 4" xfId="28068" xr:uid="{F5A8C84E-7771-4331-98FF-CC89AE5F9064}"/>
    <cellStyle name="Normal 4 2 3 2 2 5 5" xfId="11382" xr:uid="{00000000-0005-0000-0000-000061210000}"/>
    <cellStyle name="Normal 4 2 3 2 2 5 5 2" xfId="20978" xr:uid="{080EC1B1-3F33-4CAE-9E9A-0E0BAFF80C45}"/>
    <cellStyle name="Normal 4 2 3 2 2 5 5 2 2" xfId="42252" xr:uid="{A75E07F6-CD62-414E-B72F-ABDCC8A5A021}"/>
    <cellStyle name="Normal 4 2 3 2 2 5 5 3" xfId="35161" xr:uid="{D8E33F19-62D5-46F1-B5FB-7BDDB4885378}"/>
    <cellStyle name="Normal 4 2 3 2 2 5 5 4" xfId="28069" xr:uid="{DBD07DB4-243A-40D3-85A8-360D83A06139}"/>
    <cellStyle name="Normal 4 2 3 2 2 5 6" xfId="17920" xr:uid="{8443D7FD-30D5-4301-B691-3273AB825A04}"/>
    <cellStyle name="Normal 4 2 3 2 2 5 6 2" xfId="39194" xr:uid="{40223610-1B5A-4359-BC53-51C89512ED77}"/>
    <cellStyle name="Normal 4 2 3 2 2 5 7" xfId="32103" xr:uid="{D2CB09C3-9E2F-4956-8519-B20703202E11}"/>
    <cellStyle name="Normal 4 2 3 2 2 5 8" xfId="25011" xr:uid="{E8519FB9-8321-4B7E-AF2D-438B925E65D8}"/>
    <cellStyle name="Normal 4 2 3 2 2 6" xfId="4963" xr:uid="{00000000-0005-0000-0000-000062210000}"/>
    <cellStyle name="Normal 4 2 3 2 2 6 2" xfId="11383" xr:uid="{00000000-0005-0000-0000-000063210000}"/>
    <cellStyle name="Normal 4 2 3 2 2 6 2 2" xfId="20979" xr:uid="{15CEA451-93AE-4A9D-8644-6D294045C14D}"/>
    <cellStyle name="Normal 4 2 3 2 2 6 2 2 2" xfId="42253" xr:uid="{04CA0650-3230-40E2-9B3A-6B241F4AF757}"/>
    <cellStyle name="Normal 4 2 3 2 2 6 2 3" xfId="35162" xr:uid="{4B205762-E4CE-4307-BF84-EC0A31A03E07}"/>
    <cellStyle name="Normal 4 2 3 2 2 6 2 4" xfId="28070" xr:uid="{2A383F78-ED6A-4E83-8555-0C38979D529A}"/>
    <cellStyle name="Normal 4 2 3 2 2 6 3" xfId="17922" xr:uid="{AE731C6D-6277-46BB-9595-71C930FFA503}"/>
    <cellStyle name="Normal 4 2 3 2 2 6 3 2" xfId="39196" xr:uid="{5E1A8412-6415-4F40-8CE4-4698115FDF62}"/>
    <cellStyle name="Normal 4 2 3 2 2 6 4" xfId="32105" xr:uid="{0DDBAB7A-4D6C-481A-8ED5-B1CFA68D1E78}"/>
    <cellStyle name="Normal 4 2 3 2 2 6 5" xfId="25013" xr:uid="{B7785ACD-63EF-4C1E-B606-27F0D06B7F3B}"/>
    <cellStyle name="Normal 4 2 3 2 2 7" xfId="11384" xr:uid="{00000000-0005-0000-0000-000064210000}"/>
    <cellStyle name="Normal 4 2 3 2 2 7 2" xfId="20980" xr:uid="{EDCCC100-6B3D-491E-9A54-64FB753F2690}"/>
    <cellStyle name="Normal 4 2 3 2 2 7 2 2" xfId="42254" xr:uid="{5A0DC984-C390-41B6-8D48-8427E6A8D2AC}"/>
    <cellStyle name="Normal 4 2 3 2 2 7 3" xfId="35163" xr:uid="{C9798427-3CD8-4853-A86C-1BD67C34E038}"/>
    <cellStyle name="Normal 4 2 3 2 2 7 4" xfId="28071" xr:uid="{ABEB1EB5-CDE0-433D-8903-D5E9B35DC2E1}"/>
    <cellStyle name="Normal 4 2 3 2 2 8" xfId="11385" xr:uid="{00000000-0005-0000-0000-000065210000}"/>
    <cellStyle name="Normal 4 2 3 2 2 8 2" xfId="20981" xr:uid="{08A08EBF-CAF2-49DD-8DF3-FB9A1AD1FE4F}"/>
    <cellStyle name="Normal 4 2 3 2 2 8 2 2" xfId="42255" xr:uid="{347C4D33-63CF-4247-9913-6D2B5576E434}"/>
    <cellStyle name="Normal 4 2 3 2 2 8 3" xfId="35164" xr:uid="{53E25446-250A-4720-B74A-AA0124E8718E}"/>
    <cellStyle name="Normal 4 2 3 2 2 8 4" xfId="28072" xr:uid="{905ADCA7-9319-4F21-AF36-E3AC3A893221}"/>
    <cellStyle name="Normal 4 2 3 2 2 9" xfId="11386" xr:uid="{00000000-0005-0000-0000-000066210000}"/>
    <cellStyle name="Normal 4 2 3 2 2 9 2" xfId="20982" xr:uid="{E60D0FD8-9E62-440E-88C9-007F9B683BF4}"/>
    <cellStyle name="Normal 4 2 3 2 2 9 2 2" xfId="42256" xr:uid="{69A69CD3-0C5E-4A51-9301-24A370E43B53}"/>
    <cellStyle name="Normal 4 2 3 2 2 9 3" xfId="35165" xr:uid="{48BC55AD-7DAB-4D5B-B443-623711EE1D1B}"/>
    <cellStyle name="Normal 4 2 3 2 2 9 4" xfId="28073" xr:uid="{E667F958-A247-4046-82E7-93128246485F}"/>
    <cellStyle name="Normal 4 2 3 2 3" xfId="4964" xr:uid="{00000000-0005-0000-0000-000067210000}"/>
    <cellStyle name="Normal 4 2 3 2 3 2" xfId="4965" xr:uid="{00000000-0005-0000-0000-000068210000}"/>
    <cellStyle name="Normal 4 2 3 2 3 2 2" xfId="4966" xr:uid="{00000000-0005-0000-0000-000069210000}"/>
    <cellStyle name="Normal 4 2 3 2 3 2 2 2" xfId="4967" xr:uid="{00000000-0005-0000-0000-00006A210000}"/>
    <cellStyle name="Normal 4 2 3 2 3 2 2 2 2" xfId="17926" xr:uid="{4A0DB20E-BAE4-470D-BE85-24AFC2DFE1C1}"/>
    <cellStyle name="Normal 4 2 3 2 3 2 2 2 2 2" xfId="39200" xr:uid="{CEC9E61C-15E5-48C3-A544-2A46CDD5AD79}"/>
    <cellStyle name="Normal 4 2 3 2 3 2 2 2 3" xfId="32109" xr:uid="{EF448DB6-2590-4D90-B685-62CC890011D5}"/>
    <cellStyle name="Normal 4 2 3 2 3 2 2 2 4" xfId="25017" xr:uid="{D1D08790-C44F-497A-B1B2-16DC80486664}"/>
    <cellStyle name="Normal 4 2 3 2 3 2 2 3" xfId="14100" xr:uid="{00000000-0005-0000-0000-00006B210000}"/>
    <cellStyle name="Normal 4 2 3 2 3 2 2 3 2" xfId="21467" xr:uid="{0C192649-51D2-4C3A-8B2D-5E3E45B0FEA9}"/>
    <cellStyle name="Normal 4 2 3 2 3 2 2 3 2 2" xfId="42741" xr:uid="{A4521C0B-BBE3-4FB2-AD20-5B2403EEEE7B}"/>
    <cellStyle name="Normal 4 2 3 2 3 2 2 3 3" xfId="35650" xr:uid="{FAB420A9-08E3-451B-A925-FF64AAFA7CF8}"/>
    <cellStyle name="Normal 4 2 3 2 3 2 2 3 4" xfId="28558" xr:uid="{3925EF82-1FA5-440B-819E-EF0E9CD972CA}"/>
    <cellStyle name="Normal 4 2 3 2 3 2 2 4" xfId="17925" xr:uid="{138713F1-0450-41EF-8EA5-25816A5FBDA1}"/>
    <cellStyle name="Normal 4 2 3 2 3 2 2 4 2" xfId="39199" xr:uid="{65172996-704E-4644-A507-429900EE1E02}"/>
    <cellStyle name="Normal 4 2 3 2 3 2 2 5" xfId="32108" xr:uid="{71C670BF-BD9E-41B8-A74C-B5D6D4ABDE8E}"/>
    <cellStyle name="Normal 4 2 3 2 3 2 2 6" xfId="25016" xr:uid="{2C61F98E-A26F-41C9-B20C-B14DD140652D}"/>
    <cellStyle name="Normal 4 2 3 2 3 2 3" xfId="4968" xr:uid="{00000000-0005-0000-0000-00006C210000}"/>
    <cellStyle name="Normal 4 2 3 2 3 2 3 2" xfId="14101" xr:uid="{00000000-0005-0000-0000-00006D210000}"/>
    <cellStyle name="Normal 4 2 3 2 3 2 3 2 2" xfId="21468" xr:uid="{519F59C2-C1A3-4BEB-B9E0-17E320C775E9}"/>
    <cellStyle name="Normal 4 2 3 2 3 2 3 2 2 2" xfId="42742" xr:uid="{666A456B-ABC7-4F43-B661-E75B0179B60B}"/>
    <cellStyle name="Normal 4 2 3 2 3 2 3 2 3" xfId="35651" xr:uid="{C6B55C77-248D-4CC9-B149-A7BF061C18C2}"/>
    <cellStyle name="Normal 4 2 3 2 3 2 3 2 4" xfId="28559" xr:uid="{24C25614-3A80-4496-B361-793B6CE314CF}"/>
    <cellStyle name="Normal 4 2 3 2 3 2 3 3" xfId="17927" xr:uid="{96ACD2C2-D46B-44F8-996F-85A5F486A6F2}"/>
    <cellStyle name="Normal 4 2 3 2 3 2 3 3 2" xfId="39201" xr:uid="{B51C786A-1AD1-4979-B0D4-81ABF646AC70}"/>
    <cellStyle name="Normal 4 2 3 2 3 2 3 4" xfId="32110" xr:uid="{8745E3E1-162E-4943-837E-C6EC4EAD2DA1}"/>
    <cellStyle name="Normal 4 2 3 2 3 2 3 5" xfId="25018" xr:uid="{60E71A63-9753-4425-BD3E-4015ECC445D1}"/>
    <cellStyle name="Normal 4 2 3 2 3 2 4" xfId="11387" xr:uid="{00000000-0005-0000-0000-00006E210000}"/>
    <cellStyle name="Normal 4 2 3 2 3 2 4 2" xfId="20983" xr:uid="{517E37D3-D31E-49BE-B3B4-56CBA8E4B0F7}"/>
    <cellStyle name="Normal 4 2 3 2 3 2 4 2 2" xfId="42257" xr:uid="{86F49629-510A-498B-9473-E2ED9AB72476}"/>
    <cellStyle name="Normal 4 2 3 2 3 2 4 3" xfId="35166" xr:uid="{AC18058C-73CF-44E3-9939-3E471E54C9C7}"/>
    <cellStyle name="Normal 4 2 3 2 3 2 4 4" xfId="28074" xr:uid="{793BD7F7-EB8A-4146-BB98-DCB9B07ED4F8}"/>
    <cellStyle name="Normal 4 2 3 2 3 2 5" xfId="11388" xr:uid="{00000000-0005-0000-0000-00006F210000}"/>
    <cellStyle name="Normal 4 2 3 2 3 2 5 2" xfId="20984" xr:uid="{4CCCED03-6BA5-4308-AFA0-B06DC2B09374}"/>
    <cellStyle name="Normal 4 2 3 2 3 2 5 2 2" xfId="42258" xr:uid="{1811F7D0-947D-4ABC-8145-1A43D2F3E9D4}"/>
    <cellStyle name="Normal 4 2 3 2 3 2 5 3" xfId="35167" xr:uid="{1A10AAE2-B2FB-4E22-885C-4B7C8C0CADE2}"/>
    <cellStyle name="Normal 4 2 3 2 3 2 5 4" xfId="28075" xr:uid="{190CC9A8-DBA7-4250-A563-6D2719F9F780}"/>
    <cellStyle name="Normal 4 2 3 2 3 2 6" xfId="17924" xr:uid="{7CC76D0C-238B-4049-8A4B-9D4BE04C9CC8}"/>
    <cellStyle name="Normal 4 2 3 2 3 2 6 2" xfId="39198" xr:uid="{29C8103F-19AB-45BC-B727-5AC4AE3705A9}"/>
    <cellStyle name="Normal 4 2 3 2 3 2 7" xfId="32107" xr:uid="{DCAB032A-B424-4537-BD69-10E38E77EC4C}"/>
    <cellStyle name="Normal 4 2 3 2 3 2 8" xfId="25015" xr:uid="{78FE646A-3B79-4856-BC2B-41CF4ADC6D3D}"/>
    <cellStyle name="Normal 4 2 3 2 3 3" xfId="4969" xr:uid="{00000000-0005-0000-0000-000070210000}"/>
    <cellStyle name="Normal 4 2 3 2 3 3 2" xfId="4970" xr:uid="{00000000-0005-0000-0000-000071210000}"/>
    <cellStyle name="Normal 4 2 3 2 3 3 2 2" xfId="17929" xr:uid="{7FDCB0F0-D1D4-4C77-A050-C658822FA665}"/>
    <cellStyle name="Normal 4 2 3 2 3 3 2 2 2" xfId="39203" xr:uid="{4C32C628-2036-4135-895F-9A6E366AAB90}"/>
    <cellStyle name="Normal 4 2 3 2 3 3 2 3" xfId="32112" xr:uid="{467943B0-DB15-44CB-A14F-3356F14CCDCE}"/>
    <cellStyle name="Normal 4 2 3 2 3 3 2 4" xfId="25020" xr:uid="{DE1E4914-7A03-40EC-AADA-DF3AB827664E}"/>
    <cellStyle name="Normal 4 2 3 2 3 3 3" xfId="14102" xr:uid="{00000000-0005-0000-0000-000072210000}"/>
    <cellStyle name="Normal 4 2 3 2 3 3 3 2" xfId="21469" xr:uid="{3A0C5180-2116-4966-B07E-4E2ADD53BBD4}"/>
    <cellStyle name="Normal 4 2 3 2 3 3 3 2 2" xfId="42743" xr:uid="{C55EC826-7CA3-4268-B8B5-1B0431682046}"/>
    <cellStyle name="Normal 4 2 3 2 3 3 3 3" xfId="35652" xr:uid="{26F0F5F8-FC5B-4922-A6FC-6DC67E111904}"/>
    <cellStyle name="Normal 4 2 3 2 3 3 3 4" xfId="28560" xr:uid="{4934F6FE-F928-4DFB-B5BB-DE79504F7A8C}"/>
    <cellStyle name="Normal 4 2 3 2 3 3 4" xfId="17928" xr:uid="{F36E2E1F-D8CB-46B3-8BF0-CD1036A627F5}"/>
    <cellStyle name="Normal 4 2 3 2 3 3 4 2" xfId="39202" xr:uid="{458AB0E8-12BE-4F98-A2E2-4426922290E5}"/>
    <cellStyle name="Normal 4 2 3 2 3 3 5" xfId="32111" xr:uid="{632F7F43-54E1-4E76-936F-D0F421688B47}"/>
    <cellStyle name="Normal 4 2 3 2 3 3 6" xfId="25019" xr:uid="{5CF1D6D2-23C6-407E-971E-ED44667E675B}"/>
    <cellStyle name="Normal 4 2 3 2 3 4" xfId="4971" xr:uid="{00000000-0005-0000-0000-000073210000}"/>
    <cellStyle name="Normal 4 2 3 2 3 4 2" xfId="14103" xr:uid="{00000000-0005-0000-0000-000074210000}"/>
    <cellStyle name="Normal 4 2 3 2 3 4 2 2" xfId="21470" xr:uid="{E8900EAD-FCA1-4093-AC1E-172130806350}"/>
    <cellStyle name="Normal 4 2 3 2 3 4 2 2 2" xfId="42744" xr:uid="{653C5ADF-9057-4071-B318-5B6E7AFE4DFA}"/>
    <cellStyle name="Normal 4 2 3 2 3 4 2 3" xfId="35653" xr:uid="{6B624915-F5E3-47AD-B91E-FAD0556565B6}"/>
    <cellStyle name="Normal 4 2 3 2 3 4 2 4" xfId="28561" xr:uid="{040DC25B-D004-4C36-A899-212B10502CCD}"/>
    <cellStyle name="Normal 4 2 3 2 3 4 3" xfId="17930" xr:uid="{BB145B5A-4B94-4554-A95D-6C62595F5AD6}"/>
    <cellStyle name="Normal 4 2 3 2 3 4 3 2" xfId="39204" xr:uid="{8795707E-C9BE-4AFC-B409-965932CBBF57}"/>
    <cellStyle name="Normal 4 2 3 2 3 4 4" xfId="32113" xr:uid="{7975F8E7-360D-41F1-94ED-DD43F3F96557}"/>
    <cellStyle name="Normal 4 2 3 2 3 4 5" xfId="25021" xr:uid="{30CC74A7-B50F-4488-A7A0-E56E0E49243E}"/>
    <cellStyle name="Normal 4 2 3 2 3 5" xfId="11389" xr:uid="{00000000-0005-0000-0000-000075210000}"/>
    <cellStyle name="Normal 4 2 3 2 3 5 2" xfId="20985" xr:uid="{20A057D7-D70F-480A-A8BD-0B220EF6264E}"/>
    <cellStyle name="Normal 4 2 3 2 3 5 2 2" xfId="42259" xr:uid="{7AE5D11B-CA80-4B2B-B98D-E2D0C22393F8}"/>
    <cellStyle name="Normal 4 2 3 2 3 5 3" xfId="35168" xr:uid="{51D6F929-37F8-4E0F-BE0E-5C7C0B256B2D}"/>
    <cellStyle name="Normal 4 2 3 2 3 5 4" xfId="28076" xr:uid="{7ED592CA-7A44-410F-88EC-0EA9955C0739}"/>
    <cellStyle name="Normal 4 2 3 2 3 6" xfId="11390" xr:uid="{00000000-0005-0000-0000-000076210000}"/>
    <cellStyle name="Normal 4 2 3 2 3 6 2" xfId="20986" xr:uid="{314F1895-F978-479B-85DE-270BBC0A521A}"/>
    <cellStyle name="Normal 4 2 3 2 3 6 2 2" xfId="42260" xr:uid="{5CE4BF60-12E7-4EB0-A4CC-93AF30C4E906}"/>
    <cellStyle name="Normal 4 2 3 2 3 6 3" xfId="35169" xr:uid="{448DEC48-8189-4CBD-9E62-CDE9A5D0CC4A}"/>
    <cellStyle name="Normal 4 2 3 2 3 6 4" xfId="28077" xr:uid="{8881C0D8-F7DE-41A9-9B4F-373E7C76D01A}"/>
    <cellStyle name="Normal 4 2 3 2 3 7" xfId="17923" xr:uid="{8EFAF3AA-E0F5-4E2C-9349-06E2451B2E68}"/>
    <cellStyle name="Normal 4 2 3 2 3 7 2" xfId="39197" xr:uid="{A32C14C3-F461-4A61-8BA8-8B04F2FE906E}"/>
    <cellStyle name="Normal 4 2 3 2 3 8" xfId="32106" xr:uid="{5F7333B9-90DB-4C48-BBE0-08DF3E28BE42}"/>
    <cellStyle name="Normal 4 2 3 2 3 9" xfId="25014" xr:uid="{2B2357A0-122E-40D4-9BC6-C71471861B10}"/>
    <cellStyle name="Normal 4 2 3 2 4" xfId="4972" xr:uid="{00000000-0005-0000-0000-000077210000}"/>
    <cellStyle name="Normal 4 2 3 2 4 2" xfId="4973" xr:uid="{00000000-0005-0000-0000-000078210000}"/>
    <cellStyle name="Normal 4 2 3 2 4 2 2" xfId="4974" xr:uid="{00000000-0005-0000-0000-000079210000}"/>
    <cellStyle name="Normal 4 2 3 2 4 2 2 2" xfId="11391" xr:uid="{00000000-0005-0000-0000-00007A210000}"/>
    <cellStyle name="Normal 4 2 3 2 4 2 2 2 2" xfId="20987" xr:uid="{8F8DAA14-BE23-487E-AD96-9F7D8A255CA2}"/>
    <cellStyle name="Normal 4 2 3 2 4 2 2 2 2 2" xfId="42261" xr:uid="{9F3D4B33-3035-47EB-B820-6DE2B928696A}"/>
    <cellStyle name="Normal 4 2 3 2 4 2 2 2 3" xfId="35170" xr:uid="{BFE8BA34-0660-4626-8687-2EA256C80D6C}"/>
    <cellStyle name="Normal 4 2 3 2 4 2 2 2 4" xfId="28078" xr:uid="{3C86BB27-996C-4B4C-8F8B-057FE8862CC3}"/>
    <cellStyle name="Normal 4 2 3 2 4 2 2 3" xfId="17933" xr:uid="{C131CC8B-4ED8-4D6D-928C-5E542AF3B7AC}"/>
    <cellStyle name="Normal 4 2 3 2 4 2 2 3 2" xfId="39207" xr:uid="{2097F242-76C4-41F0-9F0D-BDD62DA6329A}"/>
    <cellStyle name="Normal 4 2 3 2 4 2 2 4" xfId="32116" xr:uid="{B9C21C06-C5BD-4385-8ABB-14BCB8C50671}"/>
    <cellStyle name="Normal 4 2 3 2 4 2 2 5" xfId="25024" xr:uid="{859C0227-200C-4C11-B4DA-828BB0BC3732}"/>
    <cellStyle name="Normal 4 2 3 2 4 2 3" xfId="11392" xr:uid="{00000000-0005-0000-0000-00007B210000}"/>
    <cellStyle name="Normal 4 2 3 2 4 2 3 2" xfId="20988" xr:uid="{82C85467-2546-448D-9DED-4B4EE390A100}"/>
    <cellStyle name="Normal 4 2 3 2 4 2 3 2 2" xfId="42262" xr:uid="{BE1E514F-2FB2-45B6-8B4C-9041AAD44973}"/>
    <cellStyle name="Normal 4 2 3 2 4 2 3 3" xfId="35171" xr:uid="{01780EA1-20DB-48DA-A7D8-9614DCF2C3BE}"/>
    <cellStyle name="Normal 4 2 3 2 4 2 3 4" xfId="28079" xr:uid="{32E356C4-8044-44F5-9DCF-9D831B78315C}"/>
    <cellStyle name="Normal 4 2 3 2 4 2 4" xfId="11393" xr:uid="{00000000-0005-0000-0000-00007C210000}"/>
    <cellStyle name="Normal 4 2 3 2 4 2 4 2" xfId="20989" xr:uid="{4D51C72B-C631-4365-AF53-38CCBB99EE15}"/>
    <cellStyle name="Normal 4 2 3 2 4 2 4 2 2" xfId="42263" xr:uid="{9ABBE16E-C119-40EA-B41E-3B00AB7979BA}"/>
    <cellStyle name="Normal 4 2 3 2 4 2 4 3" xfId="35172" xr:uid="{97C34B27-757B-4307-983A-5D61DA08AEDE}"/>
    <cellStyle name="Normal 4 2 3 2 4 2 4 4" xfId="28080" xr:uid="{39C375FC-DAC8-415F-A0DB-3CCD0352976D}"/>
    <cellStyle name="Normal 4 2 3 2 4 2 5" xfId="11394" xr:uid="{00000000-0005-0000-0000-00007D210000}"/>
    <cellStyle name="Normal 4 2 3 2 4 2 5 2" xfId="20990" xr:uid="{E7C8C6C8-D21E-4345-BB7E-F57104AE962F}"/>
    <cellStyle name="Normal 4 2 3 2 4 2 5 2 2" xfId="42264" xr:uid="{7BA8955A-2F7A-4727-86D5-29CCDD20628F}"/>
    <cellStyle name="Normal 4 2 3 2 4 2 5 3" xfId="35173" xr:uid="{F089104A-0A60-49AC-BECE-6CAED3286A39}"/>
    <cellStyle name="Normal 4 2 3 2 4 2 5 4" xfId="28081" xr:uid="{98EAC6AB-12E8-41C9-83B0-DDDC8FF41611}"/>
    <cellStyle name="Normal 4 2 3 2 4 2 6" xfId="17932" xr:uid="{956F64A8-ACA3-46A3-AC14-BAAE890F7049}"/>
    <cellStyle name="Normal 4 2 3 2 4 2 6 2" xfId="39206" xr:uid="{73850199-9C63-47B0-9AD0-DED30FB46A74}"/>
    <cellStyle name="Normal 4 2 3 2 4 2 7" xfId="32115" xr:uid="{494FD286-2241-4FF0-A2C5-309A7F5BD8EC}"/>
    <cellStyle name="Normal 4 2 3 2 4 2 8" xfId="25023" xr:uid="{954C2E40-27F1-4678-9392-2E52F8769BB4}"/>
    <cellStyle name="Normal 4 2 3 2 4 3" xfId="4975" xr:uid="{00000000-0005-0000-0000-00007E210000}"/>
    <cellStyle name="Normal 4 2 3 2 4 3 2" xfId="11395" xr:uid="{00000000-0005-0000-0000-00007F210000}"/>
    <cellStyle name="Normal 4 2 3 2 4 3 2 2" xfId="20991" xr:uid="{83326C80-21C9-43C0-BA42-BAD0DCE1173B}"/>
    <cellStyle name="Normal 4 2 3 2 4 3 2 2 2" xfId="42265" xr:uid="{73B19227-854E-4CDE-9BA9-45AC186AE473}"/>
    <cellStyle name="Normal 4 2 3 2 4 3 2 3" xfId="35174" xr:uid="{1D7382F5-074C-454F-BF21-54EE0191A7E1}"/>
    <cellStyle name="Normal 4 2 3 2 4 3 2 4" xfId="28082" xr:uid="{F22D6E39-E6F1-4F70-A79B-B98989168255}"/>
    <cellStyle name="Normal 4 2 3 2 4 3 3" xfId="17934" xr:uid="{39BE9664-66F9-4482-9142-AC6048DE88CA}"/>
    <cellStyle name="Normal 4 2 3 2 4 3 3 2" xfId="39208" xr:uid="{55071C7C-007B-4C71-8C8F-6DC8E562CD10}"/>
    <cellStyle name="Normal 4 2 3 2 4 3 4" xfId="32117" xr:uid="{22CE9DD7-694C-45BA-9B90-141CC480D678}"/>
    <cellStyle name="Normal 4 2 3 2 4 3 5" xfId="25025" xr:uid="{D373D9F6-FB4D-4355-8DF0-5A02B59DBB40}"/>
    <cellStyle name="Normal 4 2 3 2 4 4" xfId="11396" xr:uid="{00000000-0005-0000-0000-000080210000}"/>
    <cellStyle name="Normal 4 2 3 2 4 4 2" xfId="20992" xr:uid="{1FB251CC-1155-4D2F-98DD-C55BB5C815EB}"/>
    <cellStyle name="Normal 4 2 3 2 4 4 2 2" xfId="42266" xr:uid="{1FAC7394-783F-4C8C-BF9A-46D42F98A2A3}"/>
    <cellStyle name="Normal 4 2 3 2 4 4 3" xfId="35175" xr:uid="{B757183F-4B11-4BB0-8276-59D3BA3CF37E}"/>
    <cellStyle name="Normal 4 2 3 2 4 4 4" xfId="28083" xr:uid="{D96383FD-F34E-4C2E-BF14-824A16AF8B83}"/>
    <cellStyle name="Normal 4 2 3 2 4 5" xfId="11397" xr:uid="{00000000-0005-0000-0000-000081210000}"/>
    <cellStyle name="Normal 4 2 3 2 4 5 2" xfId="20993" xr:uid="{9BB89098-D3CC-4BD4-B187-25639161017F}"/>
    <cellStyle name="Normal 4 2 3 2 4 5 2 2" xfId="42267" xr:uid="{A4BE3AD8-7BA1-4C9E-8168-0FDF276A9266}"/>
    <cellStyle name="Normal 4 2 3 2 4 5 3" xfId="35176" xr:uid="{170497F0-F59F-47AD-8C29-25D24CDB745C}"/>
    <cellStyle name="Normal 4 2 3 2 4 5 4" xfId="28084" xr:uid="{6F69FE62-D52B-45AF-A607-A824079E8061}"/>
    <cellStyle name="Normal 4 2 3 2 4 6" xfId="11398" xr:uid="{00000000-0005-0000-0000-000082210000}"/>
    <cellStyle name="Normal 4 2 3 2 4 6 2" xfId="20994" xr:uid="{6044C594-B355-47C4-9CEC-EE6B6C22A3ED}"/>
    <cellStyle name="Normal 4 2 3 2 4 6 2 2" xfId="42268" xr:uid="{76B0AFF8-55B4-4A81-B7B7-12CE3520782E}"/>
    <cellStyle name="Normal 4 2 3 2 4 6 3" xfId="35177" xr:uid="{D524A29F-AC9E-47EF-A5D5-D32FBE3A878B}"/>
    <cellStyle name="Normal 4 2 3 2 4 6 4" xfId="28085" xr:uid="{FFFBF867-195E-473C-97BD-C5D2824BC7AD}"/>
    <cellStyle name="Normal 4 2 3 2 4 7" xfId="17931" xr:uid="{8213C99A-2B53-4F45-BBAD-30E1E9004688}"/>
    <cellStyle name="Normal 4 2 3 2 4 7 2" xfId="39205" xr:uid="{11462FB9-05D6-46D0-8A10-FB3AD07EE705}"/>
    <cellStyle name="Normal 4 2 3 2 4 8" xfId="32114" xr:uid="{FE3DE6B2-F0F8-40C1-BE5E-578E3D901667}"/>
    <cellStyle name="Normal 4 2 3 2 4 9" xfId="25022" xr:uid="{0B9D23E0-4B9A-4BF7-A8EA-3CA490D53F94}"/>
    <cellStyle name="Normal 4 2 3 2 5" xfId="4976" xr:uid="{00000000-0005-0000-0000-000083210000}"/>
    <cellStyle name="Normal 4 2 3 2 5 2" xfId="4977" xr:uid="{00000000-0005-0000-0000-000084210000}"/>
    <cellStyle name="Normal 4 2 3 2 5 2 2" xfId="11399" xr:uid="{00000000-0005-0000-0000-000085210000}"/>
    <cellStyle name="Normal 4 2 3 2 5 2 2 2" xfId="20995" xr:uid="{5753F520-E165-44A2-B543-72345504CDB1}"/>
    <cellStyle name="Normal 4 2 3 2 5 2 2 2 2" xfId="42269" xr:uid="{A83C3D8C-64C4-4B4D-B8D2-429A0B8545EA}"/>
    <cellStyle name="Normal 4 2 3 2 5 2 2 3" xfId="35178" xr:uid="{E3C5A7A8-2284-4AA0-97B2-572352768571}"/>
    <cellStyle name="Normal 4 2 3 2 5 2 2 4" xfId="28086" xr:uid="{67ED7BDB-BE30-4BB8-BBFE-10D4FC5B50B7}"/>
    <cellStyle name="Normal 4 2 3 2 5 2 3" xfId="17936" xr:uid="{C4E26A4F-17D1-467E-BD97-FFD3B3E5438A}"/>
    <cellStyle name="Normal 4 2 3 2 5 2 3 2" xfId="39210" xr:uid="{278111CD-E02A-4F1C-86D6-EEE6016A63D4}"/>
    <cellStyle name="Normal 4 2 3 2 5 2 4" xfId="32119" xr:uid="{9CF00634-61EC-4164-85F1-FB38891DF026}"/>
    <cellStyle name="Normal 4 2 3 2 5 2 5" xfId="25027" xr:uid="{B9EE96A2-E202-4151-868A-F03D7D1D79DE}"/>
    <cellStyle name="Normal 4 2 3 2 5 3" xfId="11400" xr:uid="{00000000-0005-0000-0000-000086210000}"/>
    <cellStyle name="Normal 4 2 3 2 5 3 2" xfId="20996" xr:uid="{295D54B4-7BA9-4275-8F24-A5FBBDBC3260}"/>
    <cellStyle name="Normal 4 2 3 2 5 3 2 2" xfId="42270" xr:uid="{552B53C2-E993-4EE9-878F-95D5239CB951}"/>
    <cellStyle name="Normal 4 2 3 2 5 3 3" xfId="35179" xr:uid="{C507C1D3-A357-4337-9FD5-3D512C3C976A}"/>
    <cellStyle name="Normal 4 2 3 2 5 3 4" xfId="28087" xr:uid="{181FED72-478A-4867-A409-CC08FC2937A7}"/>
    <cellStyle name="Normal 4 2 3 2 5 4" xfId="11401" xr:uid="{00000000-0005-0000-0000-000087210000}"/>
    <cellStyle name="Normal 4 2 3 2 5 4 2" xfId="20997" xr:uid="{4E6CE4CB-DD07-49A7-A25B-E8B34EAB8601}"/>
    <cellStyle name="Normal 4 2 3 2 5 4 2 2" xfId="42271" xr:uid="{F9F17937-6927-49AA-A726-67B8F14A6C44}"/>
    <cellStyle name="Normal 4 2 3 2 5 4 3" xfId="35180" xr:uid="{6FCC4F47-F9EB-4413-AA47-FCE2645848A0}"/>
    <cellStyle name="Normal 4 2 3 2 5 4 4" xfId="28088" xr:uid="{AF6AD686-7A6A-44DA-8DBB-0FEB2458C490}"/>
    <cellStyle name="Normal 4 2 3 2 5 5" xfId="11402" xr:uid="{00000000-0005-0000-0000-000088210000}"/>
    <cellStyle name="Normal 4 2 3 2 5 5 2" xfId="20998" xr:uid="{7C02F055-FB8B-4B0F-A238-7604A3A44298}"/>
    <cellStyle name="Normal 4 2 3 2 5 5 2 2" xfId="42272" xr:uid="{810ED4B0-875D-4EE8-BB87-3DA28773161F}"/>
    <cellStyle name="Normal 4 2 3 2 5 5 3" xfId="35181" xr:uid="{5AC8A029-266B-4075-BA19-9E77331B80B6}"/>
    <cellStyle name="Normal 4 2 3 2 5 5 4" xfId="28089" xr:uid="{6992A225-87DE-4DA0-8D3D-425B72830398}"/>
    <cellStyle name="Normal 4 2 3 2 5 6" xfId="17935" xr:uid="{C872716C-36AB-4B64-A90D-731A93EDE038}"/>
    <cellStyle name="Normal 4 2 3 2 5 6 2" xfId="39209" xr:uid="{3FB2C99B-F21D-47C5-A604-BDE1E47C5D48}"/>
    <cellStyle name="Normal 4 2 3 2 5 7" xfId="32118" xr:uid="{19269F5D-255A-40D0-95EF-56226A2F11CD}"/>
    <cellStyle name="Normal 4 2 3 2 5 8" xfId="25026" xr:uid="{9C2D75F1-61A4-4A18-9F72-CBAF57110F55}"/>
    <cellStyle name="Normal 4 2 3 2 6" xfId="4978" xr:uid="{00000000-0005-0000-0000-000089210000}"/>
    <cellStyle name="Normal 4 2 3 2 6 2" xfId="4979" xr:uid="{00000000-0005-0000-0000-00008A210000}"/>
    <cellStyle name="Normal 4 2 3 2 6 2 2" xfId="11403" xr:uid="{00000000-0005-0000-0000-00008B210000}"/>
    <cellStyle name="Normal 4 2 3 2 6 2 2 2" xfId="20999" xr:uid="{4A5DCA41-96F8-4D8D-81B9-F937FE647FEF}"/>
    <cellStyle name="Normal 4 2 3 2 6 2 2 2 2" xfId="42273" xr:uid="{DCF626E6-EB06-43A6-B924-7D33BA067A06}"/>
    <cellStyle name="Normal 4 2 3 2 6 2 2 3" xfId="35182" xr:uid="{D3DD8E27-99EA-428F-BAED-C99F006B8DE4}"/>
    <cellStyle name="Normal 4 2 3 2 6 2 2 4" xfId="28090" xr:uid="{AF5C9A67-ACDA-4A51-80A8-E95570FB8DC3}"/>
    <cellStyle name="Normal 4 2 3 2 6 2 3" xfId="17938" xr:uid="{640950BC-8633-46CF-A6FD-EBA00BD53369}"/>
    <cellStyle name="Normal 4 2 3 2 6 2 3 2" xfId="39212" xr:uid="{E81D1F09-2777-4F36-8CE3-13CA33B4B468}"/>
    <cellStyle name="Normal 4 2 3 2 6 2 4" xfId="32121" xr:uid="{55CE0789-D054-429E-A770-5C89F7FE58B4}"/>
    <cellStyle name="Normal 4 2 3 2 6 2 5" xfId="25029" xr:uid="{0795471F-5ACE-4707-A5AD-4C8D0D4751E8}"/>
    <cellStyle name="Normal 4 2 3 2 6 3" xfId="11404" xr:uid="{00000000-0005-0000-0000-00008C210000}"/>
    <cellStyle name="Normal 4 2 3 2 6 3 2" xfId="21000" xr:uid="{C3868F3B-DA2E-4044-9943-A3E3BCB87FF3}"/>
    <cellStyle name="Normal 4 2 3 2 6 3 2 2" xfId="42274" xr:uid="{306F1AC7-E788-4213-9ED9-FD96FE6FFD37}"/>
    <cellStyle name="Normal 4 2 3 2 6 3 3" xfId="35183" xr:uid="{CDFADD60-AB32-49EB-8019-E6EAB7ADC6AF}"/>
    <cellStyle name="Normal 4 2 3 2 6 3 4" xfId="28091" xr:uid="{6799FA5F-0498-4C40-B8CC-74C8DC2F46B6}"/>
    <cellStyle name="Normal 4 2 3 2 6 4" xfId="11405" xr:uid="{00000000-0005-0000-0000-00008D210000}"/>
    <cellStyle name="Normal 4 2 3 2 6 4 2" xfId="21001" xr:uid="{FCAC22DD-B8A2-4059-80A6-44C702896DCE}"/>
    <cellStyle name="Normal 4 2 3 2 6 4 2 2" xfId="42275" xr:uid="{9168A54F-0AE8-4F83-8B9F-3B40B8D86DC2}"/>
    <cellStyle name="Normal 4 2 3 2 6 4 3" xfId="35184" xr:uid="{B4F7FEA8-A05E-4932-B5F5-294590F86B90}"/>
    <cellStyle name="Normal 4 2 3 2 6 4 4" xfId="28092" xr:uid="{B78A2752-B96A-44DA-9F19-7E5A0BC89BF7}"/>
    <cellStyle name="Normal 4 2 3 2 6 5" xfId="11406" xr:uid="{00000000-0005-0000-0000-00008E210000}"/>
    <cellStyle name="Normal 4 2 3 2 6 5 2" xfId="21002" xr:uid="{FBEC53D5-5669-45A0-93DB-2C0E3AC878DB}"/>
    <cellStyle name="Normal 4 2 3 2 6 5 2 2" xfId="42276" xr:uid="{763B4E21-E54C-4BCF-990F-B53EE13DD84A}"/>
    <cellStyle name="Normal 4 2 3 2 6 5 3" xfId="35185" xr:uid="{D527B8A5-644E-474D-B2F4-14BD1FE97ED6}"/>
    <cellStyle name="Normal 4 2 3 2 6 5 4" xfId="28093" xr:uid="{5A34389C-C2B2-4205-8FE0-CBC6C3F1C249}"/>
    <cellStyle name="Normal 4 2 3 2 6 6" xfId="17937" xr:uid="{EB42193E-AAE6-4A7C-81AA-850384F38A15}"/>
    <cellStyle name="Normal 4 2 3 2 6 6 2" xfId="39211" xr:uid="{83BF7C48-D874-4839-B4CF-47FF1F8AA34B}"/>
    <cellStyle name="Normal 4 2 3 2 6 7" xfId="32120" xr:uid="{2CCAD2D8-70F1-446F-8011-E7F8AF21CE42}"/>
    <cellStyle name="Normal 4 2 3 2 6 8" xfId="25028" xr:uid="{A374AD00-8E52-4504-8784-848C4B583560}"/>
    <cellStyle name="Normal 4 2 3 2 7" xfId="4980" xr:uid="{00000000-0005-0000-0000-00008F210000}"/>
    <cellStyle name="Normal 4 2 3 2 7 2" xfId="11407" xr:uid="{00000000-0005-0000-0000-000090210000}"/>
    <cellStyle name="Normal 4 2 3 2 7 2 2" xfId="21003" xr:uid="{6EE7A390-D501-45F8-87DC-EF3A733858A5}"/>
    <cellStyle name="Normal 4 2 3 2 7 2 2 2" xfId="42277" xr:uid="{921DAF97-3612-428B-B599-960C6D0D71EA}"/>
    <cellStyle name="Normal 4 2 3 2 7 2 3" xfId="35186" xr:uid="{B386E516-1EF4-465F-B8D5-EDBD31C859B1}"/>
    <cellStyle name="Normal 4 2 3 2 7 2 4" xfId="28094" xr:uid="{2BF8C67C-B5BA-43F5-A3AA-EFC95FC27463}"/>
    <cellStyle name="Normal 4 2 3 2 7 3" xfId="17939" xr:uid="{976B36E0-B562-4DDE-B021-AB87B3BAC12D}"/>
    <cellStyle name="Normal 4 2 3 2 7 3 2" xfId="39213" xr:uid="{95180706-490F-4C23-9336-46E472290195}"/>
    <cellStyle name="Normal 4 2 3 2 7 4" xfId="32122" xr:uid="{007D46BB-BF7F-4264-B3CD-589BC6FC464F}"/>
    <cellStyle name="Normal 4 2 3 2 7 5" xfId="25030" xr:uid="{FCC47904-1628-491B-BFB0-7DD503E656AF}"/>
    <cellStyle name="Normal 4 2 3 2 8" xfId="11408" xr:uid="{00000000-0005-0000-0000-000091210000}"/>
    <cellStyle name="Normal 4 2 3 2 8 2" xfId="21004" xr:uid="{48869144-39BE-4A02-8626-A4E0C51CBE6D}"/>
    <cellStyle name="Normal 4 2 3 2 8 2 2" xfId="42278" xr:uid="{0C862741-9085-456C-B53C-850C9377D0A7}"/>
    <cellStyle name="Normal 4 2 3 2 8 3" xfId="35187" xr:uid="{5DB8315C-582C-4154-9713-DB7032CB6586}"/>
    <cellStyle name="Normal 4 2 3 2 8 4" xfId="28095" xr:uid="{9C3C3DAA-2D1B-421E-BE10-B1C468456FAE}"/>
    <cellStyle name="Normal 4 2 3 2 9" xfId="11409" xr:uid="{00000000-0005-0000-0000-000092210000}"/>
    <cellStyle name="Normal 4 2 3 2 9 2" xfId="21005" xr:uid="{C1EC6409-E156-4EB7-A182-7CC6C676B43D}"/>
    <cellStyle name="Normal 4 2 3 2 9 2 2" xfId="42279" xr:uid="{4C5974D6-3654-4658-85C6-A2EB220CCD25}"/>
    <cellStyle name="Normal 4 2 3 2 9 3" xfId="35188" xr:uid="{AC9DD410-5BBD-4676-8DCE-09AA643012DD}"/>
    <cellStyle name="Normal 4 2 3 2 9 4" xfId="28096" xr:uid="{DC7FB112-E88E-444F-84B8-BFA1D34F229E}"/>
    <cellStyle name="Normal 4 2 3 3" xfId="4981" xr:uid="{00000000-0005-0000-0000-000093210000}"/>
    <cellStyle name="Normal 4 2 3 3 10" xfId="17940" xr:uid="{D3E1586E-EF4F-40B9-9C0C-49F0ABB5A7E5}"/>
    <cellStyle name="Normal 4 2 3 3 10 2" xfId="39214" xr:uid="{BC2477E3-A697-44AB-938D-5D5B44354B42}"/>
    <cellStyle name="Normal 4 2 3 3 11" xfId="32123" xr:uid="{FDAD7653-8584-4800-9D0E-EEE50C0EB5C6}"/>
    <cellStyle name="Normal 4 2 3 3 12" xfId="25031" xr:uid="{D0CFDB9A-4DB6-4764-A653-BEA4A87DB0D6}"/>
    <cellStyle name="Normal 4 2 3 3 2" xfId="4982" xr:uid="{00000000-0005-0000-0000-000094210000}"/>
    <cellStyle name="Normal 4 2 3 3 2 2" xfId="4983" xr:uid="{00000000-0005-0000-0000-000095210000}"/>
    <cellStyle name="Normal 4 2 3 3 2 2 2" xfId="4984" xr:uid="{00000000-0005-0000-0000-000096210000}"/>
    <cellStyle name="Normal 4 2 3 3 2 2 2 2" xfId="4985" xr:uid="{00000000-0005-0000-0000-000097210000}"/>
    <cellStyle name="Normal 4 2 3 3 2 2 2 2 2" xfId="17944" xr:uid="{1886E906-422F-4E9D-AE5F-E9E83DC5DAA7}"/>
    <cellStyle name="Normal 4 2 3 3 2 2 2 2 2 2" xfId="39218" xr:uid="{5850B321-6B74-43EE-96F1-3037BFE1EFA7}"/>
    <cellStyle name="Normal 4 2 3 3 2 2 2 2 3" xfId="32127" xr:uid="{517F43B2-842A-4071-918E-FE05AEE6B177}"/>
    <cellStyle name="Normal 4 2 3 3 2 2 2 2 4" xfId="25035" xr:uid="{5CE2ACAE-4374-4691-A4A7-5CB6B80842BD}"/>
    <cellStyle name="Normal 4 2 3 3 2 2 2 3" xfId="14104" xr:uid="{00000000-0005-0000-0000-000098210000}"/>
    <cellStyle name="Normal 4 2 3 3 2 2 2 3 2" xfId="21471" xr:uid="{21CABEBC-4ACB-4A7A-9335-A159CEE33A75}"/>
    <cellStyle name="Normal 4 2 3 3 2 2 2 3 2 2" xfId="42745" xr:uid="{5649579C-6B1D-429A-973D-2E2F778A144B}"/>
    <cellStyle name="Normal 4 2 3 3 2 2 2 3 3" xfId="35654" xr:uid="{CB472847-013E-4271-869D-9D89E65A9681}"/>
    <cellStyle name="Normal 4 2 3 3 2 2 2 3 4" xfId="28562" xr:uid="{63C282AE-AABE-4F0D-8BFB-A9673FB00103}"/>
    <cellStyle name="Normal 4 2 3 3 2 2 2 4" xfId="17943" xr:uid="{24386653-8E71-4B6A-9811-8CCAAA24EC60}"/>
    <cellStyle name="Normal 4 2 3 3 2 2 2 4 2" xfId="39217" xr:uid="{CB77C5DC-237E-4A07-B29A-1799B7C7A6B0}"/>
    <cellStyle name="Normal 4 2 3 3 2 2 2 5" xfId="32126" xr:uid="{F854E60F-A666-4E04-BAE1-2848F1015EB6}"/>
    <cellStyle name="Normal 4 2 3 3 2 2 2 6" xfId="25034" xr:uid="{F9F3DB2D-B198-4399-8515-5E30E692655F}"/>
    <cellStyle name="Normal 4 2 3 3 2 2 3" xfId="4986" xr:uid="{00000000-0005-0000-0000-000099210000}"/>
    <cellStyle name="Normal 4 2 3 3 2 2 3 2" xfId="14105" xr:uid="{00000000-0005-0000-0000-00009A210000}"/>
    <cellStyle name="Normal 4 2 3 3 2 2 3 2 2" xfId="21472" xr:uid="{6B8FA3F5-B749-497D-B02B-3C070CAF393C}"/>
    <cellStyle name="Normal 4 2 3 3 2 2 3 2 2 2" xfId="42746" xr:uid="{72D566D1-A151-4112-AE99-7AE5BC01A497}"/>
    <cellStyle name="Normal 4 2 3 3 2 2 3 2 3" xfId="35655" xr:uid="{44D4D37A-136F-413C-9258-D9D4B7FD1F5F}"/>
    <cellStyle name="Normal 4 2 3 3 2 2 3 2 4" xfId="28563" xr:uid="{277B2EE0-975F-43A2-88B9-57527F55A196}"/>
    <cellStyle name="Normal 4 2 3 3 2 2 3 3" xfId="17945" xr:uid="{A8886FA0-4015-4130-B2DA-B1CC6BF5BC72}"/>
    <cellStyle name="Normal 4 2 3 3 2 2 3 3 2" xfId="39219" xr:uid="{4C294A53-035F-4AFC-89A3-43755FAD3DB6}"/>
    <cellStyle name="Normal 4 2 3 3 2 2 3 4" xfId="32128" xr:uid="{C14138B7-AB0A-46E3-8BF2-17A2E73CE958}"/>
    <cellStyle name="Normal 4 2 3 3 2 2 3 5" xfId="25036" xr:uid="{445C101E-54D5-421F-98F0-C422898FCA7D}"/>
    <cellStyle name="Normal 4 2 3 3 2 2 4" xfId="11410" xr:uid="{00000000-0005-0000-0000-00009B210000}"/>
    <cellStyle name="Normal 4 2 3 3 2 2 4 2" xfId="21006" xr:uid="{738F565D-F92E-4B95-BC32-B87F07D11015}"/>
    <cellStyle name="Normal 4 2 3 3 2 2 4 2 2" xfId="42280" xr:uid="{22502B07-91DC-4851-A4D3-335FD5D61410}"/>
    <cellStyle name="Normal 4 2 3 3 2 2 4 3" xfId="35189" xr:uid="{EDF89181-6ED3-44C4-BF18-BDAF997F6638}"/>
    <cellStyle name="Normal 4 2 3 3 2 2 4 4" xfId="28097" xr:uid="{EA08D4D4-C2D3-4C17-9069-9B1C3C0EF73E}"/>
    <cellStyle name="Normal 4 2 3 3 2 2 5" xfId="11411" xr:uid="{00000000-0005-0000-0000-00009C210000}"/>
    <cellStyle name="Normal 4 2 3 3 2 2 5 2" xfId="21007" xr:uid="{CC869D77-594C-4484-9B89-4B453B460CE2}"/>
    <cellStyle name="Normal 4 2 3 3 2 2 5 2 2" xfId="42281" xr:uid="{7D78D3BB-9402-42B6-9BC6-9FD069CED050}"/>
    <cellStyle name="Normal 4 2 3 3 2 2 5 3" xfId="35190" xr:uid="{B49009AA-5DDC-4F60-9083-DAD027B39EDE}"/>
    <cellStyle name="Normal 4 2 3 3 2 2 5 4" xfId="28098" xr:uid="{17EE96C0-826A-4595-B658-87A06949EFAA}"/>
    <cellStyle name="Normal 4 2 3 3 2 2 6" xfId="17942" xr:uid="{E3EF5BA7-EABA-4422-8572-83E48D3A559D}"/>
    <cellStyle name="Normal 4 2 3 3 2 2 6 2" xfId="39216" xr:uid="{D5BCFA47-0246-426C-B3BB-64E2453D2DD3}"/>
    <cellStyle name="Normal 4 2 3 3 2 2 7" xfId="32125" xr:uid="{F09868FF-4822-4ED8-982D-F03F4124211B}"/>
    <cellStyle name="Normal 4 2 3 3 2 2 8" xfId="25033" xr:uid="{C24DEEE9-D94B-4270-9002-C9BA6B7DA56B}"/>
    <cellStyle name="Normal 4 2 3 3 2 3" xfId="4987" xr:uid="{00000000-0005-0000-0000-00009D210000}"/>
    <cellStyle name="Normal 4 2 3 3 2 3 2" xfId="4988" xr:uid="{00000000-0005-0000-0000-00009E210000}"/>
    <cellStyle name="Normal 4 2 3 3 2 3 2 2" xfId="17947" xr:uid="{E9B20B0D-89FF-41F7-9447-4F8312712B22}"/>
    <cellStyle name="Normal 4 2 3 3 2 3 2 2 2" xfId="39221" xr:uid="{6A949A4E-12C2-4743-8A5B-6791B809DB25}"/>
    <cellStyle name="Normal 4 2 3 3 2 3 2 3" xfId="32130" xr:uid="{EDDB5186-6A36-4F66-8271-A91AF8A4275F}"/>
    <cellStyle name="Normal 4 2 3 3 2 3 2 4" xfId="25038" xr:uid="{FC294748-CFF8-4C07-9FB0-7EB71821809C}"/>
    <cellStyle name="Normal 4 2 3 3 2 3 3" xfId="14106" xr:uid="{00000000-0005-0000-0000-00009F210000}"/>
    <cellStyle name="Normal 4 2 3 3 2 3 3 2" xfId="21473" xr:uid="{2DEF2763-7C78-4CBD-9DD6-09CD75CA9D7B}"/>
    <cellStyle name="Normal 4 2 3 3 2 3 3 2 2" xfId="42747" xr:uid="{5DDF65DF-8330-4847-91EB-CDD6C68891AD}"/>
    <cellStyle name="Normal 4 2 3 3 2 3 3 3" xfId="35656" xr:uid="{EF52C6BF-F959-424D-B2BC-BFEF941A73EC}"/>
    <cellStyle name="Normal 4 2 3 3 2 3 3 4" xfId="28564" xr:uid="{10C54DCC-3C59-48B9-8284-48339FB2B372}"/>
    <cellStyle name="Normal 4 2 3 3 2 3 4" xfId="17946" xr:uid="{E6694465-27BC-45FD-AB39-771160E72376}"/>
    <cellStyle name="Normal 4 2 3 3 2 3 4 2" xfId="39220" xr:uid="{E518E903-7CE6-4514-93C7-9A8A48640F20}"/>
    <cellStyle name="Normal 4 2 3 3 2 3 5" xfId="32129" xr:uid="{1E30B615-4DB0-4CC2-849F-3FDDA4F13634}"/>
    <cellStyle name="Normal 4 2 3 3 2 3 6" xfId="25037" xr:uid="{69CDF089-521D-46E3-B9B6-398CFA019DFA}"/>
    <cellStyle name="Normal 4 2 3 3 2 4" xfId="4989" xr:uid="{00000000-0005-0000-0000-0000A0210000}"/>
    <cellStyle name="Normal 4 2 3 3 2 4 2" xfId="14107" xr:uid="{00000000-0005-0000-0000-0000A1210000}"/>
    <cellStyle name="Normal 4 2 3 3 2 4 2 2" xfId="21474" xr:uid="{A433B49D-24FB-4AB3-BC9F-682334370FCF}"/>
    <cellStyle name="Normal 4 2 3 3 2 4 2 2 2" xfId="42748" xr:uid="{4C1D97C7-7E3F-4EA9-9863-63A587778EC7}"/>
    <cellStyle name="Normal 4 2 3 3 2 4 2 3" xfId="35657" xr:uid="{8101B1BB-880B-49BD-92BE-DF1AC73B7524}"/>
    <cellStyle name="Normal 4 2 3 3 2 4 2 4" xfId="28565" xr:uid="{15C2C273-DF9E-4DDA-8E19-E6B622ED9E18}"/>
    <cellStyle name="Normal 4 2 3 3 2 4 3" xfId="17948" xr:uid="{5F90B280-2F08-432D-93DD-A393212F5F90}"/>
    <cellStyle name="Normal 4 2 3 3 2 4 3 2" xfId="39222" xr:uid="{588A6261-F88E-42A5-8752-432D3FD71E89}"/>
    <cellStyle name="Normal 4 2 3 3 2 4 4" xfId="32131" xr:uid="{01899593-E50C-4902-B61D-90042B015964}"/>
    <cellStyle name="Normal 4 2 3 3 2 4 5" xfId="25039" xr:uid="{20452B95-4F56-4AE6-9C48-7C1BFE3314B4}"/>
    <cellStyle name="Normal 4 2 3 3 2 5" xfId="11412" xr:uid="{00000000-0005-0000-0000-0000A2210000}"/>
    <cellStyle name="Normal 4 2 3 3 2 5 2" xfId="21008" xr:uid="{2006604E-FC7E-4071-9DF1-23B1948EE6AA}"/>
    <cellStyle name="Normal 4 2 3 3 2 5 2 2" xfId="42282" xr:uid="{3D366016-FCDE-4777-8F32-807B883754F3}"/>
    <cellStyle name="Normal 4 2 3 3 2 5 3" xfId="35191" xr:uid="{324093E1-330F-477C-A9AB-B8B88D25CD60}"/>
    <cellStyle name="Normal 4 2 3 3 2 5 4" xfId="28099" xr:uid="{E7D08A64-A7D6-4048-84B3-46616B715390}"/>
    <cellStyle name="Normal 4 2 3 3 2 6" xfId="11413" xr:uid="{00000000-0005-0000-0000-0000A3210000}"/>
    <cellStyle name="Normal 4 2 3 3 2 6 2" xfId="21009" xr:uid="{2FC51E09-7664-48A9-B698-AF6548B0385F}"/>
    <cellStyle name="Normal 4 2 3 3 2 6 2 2" xfId="42283" xr:uid="{AFF6A41F-DE2B-4834-B99B-AD5D035F97BC}"/>
    <cellStyle name="Normal 4 2 3 3 2 6 3" xfId="35192" xr:uid="{F161F869-7040-4CDA-A019-61CB63CDD4B1}"/>
    <cellStyle name="Normal 4 2 3 3 2 6 4" xfId="28100" xr:uid="{1DBF8781-EE56-426C-93C9-1F86A6026045}"/>
    <cellStyle name="Normal 4 2 3 3 2 7" xfId="17941" xr:uid="{EB7589BD-70F5-4888-B7EE-5E610AFCFEA4}"/>
    <cellStyle name="Normal 4 2 3 3 2 7 2" xfId="39215" xr:uid="{6F041D67-649B-4F9D-B84C-E5574F735508}"/>
    <cellStyle name="Normal 4 2 3 3 2 8" xfId="32124" xr:uid="{EB07E4A8-F13D-456E-830F-701F9C9D1FFC}"/>
    <cellStyle name="Normal 4 2 3 3 2 9" xfId="25032" xr:uid="{4826D115-E22A-4132-AEEF-95E5D088444D}"/>
    <cellStyle name="Normal 4 2 3 3 3" xfId="4990" xr:uid="{00000000-0005-0000-0000-0000A4210000}"/>
    <cellStyle name="Normal 4 2 3 3 3 2" xfId="4991" xr:uid="{00000000-0005-0000-0000-0000A5210000}"/>
    <cellStyle name="Normal 4 2 3 3 3 2 2" xfId="4992" xr:uid="{00000000-0005-0000-0000-0000A6210000}"/>
    <cellStyle name="Normal 4 2 3 3 3 2 2 2" xfId="11414" xr:uid="{00000000-0005-0000-0000-0000A7210000}"/>
    <cellStyle name="Normal 4 2 3 3 3 2 2 2 2" xfId="21010" xr:uid="{96AFC709-FA32-4152-929C-A8493D1BEF16}"/>
    <cellStyle name="Normal 4 2 3 3 3 2 2 2 2 2" xfId="42284" xr:uid="{A2FE0466-5860-4E2E-966D-1BB4A5075F51}"/>
    <cellStyle name="Normal 4 2 3 3 3 2 2 2 3" xfId="35193" xr:uid="{002611EF-FC5E-47C9-BFCF-A2A49BDDE087}"/>
    <cellStyle name="Normal 4 2 3 3 3 2 2 2 4" xfId="28101" xr:uid="{CE7ADE0A-B122-4AE7-B78E-C0C72E17CDE5}"/>
    <cellStyle name="Normal 4 2 3 3 3 2 2 3" xfId="17951" xr:uid="{B3645C42-E7C7-4E6B-8AAC-3816730D3EBB}"/>
    <cellStyle name="Normal 4 2 3 3 3 2 2 3 2" xfId="39225" xr:uid="{ABEB8B9A-1515-4478-BE57-392837BF7D9E}"/>
    <cellStyle name="Normal 4 2 3 3 3 2 2 4" xfId="32134" xr:uid="{04B2B94D-72ED-497E-9A5B-EE8F76555F2D}"/>
    <cellStyle name="Normal 4 2 3 3 3 2 2 5" xfId="25042" xr:uid="{59956F49-14F1-4945-A115-6D600806A055}"/>
    <cellStyle name="Normal 4 2 3 3 3 2 3" xfId="11415" xr:uid="{00000000-0005-0000-0000-0000A8210000}"/>
    <cellStyle name="Normal 4 2 3 3 3 2 3 2" xfId="21011" xr:uid="{05D17D42-5B0B-41F5-92E0-1A7D1CEDABCC}"/>
    <cellStyle name="Normal 4 2 3 3 3 2 3 2 2" xfId="42285" xr:uid="{4444F6A8-F09C-4EC5-8C9B-6CA2937C29DA}"/>
    <cellStyle name="Normal 4 2 3 3 3 2 3 3" xfId="35194" xr:uid="{1686A1AF-BA81-4E23-8678-90F7C1F2DED3}"/>
    <cellStyle name="Normal 4 2 3 3 3 2 3 4" xfId="28102" xr:uid="{D78D8F88-3DA5-4BD3-B7A8-CFFB6D45E534}"/>
    <cellStyle name="Normal 4 2 3 3 3 2 4" xfId="11416" xr:uid="{00000000-0005-0000-0000-0000A9210000}"/>
    <cellStyle name="Normal 4 2 3 3 3 2 4 2" xfId="21012" xr:uid="{73FA4A90-7B82-4BAD-BF22-B1455A5EC4CB}"/>
    <cellStyle name="Normal 4 2 3 3 3 2 4 2 2" xfId="42286" xr:uid="{1681DDA6-A732-4072-BA8A-7651686B3847}"/>
    <cellStyle name="Normal 4 2 3 3 3 2 4 3" xfId="35195" xr:uid="{0B597FFB-619E-4DFE-9DF3-438ADAA039BC}"/>
    <cellStyle name="Normal 4 2 3 3 3 2 4 4" xfId="28103" xr:uid="{F4CAD34A-B758-484B-BBFC-1EAB07383215}"/>
    <cellStyle name="Normal 4 2 3 3 3 2 5" xfId="11417" xr:uid="{00000000-0005-0000-0000-0000AA210000}"/>
    <cellStyle name="Normal 4 2 3 3 3 2 5 2" xfId="21013" xr:uid="{E93CB093-D0A6-4524-A294-C6E9AA52759B}"/>
    <cellStyle name="Normal 4 2 3 3 3 2 5 2 2" xfId="42287" xr:uid="{B4F589EA-DA31-49AC-B375-5980BA21007E}"/>
    <cellStyle name="Normal 4 2 3 3 3 2 5 3" xfId="35196" xr:uid="{F48ADFE3-1E63-4BBB-8F28-8FBC3EBA143E}"/>
    <cellStyle name="Normal 4 2 3 3 3 2 5 4" xfId="28104" xr:uid="{C6840C6A-AB19-4D35-9A24-EABFDB2ABE89}"/>
    <cellStyle name="Normal 4 2 3 3 3 2 6" xfId="17950" xr:uid="{1B6E3929-AE40-4DE3-9F54-35768AAE3A9B}"/>
    <cellStyle name="Normal 4 2 3 3 3 2 6 2" xfId="39224" xr:uid="{529DC9C8-86F2-4943-AE36-6482817C384D}"/>
    <cellStyle name="Normal 4 2 3 3 3 2 7" xfId="32133" xr:uid="{2FC20374-F03A-4772-B376-853C8941ECD9}"/>
    <cellStyle name="Normal 4 2 3 3 3 2 8" xfId="25041" xr:uid="{EF43CB91-C691-411C-8A92-AC7F03212DF6}"/>
    <cellStyle name="Normal 4 2 3 3 3 3" xfId="4993" xr:uid="{00000000-0005-0000-0000-0000AB210000}"/>
    <cellStyle name="Normal 4 2 3 3 3 3 2" xfId="11418" xr:uid="{00000000-0005-0000-0000-0000AC210000}"/>
    <cellStyle name="Normal 4 2 3 3 3 3 2 2" xfId="21014" xr:uid="{AC65397A-F10D-4D21-8FE9-1BC68F3CE399}"/>
    <cellStyle name="Normal 4 2 3 3 3 3 2 2 2" xfId="42288" xr:uid="{02E49505-9A51-4C52-9684-C33680C34252}"/>
    <cellStyle name="Normal 4 2 3 3 3 3 2 3" xfId="35197" xr:uid="{465F5DF9-B07A-4986-BCDC-75874FBC1B32}"/>
    <cellStyle name="Normal 4 2 3 3 3 3 2 4" xfId="28105" xr:uid="{018069A8-D355-4C0E-B378-FCC9D33DB3EA}"/>
    <cellStyle name="Normal 4 2 3 3 3 3 3" xfId="17952" xr:uid="{641600FB-B530-4753-AA0D-89DC1F1701DD}"/>
    <cellStyle name="Normal 4 2 3 3 3 3 3 2" xfId="39226" xr:uid="{1FAE08E6-EBAB-43FF-9D89-629D1A42C8A5}"/>
    <cellStyle name="Normal 4 2 3 3 3 3 4" xfId="32135" xr:uid="{3A871C40-C3E5-49EE-BC8F-242F6B85DD83}"/>
    <cellStyle name="Normal 4 2 3 3 3 3 5" xfId="25043" xr:uid="{056C389A-5409-43B4-BEBE-EF4CED38770C}"/>
    <cellStyle name="Normal 4 2 3 3 3 4" xfId="11419" xr:uid="{00000000-0005-0000-0000-0000AD210000}"/>
    <cellStyle name="Normal 4 2 3 3 3 4 2" xfId="21015" xr:uid="{DE8886E6-60FA-4A16-B6FC-234009064F74}"/>
    <cellStyle name="Normal 4 2 3 3 3 4 2 2" xfId="42289" xr:uid="{5C26473C-4570-406F-9ECB-9BDA99959C00}"/>
    <cellStyle name="Normal 4 2 3 3 3 4 3" xfId="35198" xr:uid="{DD1CDAC5-CD26-4996-A09A-7152B8BF74F6}"/>
    <cellStyle name="Normal 4 2 3 3 3 4 4" xfId="28106" xr:uid="{017ABCA7-9255-4D87-94F4-ED282A15F9BF}"/>
    <cellStyle name="Normal 4 2 3 3 3 5" xfId="11420" xr:uid="{00000000-0005-0000-0000-0000AE210000}"/>
    <cellStyle name="Normal 4 2 3 3 3 5 2" xfId="21016" xr:uid="{2A1C1D7C-C87A-4582-964E-5CFB75CDAEA6}"/>
    <cellStyle name="Normal 4 2 3 3 3 5 2 2" xfId="42290" xr:uid="{826B4140-EE23-4E44-848F-95D03C2FC527}"/>
    <cellStyle name="Normal 4 2 3 3 3 5 3" xfId="35199" xr:uid="{464ABA12-CF6C-44FE-A14D-1A8397925C08}"/>
    <cellStyle name="Normal 4 2 3 3 3 5 4" xfId="28107" xr:uid="{148311F2-99F2-422C-A87E-9081E145B15C}"/>
    <cellStyle name="Normal 4 2 3 3 3 6" xfId="11421" xr:uid="{00000000-0005-0000-0000-0000AF210000}"/>
    <cellStyle name="Normal 4 2 3 3 3 6 2" xfId="21017" xr:uid="{B27828F3-EA77-4BB0-BBDE-1729A314AE78}"/>
    <cellStyle name="Normal 4 2 3 3 3 6 2 2" xfId="42291" xr:uid="{66FB053C-D7F3-43D0-96C3-3814E6F1A071}"/>
    <cellStyle name="Normal 4 2 3 3 3 6 3" xfId="35200" xr:uid="{F112073A-83E7-46C1-904A-BDCFEF05BEAE}"/>
    <cellStyle name="Normal 4 2 3 3 3 6 4" xfId="28108" xr:uid="{E1946474-5D22-44C5-86C3-26CDB80FB80B}"/>
    <cellStyle name="Normal 4 2 3 3 3 7" xfId="17949" xr:uid="{873562E3-D74C-4FB0-88CB-47528BE7B096}"/>
    <cellStyle name="Normal 4 2 3 3 3 7 2" xfId="39223" xr:uid="{932FA0B9-EB78-4F70-AA77-6E4872A6EB70}"/>
    <cellStyle name="Normal 4 2 3 3 3 8" xfId="32132" xr:uid="{72E1E7C3-2241-46CE-AE38-5BC474ABBCF9}"/>
    <cellStyle name="Normal 4 2 3 3 3 9" xfId="25040" xr:uid="{8EF6F6A1-34DA-4464-B2F5-0F03215A7944}"/>
    <cellStyle name="Normal 4 2 3 3 4" xfId="4994" xr:uid="{00000000-0005-0000-0000-0000B0210000}"/>
    <cellStyle name="Normal 4 2 3 3 4 2" xfId="4995" xr:uid="{00000000-0005-0000-0000-0000B1210000}"/>
    <cellStyle name="Normal 4 2 3 3 4 2 2" xfId="11422" xr:uid="{00000000-0005-0000-0000-0000B2210000}"/>
    <cellStyle name="Normal 4 2 3 3 4 2 2 2" xfId="21018" xr:uid="{1EA66CA8-9877-4B1F-A412-B0349663D9FA}"/>
    <cellStyle name="Normal 4 2 3 3 4 2 2 2 2" xfId="42292" xr:uid="{5C2C2805-8E80-49F4-9DAA-0E0BBDA0D787}"/>
    <cellStyle name="Normal 4 2 3 3 4 2 2 3" xfId="35201" xr:uid="{5088CFFD-78DB-48BC-8975-543B37AB3072}"/>
    <cellStyle name="Normal 4 2 3 3 4 2 2 4" xfId="28109" xr:uid="{C6F0F90A-65C7-4AE4-B586-ECE28A736230}"/>
    <cellStyle name="Normal 4 2 3 3 4 2 3" xfId="17954" xr:uid="{0DCD10B6-3B1B-4442-82AC-FAA221A8A32E}"/>
    <cellStyle name="Normal 4 2 3 3 4 2 3 2" xfId="39228" xr:uid="{9062BE7F-8BC6-445F-A370-59B7DB101A43}"/>
    <cellStyle name="Normal 4 2 3 3 4 2 4" xfId="32137" xr:uid="{B9E45A55-23DC-4E20-A83A-E7CE66827ECC}"/>
    <cellStyle name="Normal 4 2 3 3 4 2 5" xfId="25045" xr:uid="{2E9A4927-3509-40B8-8957-4ED36DF1EB8C}"/>
    <cellStyle name="Normal 4 2 3 3 4 3" xfId="11423" xr:uid="{00000000-0005-0000-0000-0000B3210000}"/>
    <cellStyle name="Normal 4 2 3 3 4 3 2" xfId="21019" xr:uid="{321EB8D3-D1BB-4242-9206-8FC84F4E0498}"/>
    <cellStyle name="Normal 4 2 3 3 4 3 2 2" xfId="42293" xr:uid="{277F81AF-BFBE-45C3-8E4E-EF7CC0268B32}"/>
    <cellStyle name="Normal 4 2 3 3 4 3 3" xfId="35202" xr:uid="{F628A1CF-470B-448F-92E7-C229EB8B45F9}"/>
    <cellStyle name="Normal 4 2 3 3 4 3 4" xfId="28110" xr:uid="{5882913D-F89E-492D-A9D9-5807DD2C9DAC}"/>
    <cellStyle name="Normal 4 2 3 3 4 4" xfId="11424" xr:uid="{00000000-0005-0000-0000-0000B4210000}"/>
    <cellStyle name="Normal 4 2 3 3 4 4 2" xfId="21020" xr:uid="{F661A5A8-BE57-4290-A773-1534E7FBBB75}"/>
    <cellStyle name="Normal 4 2 3 3 4 4 2 2" xfId="42294" xr:uid="{502389CA-174B-40F8-99BD-AB35113DA2C3}"/>
    <cellStyle name="Normal 4 2 3 3 4 4 3" xfId="35203" xr:uid="{1C176A94-5A24-44B1-8480-3EF7EFBB2FBA}"/>
    <cellStyle name="Normal 4 2 3 3 4 4 4" xfId="28111" xr:uid="{0E865BA2-73FC-434A-87AA-4AAE827E2909}"/>
    <cellStyle name="Normal 4 2 3 3 4 5" xfId="11425" xr:uid="{00000000-0005-0000-0000-0000B5210000}"/>
    <cellStyle name="Normal 4 2 3 3 4 5 2" xfId="21021" xr:uid="{C82FFC68-19DB-4EC8-A861-1298C81C28AB}"/>
    <cellStyle name="Normal 4 2 3 3 4 5 2 2" xfId="42295" xr:uid="{DB73F5EE-7358-4051-841C-2DBDEE3FCDC3}"/>
    <cellStyle name="Normal 4 2 3 3 4 5 3" xfId="35204" xr:uid="{013410B9-DBD4-4DF3-91CE-21C4D9FCB322}"/>
    <cellStyle name="Normal 4 2 3 3 4 5 4" xfId="28112" xr:uid="{5D68EF36-2AFA-419C-A42F-DB41E48ED28E}"/>
    <cellStyle name="Normal 4 2 3 3 4 6" xfId="17953" xr:uid="{673347EF-1977-4965-9D8B-C17FBE356A02}"/>
    <cellStyle name="Normal 4 2 3 3 4 6 2" xfId="39227" xr:uid="{EC12D6CD-7158-46E3-B12F-221E530C0BEF}"/>
    <cellStyle name="Normal 4 2 3 3 4 7" xfId="32136" xr:uid="{AEB7D509-446A-4FFE-8273-571461F225B5}"/>
    <cellStyle name="Normal 4 2 3 3 4 8" xfId="25044" xr:uid="{49F60B30-5BB1-4733-B8E9-C173FC540177}"/>
    <cellStyle name="Normal 4 2 3 3 5" xfId="4996" xr:uid="{00000000-0005-0000-0000-0000B6210000}"/>
    <cellStyle name="Normal 4 2 3 3 5 2" xfId="4997" xr:uid="{00000000-0005-0000-0000-0000B7210000}"/>
    <cellStyle name="Normal 4 2 3 3 5 2 2" xfId="11426" xr:uid="{00000000-0005-0000-0000-0000B8210000}"/>
    <cellStyle name="Normal 4 2 3 3 5 2 2 2" xfId="21022" xr:uid="{E248297C-2173-4EAF-B79D-BD6BD3522A39}"/>
    <cellStyle name="Normal 4 2 3 3 5 2 2 2 2" xfId="42296" xr:uid="{35AFAD4C-5DA5-446E-903D-0DD55A2A9132}"/>
    <cellStyle name="Normal 4 2 3 3 5 2 2 3" xfId="35205" xr:uid="{0BDED998-B8A4-4E29-A919-094528E8D27F}"/>
    <cellStyle name="Normal 4 2 3 3 5 2 2 4" xfId="28113" xr:uid="{DB246D07-2D78-47B7-8DDE-D2403F1F83B5}"/>
    <cellStyle name="Normal 4 2 3 3 5 2 3" xfId="17956" xr:uid="{3C0FF018-3EB1-4944-948C-041B40F79B06}"/>
    <cellStyle name="Normal 4 2 3 3 5 2 3 2" xfId="39230" xr:uid="{ACB486C3-4CD1-41D7-B1BF-186AF0F483FB}"/>
    <cellStyle name="Normal 4 2 3 3 5 2 4" xfId="32139" xr:uid="{913AF91A-E95A-4DD6-9AD3-AC6557878ABB}"/>
    <cellStyle name="Normal 4 2 3 3 5 2 5" xfId="25047" xr:uid="{F87D68D3-728D-40B6-90EB-F2E16382E3D1}"/>
    <cellStyle name="Normal 4 2 3 3 5 3" xfId="11427" xr:uid="{00000000-0005-0000-0000-0000B9210000}"/>
    <cellStyle name="Normal 4 2 3 3 5 3 2" xfId="21023" xr:uid="{DE47B384-E1C1-41AA-8FEC-577DC98A82F7}"/>
    <cellStyle name="Normal 4 2 3 3 5 3 2 2" xfId="42297" xr:uid="{6A5D4F4E-7006-49A3-ABE5-C20A918FAF0F}"/>
    <cellStyle name="Normal 4 2 3 3 5 3 3" xfId="35206" xr:uid="{4B4096F7-D2F7-45DC-875B-814BBDC09F05}"/>
    <cellStyle name="Normal 4 2 3 3 5 3 4" xfId="28114" xr:uid="{629EAC15-D6B2-48F7-8ECE-375551B08543}"/>
    <cellStyle name="Normal 4 2 3 3 5 4" xfId="11428" xr:uid="{00000000-0005-0000-0000-0000BA210000}"/>
    <cellStyle name="Normal 4 2 3 3 5 4 2" xfId="21024" xr:uid="{E9E6BE72-6709-4A94-A940-FE4B1FCF5F8E}"/>
    <cellStyle name="Normal 4 2 3 3 5 4 2 2" xfId="42298" xr:uid="{9782F679-4186-422A-A2D0-3BB7BE7E582F}"/>
    <cellStyle name="Normal 4 2 3 3 5 4 3" xfId="35207" xr:uid="{46752BE2-7D86-4AD9-8BBD-5F7B26CC9EC9}"/>
    <cellStyle name="Normal 4 2 3 3 5 4 4" xfId="28115" xr:uid="{32F446E9-0E05-4B2F-AC27-8DF5B521FAF2}"/>
    <cellStyle name="Normal 4 2 3 3 5 5" xfId="11429" xr:uid="{00000000-0005-0000-0000-0000BB210000}"/>
    <cellStyle name="Normal 4 2 3 3 5 5 2" xfId="21025" xr:uid="{354F2904-1B37-4308-95D8-E7BF6EDE6840}"/>
    <cellStyle name="Normal 4 2 3 3 5 5 2 2" xfId="42299" xr:uid="{69FBFEC0-D73D-4804-8F32-B9453106C931}"/>
    <cellStyle name="Normal 4 2 3 3 5 5 3" xfId="35208" xr:uid="{8EA13CFA-38E4-4E87-9F02-D69E2E1B7C46}"/>
    <cellStyle name="Normal 4 2 3 3 5 5 4" xfId="28116" xr:uid="{44EB342F-9E9E-4D04-A8C1-95080ED9CDB5}"/>
    <cellStyle name="Normal 4 2 3 3 5 6" xfId="17955" xr:uid="{5BC6E4B3-8FD2-4DCB-9093-032B44A2750F}"/>
    <cellStyle name="Normal 4 2 3 3 5 6 2" xfId="39229" xr:uid="{139A2BC6-97B0-45BF-BD0E-2A8107B373B3}"/>
    <cellStyle name="Normal 4 2 3 3 5 7" xfId="32138" xr:uid="{36E493A3-0CD4-4C41-B77F-45D0DC701CC0}"/>
    <cellStyle name="Normal 4 2 3 3 5 8" xfId="25046" xr:uid="{A117F251-2C5F-4079-8FF1-2BA1818AAF46}"/>
    <cellStyle name="Normal 4 2 3 3 6" xfId="4998" xr:uid="{00000000-0005-0000-0000-0000BC210000}"/>
    <cellStyle name="Normal 4 2 3 3 6 2" xfId="11430" xr:uid="{00000000-0005-0000-0000-0000BD210000}"/>
    <cellStyle name="Normal 4 2 3 3 6 2 2" xfId="21026" xr:uid="{A362BCC5-72E3-4E33-9770-D6335EB027EA}"/>
    <cellStyle name="Normal 4 2 3 3 6 2 2 2" xfId="42300" xr:uid="{129C6F8F-C1BC-4601-B99C-83E3127D0D7A}"/>
    <cellStyle name="Normal 4 2 3 3 6 2 3" xfId="35209" xr:uid="{2F304C85-CAC1-4522-A11B-DACEE40C66B1}"/>
    <cellStyle name="Normal 4 2 3 3 6 2 4" xfId="28117" xr:uid="{842112EE-E220-41CA-983A-9247BCC2A754}"/>
    <cellStyle name="Normal 4 2 3 3 6 3" xfId="17957" xr:uid="{3C3B386E-97B0-44D0-BAA8-8E4A11CDCEB4}"/>
    <cellStyle name="Normal 4 2 3 3 6 3 2" xfId="39231" xr:uid="{AFB87C2B-BD58-4BA0-BBC1-153AA8BEBC36}"/>
    <cellStyle name="Normal 4 2 3 3 6 4" xfId="32140" xr:uid="{59ABB6F7-D1FE-4258-B54D-DB60EEBC5C56}"/>
    <cellStyle name="Normal 4 2 3 3 6 5" xfId="25048" xr:uid="{C5B3395A-A8DB-45BD-9AC0-39237CC21622}"/>
    <cellStyle name="Normal 4 2 3 3 7" xfId="11431" xr:uid="{00000000-0005-0000-0000-0000BE210000}"/>
    <cellStyle name="Normal 4 2 3 3 7 2" xfId="21027" xr:uid="{67154A24-88F9-4B5B-A6F8-FC62475B03F9}"/>
    <cellStyle name="Normal 4 2 3 3 7 2 2" xfId="42301" xr:uid="{3E640D11-662F-4F1C-BABA-D05073EA9179}"/>
    <cellStyle name="Normal 4 2 3 3 7 3" xfId="35210" xr:uid="{725C5319-7886-44D0-BF3B-64F559E5E9B1}"/>
    <cellStyle name="Normal 4 2 3 3 7 4" xfId="28118" xr:uid="{F70292D7-B2D1-4281-9D56-1623EFE72AC1}"/>
    <cellStyle name="Normal 4 2 3 3 8" xfId="11432" xr:uid="{00000000-0005-0000-0000-0000BF210000}"/>
    <cellStyle name="Normal 4 2 3 3 8 2" xfId="21028" xr:uid="{E7CE0D8A-ADD4-475B-8971-63900C74F551}"/>
    <cellStyle name="Normal 4 2 3 3 8 2 2" xfId="42302" xr:uid="{0ED18EE3-4A20-4968-BC7A-41A00997B426}"/>
    <cellStyle name="Normal 4 2 3 3 8 3" xfId="35211" xr:uid="{828D1201-AC1C-4500-B3B6-166E7A7E5DB6}"/>
    <cellStyle name="Normal 4 2 3 3 8 4" xfId="28119" xr:uid="{CDE953DA-6FB2-4F3B-9E1E-12C36618C672}"/>
    <cellStyle name="Normal 4 2 3 3 9" xfId="11433" xr:uid="{00000000-0005-0000-0000-0000C0210000}"/>
    <cellStyle name="Normal 4 2 3 3 9 2" xfId="21029" xr:uid="{6C1ECD64-E7DF-4B42-9892-D74AD772D4CB}"/>
    <cellStyle name="Normal 4 2 3 3 9 2 2" xfId="42303" xr:uid="{D3FA4EAB-1DE4-4E3A-ACBE-9005090B33D5}"/>
    <cellStyle name="Normal 4 2 3 3 9 3" xfId="35212" xr:uid="{058EACA6-444B-4088-AFCD-3C3E24534AB1}"/>
    <cellStyle name="Normal 4 2 3 3 9 4" xfId="28120" xr:uid="{328CBEBB-0BFB-4754-8A13-310EFD389683}"/>
    <cellStyle name="Normal 4 2 3 4" xfId="4999" xr:uid="{00000000-0005-0000-0000-0000C1210000}"/>
    <cellStyle name="Normal 4 2 3 4 2" xfId="5000" xr:uid="{00000000-0005-0000-0000-0000C2210000}"/>
    <cellStyle name="Normal 4 2 3 4 2 2" xfId="5001" xr:uid="{00000000-0005-0000-0000-0000C3210000}"/>
    <cellStyle name="Normal 4 2 3 4 2 2 2" xfId="5002" xr:uid="{00000000-0005-0000-0000-0000C4210000}"/>
    <cellStyle name="Normal 4 2 3 4 2 2 2 2" xfId="17961" xr:uid="{66F011C4-5671-4DED-93BC-415A9448719B}"/>
    <cellStyle name="Normal 4 2 3 4 2 2 2 2 2" xfId="39235" xr:uid="{79B3BB33-E1EE-41E6-8CDF-A7E82BF3ADB6}"/>
    <cellStyle name="Normal 4 2 3 4 2 2 2 3" xfId="32144" xr:uid="{AD50B241-D7EB-4E9B-B9AF-00156900A4B9}"/>
    <cellStyle name="Normal 4 2 3 4 2 2 2 4" xfId="25052" xr:uid="{57EAFB3F-9EDE-4C86-9562-7E8FCB03B8B9}"/>
    <cellStyle name="Normal 4 2 3 4 2 2 3" xfId="14108" xr:uid="{00000000-0005-0000-0000-0000C5210000}"/>
    <cellStyle name="Normal 4 2 3 4 2 2 3 2" xfId="21475" xr:uid="{A87A6594-48F6-4ABD-B8FE-96378E8F66A2}"/>
    <cellStyle name="Normal 4 2 3 4 2 2 3 2 2" xfId="42749" xr:uid="{E51ED7F0-1595-4E78-AE3A-CDF82BEA5F8B}"/>
    <cellStyle name="Normal 4 2 3 4 2 2 3 3" xfId="35658" xr:uid="{DFE759F9-C05E-4290-AB72-8F7732A2F071}"/>
    <cellStyle name="Normal 4 2 3 4 2 2 3 4" xfId="28566" xr:uid="{940CA641-087D-46FF-8655-1253928A4923}"/>
    <cellStyle name="Normal 4 2 3 4 2 2 4" xfId="17960" xr:uid="{546B9541-30D2-4C83-9202-8F2FF93FE3D0}"/>
    <cellStyle name="Normal 4 2 3 4 2 2 4 2" xfId="39234" xr:uid="{6F0B69C1-B54D-4805-9C41-EE6896EE9146}"/>
    <cellStyle name="Normal 4 2 3 4 2 2 5" xfId="32143" xr:uid="{6BBA2E95-2614-4D6A-8B94-88FC5189AA88}"/>
    <cellStyle name="Normal 4 2 3 4 2 2 6" xfId="25051" xr:uid="{CAD5602A-B345-40DF-80DA-5CD3AD9F9258}"/>
    <cellStyle name="Normal 4 2 3 4 2 3" xfId="5003" xr:uid="{00000000-0005-0000-0000-0000C6210000}"/>
    <cellStyle name="Normal 4 2 3 4 2 3 2" xfId="14109" xr:uid="{00000000-0005-0000-0000-0000C7210000}"/>
    <cellStyle name="Normal 4 2 3 4 2 3 2 2" xfId="21476" xr:uid="{99B4C083-31EC-48CF-AE78-19F015829496}"/>
    <cellStyle name="Normal 4 2 3 4 2 3 2 2 2" xfId="42750" xr:uid="{0C9C2110-62DA-4133-B47A-0D2443D410BC}"/>
    <cellStyle name="Normal 4 2 3 4 2 3 2 3" xfId="35659" xr:uid="{7131B9F6-62A8-4242-9473-333677B7D26B}"/>
    <cellStyle name="Normal 4 2 3 4 2 3 2 4" xfId="28567" xr:uid="{E8A122AC-F1C5-4CF7-9DA1-567FF922EE07}"/>
    <cellStyle name="Normal 4 2 3 4 2 3 3" xfId="17962" xr:uid="{4F944FC4-D5C6-488E-8928-4D330F4F07CE}"/>
    <cellStyle name="Normal 4 2 3 4 2 3 3 2" xfId="39236" xr:uid="{4CC81D07-561D-4B83-8B86-495637760C01}"/>
    <cellStyle name="Normal 4 2 3 4 2 3 4" xfId="32145" xr:uid="{EE459845-619D-41BB-A39C-E742E6BA3AA6}"/>
    <cellStyle name="Normal 4 2 3 4 2 3 5" xfId="25053" xr:uid="{F1BC928D-A481-431E-A72B-5BDECA58B5C3}"/>
    <cellStyle name="Normal 4 2 3 4 2 4" xfId="11434" xr:uid="{00000000-0005-0000-0000-0000C8210000}"/>
    <cellStyle name="Normal 4 2 3 4 2 4 2" xfId="21030" xr:uid="{1B876FBA-56AB-4B7E-9578-C089790DB922}"/>
    <cellStyle name="Normal 4 2 3 4 2 4 2 2" xfId="42304" xr:uid="{61B9882E-BEF2-4159-9449-90AAD46E9CE5}"/>
    <cellStyle name="Normal 4 2 3 4 2 4 3" xfId="35213" xr:uid="{ABE660DB-5571-4EF9-9AA5-134F32D19652}"/>
    <cellStyle name="Normal 4 2 3 4 2 4 4" xfId="28121" xr:uid="{5CF08AF3-82BC-468D-BA17-7870B50198CB}"/>
    <cellStyle name="Normal 4 2 3 4 2 5" xfId="11435" xr:uid="{00000000-0005-0000-0000-0000C9210000}"/>
    <cellStyle name="Normal 4 2 3 4 2 5 2" xfId="21031" xr:uid="{51EA62A8-0F48-4A86-9B19-01B3064C6E14}"/>
    <cellStyle name="Normal 4 2 3 4 2 5 2 2" xfId="42305" xr:uid="{5CF01D56-D208-4C7B-ACA7-CD2BD60D9C26}"/>
    <cellStyle name="Normal 4 2 3 4 2 5 3" xfId="35214" xr:uid="{8515B6F2-4987-42D7-A8AE-F4557FCCE8F0}"/>
    <cellStyle name="Normal 4 2 3 4 2 5 4" xfId="28122" xr:uid="{65EDAB38-A2F6-4A22-9872-C0D8DB6084BA}"/>
    <cellStyle name="Normal 4 2 3 4 2 6" xfId="17959" xr:uid="{A21976AA-4B0F-458D-8004-ED2A88878723}"/>
    <cellStyle name="Normal 4 2 3 4 2 6 2" xfId="39233" xr:uid="{A22D3A60-DAF4-4805-B7EC-199600AA9295}"/>
    <cellStyle name="Normal 4 2 3 4 2 7" xfId="32142" xr:uid="{B4F211EC-C8CC-45F7-88FC-57F45D5D1DA6}"/>
    <cellStyle name="Normal 4 2 3 4 2 8" xfId="25050" xr:uid="{D27038BC-C2B8-4D96-824F-48BD28D16FB3}"/>
    <cellStyle name="Normal 4 2 3 4 3" xfId="5004" xr:uid="{00000000-0005-0000-0000-0000CA210000}"/>
    <cellStyle name="Normal 4 2 3 4 3 2" xfId="5005" xr:uid="{00000000-0005-0000-0000-0000CB210000}"/>
    <cellStyle name="Normal 4 2 3 4 3 2 2" xfId="17964" xr:uid="{6CFAC586-E51F-411B-81E7-187EF5DA0B81}"/>
    <cellStyle name="Normal 4 2 3 4 3 2 2 2" xfId="39238" xr:uid="{4048CFFB-09A6-4BE2-A872-0AF8CB76A35B}"/>
    <cellStyle name="Normal 4 2 3 4 3 2 3" xfId="32147" xr:uid="{33D858EA-3619-4EAB-A866-339BDF9608D1}"/>
    <cellStyle name="Normal 4 2 3 4 3 2 4" xfId="25055" xr:uid="{DC7F0B4E-5474-486B-8531-F983015F3CF2}"/>
    <cellStyle name="Normal 4 2 3 4 3 3" xfId="14110" xr:uid="{00000000-0005-0000-0000-0000CC210000}"/>
    <cellStyle name="Normal 4 2 3 4 3 3 2" xfId="21477" xr:uid="{7D31F02B-8E81-4533-81C8-3772330910AD}"/>
    <cellStyle name="Normal 4 2 3 4 3 3 2 2" xfId="42751" xr:uid="{6C30C993-F641-4EF3-AD27-702F2868CF6F}"/>
    <cellStyle name="Normal 4 2 3 4 3 3 3" xfId="35660" xr:uid="{607EC648-8A70-428C-BE4E-026CC1129DED}"/>
    <cellStyle name="Normal 4 2 3 4 3 3 4" xfId="28568" xr:uid="{6418AE3A-3DBD-4EB8-9133-0E56373ABC5A}"/>
    <cellStyle name="Normal 4 2 3 4 3 4" xfId="17963" xr:uid="{57E5D6E1-DCAC-4C56-8126-75268319390E}"/>
    <cellStyle name="Normal 4 2 3 4 3 4 2" xfId="39237" xr:uid="{66377AEC-7FE5-4773-8C03-23F638D994C7}"/>
    <cellStyle name="Normal 4 2 3 4 3 5" xfId="32146" xr:uid="{0F1772E7-B74D-49FC-B0DE-00835F8FC850}"/>
    <cellStyle name="Normal 4 2 3 4 3 6" xfId="25054" xr:uid="{A86A7493-4655-4419-AD94-FC7C62DAEC79}"/>
    <cellStyle name="Normal 4 2 3 4 4" xfId="5006" xr:uid="{00000000-0005-0000-0000-0000CD210000}"/>
    <cellStyle name="Normal 4 2 3 4 4 2" xfId="14111" xr:uid="{00000000-0005-0000-0000-0000CE210000}"/>
    <cellStyle name="Normal 4 2 3 4 4 2 2" xfId="21478" xr:uid="{D7D618E4-A73B-4216-8B6E-FD604D38FE28}"/>
    <cellStyle name="Normal 4 2 3 4 4 2 2 2" xfId="42752" xr:uid="{084A293D-5758-4159-9502-967D14338339}"/>
    <cellStyle name="Normal 4 2 3 4 4 2 3" xfId="35661" xr:uid="{769C7A83-CEE2-4F12-AFA8-6DB872F7CFFA}"/>
    <cellStyle name="Normal 4 2 3 4 4 2 4" xfId="28569" xr:uid="{CC4E30C4-191B-4262-8FEB-9C1E46EBF2D2}"/>
    <cellStyle name="Normal 4 2 3 4 4 3" xfId="17965" xr:uid="{0CA1E788-A15C-4579-88E8-BF1C725CDB7E}"/>
    <cellStyle name="Normal 4 2 3 4 4 3 2" xfId="39239" xr:uid="{D7F218B5-7D53-437E-B503-6E4053BAA512}"/>
    <cellStyle name="Normal 4 2 3 4 4 4" xfId="32148" xr:uid="{238C6CAF-C9BC-4723-ACC7-CB7AAFC88F23}"/>
    <cellStyle name="Normal 4 2 3 4 4 5" xfId="25056" xr:uid="{4C7914A0-96DF-45D1-A2D7-354439EDC91D}"/>
    <cellStyle name="Normal 4 2 3 4 5" xfId="11436" xr:uid="{00000000-0005-0000-0000-0000CF210000}"/>
    <cellStyle name="Normal 4 2 3 4 5 2" xfId="21032" xr:uid="{E66833E2-2AF8-4DF6-B88D-339E152C5DA1}"/>
    <cellStyle name="Normal 4 2 3 4 5 2 2" xfId="42306" xr:uid="{63AFA1B2-07CF-4AC9-99CC-067BD40569F9}"/>
    <cellStyle name="Normal 4 2 3 4 5 3" xfId="35215" xr:uid="{5E55F625-C6BD-4252-897B-DA36F9AD4538}"/>
    <cellStyle name="Normal 4 2 3 4 5 4" xfId="28123" xr:uid="{BA25CCA7-9373-4563-B059-A19301607164}"/>
    <cellStyle name="Normal 4 2 3 4 6" xfId="11437" xr:uid="{00000000-0005-0000-0000-0000D0210000}"/>
    <cellStyle name="Normal 4 2 3 4 6 2" xfId="21033" xr:uid="{7AAADC57-C2C4-4BFF-9944-2D7B3F9496A1}"/>
    <cellStyle name="Normal 4 2 3 4 6 2 2" xfId="42307" xr:uid="{9D0CC1DF-5215-47AB-B714-7005832CC6A9}"/>
    <cellStyle name="Normal 4 2 3 4 6 3" xfId="35216" xr:uid="{48B02899-F8DA-44E7-AD15-985DA5521963}"/>
    <cellStyle name="Normal 4 2 3 4 6 4" xfId="28124" xr:uid="{460948A8-0093-4BD8-9CDF-BCF5DDD193A1}"/>
    <cellStyle name="Normal 4 2 3 4 7" xfId="17958" xr:uid="{847DB944-38B3-4951-8BC0-A0866AD88C22}"/>
    <cellStyle name="Normal 4 2 3 4 7 2" xfId="39232" xr:uid="{FFFAEB3F-9677-44FF-8DBC-94BBCD2A5FE0}"/>
    <cellStyle name="Normal 4 2 3 4 8" xfId="32141" xr:uid="{EC1ECE38-2035-4E85-8392-DDE872827360}"/>
    <cellStyle name="Normal 4 2 3 4 9" xfId="25049" xr:uid="{D5341ACE-10B2-4049-9DEE-B763DA0A4A05}"/>
    <cellStyle name="Normal 4 2 3 5" xfId="5007" xr:uid="{00000000-0005-0000-0000-0000D1210000}"/>
    <cellStyle name="Normal 4 2 3 5 2" xfId="5008" xr:uid="{00000000-0005-0000-0000-0000D2210000}"/>
    <cellStyle name="Normal 4 2 3 5 2 2" xfId="5009" xr:uid="{00000000-0005-0000-0000-0000D3210000}"/>
    <cellStyle name="Normal 4 2 3 5 2 2 2" xfId="11438" xr:uid="{00000000-0005-0000-0000-0000D4210000}"/>
    <cellStyle name="Normal 4 2 3 5 2 2 2 2" xfId="21034" xr:uid="{932DE7D3-CC41-4C1F-9B1B-A72AAF96A906}"/>
    <cellStyle name="Normal 4 2 3 5 2 2 2 2 2" xfId="42308" xr:uid="{A24E58A3-EEF9-4458-8131-AB48CF22D34C}"/>
    <cellStyle name="Normal 4 2 3 5 2 2 2 3" xfId="35217" xr:uid="{DDD5E833-516E-43A0-945E-7DD7364EA4DD}"/>
    <cellStyle name="Normal 4 2 3 5 2 2 2 4" xfId="28125" xr:uid="{8F30C752-A314-4CF8-860A-05A15757351D}"/>
    <cellStyle name="Normal 4 2 3 5 2 2 3" xfId="17968" xr:uid="{2DDE3DDB-3472-4236-8FAA-EBAD0ECDBAA8}"/>
    <cellStyle name="Normal 4 2 3 5 2 2 3 2" xfId="39242" xr:uid="{F997E9FD-8AF6-464B-9287-546A96C2C625}"/>
    <cellStyle name="Normal 4 2 3 5 2 2 4" xfId="32151" xr:uid="{A23B3A3E-265E-4D8C-B8C8-1E278481C294}"/>
    <cellStyle name="Normal 4 2 3 5 2 2 5" xfId="25059" xr:uid="{2CD5ED89-4AAF-4009-A82B-9B69208B1F37}"/>
    <cellStyle name="Normal 4 2 3 5 2 3" xfId="11439" xr:uid="{00000000-0005-0000-0000-0000D5210000}"/>
    <cellStyle name="Normal 4 2 3 5 2 3 2" xfId="21035" xr:uid="{C7706ED0-704A-4737-A416-B5C3D45AE614}"/>
    <cellStyle name="Normal 4 2 3 5 2 3 2 2" xfId="42309" xr:uid="{42116B74-38DB-41B9-B10E-4B2E1AB5E8D3}"/>
    <cellStyle name="Normal 4 2 3 5 2 3 3" xfId="35218" xr:uid="{3B80236E-0972-4F7E-9F18-6666970D12B6}"/>
    <cellStyle name="Normal 4 2 3 5 2 3 4" xfId="28126" xr:uid="{0568EB5B-34D7-488C-BC2C-17AFA5D06C63}"/>
    <cellStyle name="Normal 4 2 3 5 2 4" xfId="11440" xr:uid="{00000000-0005-0000-0000-0000D6210000}"/>
    <cellStyle name="Normal 4 2 3 5 2 4 2" xfId="21036" xr:uid="{848C8A59-4A49-4253-ABC8-7D8C669F7146}"/>
    <cellStyle name="Normal 4 2 3 5 2 4 2 2" xfId="42310" xr:uid="{448E48EC-3866-4A5C-82B1-DAD0376AB965}"/>
    <cellStyle name="Normal 4 2 3 5 2 4 3" xfId="35219" xr:uid="{617B5A67-210D-445E-9FA1-B66703870F3B}"/>
    <cellStyle name="Normal 4 2 3 5 2 4 4" xfId="28127" xr:uid="{592E8AEA-EBE6-4C81-80F8-18F83090C1A2}"/>
    <cellStyle name="Normal 4 2 3 5 2 5" xfId="11441" xr:uid="{00000000-0005-0000-0000-0000D7210000}"/>
    <cellStyle name="Normal 4 2 3 5 2 5 2" xfId="21037" xr:uid="{752D0B6E-0F44-42DA-B7A3-779699F98FBF}"/>
    <cellStyle name="Normal 4 2 3 5 2 5 2 2" xfId="42311" xr:uid="{00DC542D-63A4-47BE-AA1D-67F2ED629A85}"/>
    <cellStyle name="Normal 4 2 3 5 2 5 3" xfId="35220" xr:uid="{07C9E07C-9789-4E38-B978-2838DD081B66}"/>
    <cellStyle name="Normal 4 2 3 5 2 5 4" xfId="28128" xr:uid="{748005B7-5B04-4A5C-A374-525B863A46C2}"/>
    <cellStyle name="Normal 4 2 3 5 2 6" xfId="17967" xr:uid="{C7C69BCD-AFF9-46AD-91E9-A2F2227B54F3}"/>
    <cellStyle name="Normal 4 2 3 5 2 6 2" xfId="39241" xr:uid="{1461E35E-7027-48F7-A55E-C63A2927208C}"/>
    <cellStyle name="Normal 4 2 3 5 2 7" xfId="32150" xr:uid="{C5D2D304-45EE-4993-AF06-4ED4729BA1DD}"/>
    <cellStyle name="Normal 4 2 3 5 2 8" xfId="25058" xr:uid="{70A919AA-91B0-417A-9229-D56A915769BD}"/>
    <cellStyle name="Normal 4 2 3 5 3" xfId="5010" xr:uid="{00000000-0005-0000-0000-0000D8210000}"/>
    <cellStyle name="Normal 4 2 3 5 3 2" xfId="11442" xr:uid="{00000000-0005-0000-0000-0000D9210000}"/>
    <cellStyle name="Normal 4 2 3 5 3 2 2" xfId="21038" xr:uid="{93A244B1-8D6B-4456-BAE1-7CA600D09F1F}"/>
    <cellStyle name="Normal 4 2 3 5 3 2 2 2" xfId="42312" xr:uid="{5C3959E9-53E6-4855-A4D3-7E61302A7C06}"/>
    <cellStyle name="Normal 4 2 3 5 3 2 3" xfId="35221" xr:uid="{3A5202D4-6A88-439B-90CA-4B5A43387905}"/>
    <cellStyle name="Normal 4 2 3 5 3 2 4" xfId="28129" xr:uid="{55DAD1E2-C74B-450B-842F-B8964DA5A76C}"/>
    <cellStyle name="Normal 4 2 3 5 3 3" xfId="17969" xr:uid="{E9FCB1C9-3200-4087-90A6-EE9ABF95F672}"/>
    <cellStyle name="Normal 4 2 3 5 3 3 2" xfId="39243" xr:uid="{740629FF-11A7-4EDE-B20A-63FE100B8E16}"/>
    <cellStyle name="Normal 4 2 3 5 3 4" xfId="32152" xr:uid="{8E021CE8-6157-446C-A91A-D8337F8BC66C}"/>
    <cellStyle name="Normal 4 2 3 5 3 5" xfId="25060" xr:uid="{D6C01D73-1D9A-42ED-AED2-EF0E8A501C29}"/>
    <cellStyle name="Normal 4 2 3 5 4" xfId="11443" xr:uid="{00000000-0005-0000-0000-0000DA210000}"/>
    <cellStyle name="Normal 4 2 3 5 4 2" xfId="21039" xr:uid="{3EEE1274-CA6E-47E7-9DD9-3EAD4762648E}"/>
    <cellStyle name="Normal 4 2 3 5 4 2 2" xfId="42313" xr:uid="{3014097D-2486-4004-B4CD-F0A19E80B7F7}"/>
    <cellStyle name="Normal 4 2 3 5 4 3" xfId="35222" xr:uid="{5C73C86A-7F3B-4178-8215-25C605C65BE8}"/>
    <cellStyle name="Normal 4 2 3 5 4 4" xfId="28130" xr:uid="{F2B9AB0D-0F0D-407C-9F62-A2E710053DF3}"/>
    <cellStyle name="Normal 4 2 3 5 5" xfId="11444" xr:uid="{00000000-0005-0000-0000-0000DB210000}"/>
    <cellStyle name="Normal 4 2 3 5 5 2" xfId="21040" xr:uid="{D3411E3E-665A-416B-803A-C7C96EF3AA69}"/>
    <cellStyle name="Normal 4 2 3 5 5 2 2" xfId="42314" xr:uid="{7ECB55B6-08A0-41D3-8A38-00B16CA791C9}"/>
    <cellStyle name="Normal 4 2 3 5 5 3" xfId="35223" xr:uid="{6D2CC0EA-41C7-40AC-BFD4-F38B409C5236}"/>
    <cellStyle name="Normal 4 2 3 5 5 4" xfId="28131" xr:uid="{49702500-E4A1-4768-BFE0-545E50FFAFC3}"/>
    <cellStyle name="Normal 4 2 3 5 6" xfId="11445" xr:uid="{00000000-0005-0000-0000-0000DC210000}"/>
    <cellStyle name="Normal 4 2 3 5 6 2" xfId="21041" xr:uid="{051E4C5C-0B00-406E-9823-846F0DC20738}"/>
    <cellStyle name="Normal 4 2 3 5 6 2 2" xfId="42315" xr:uid="{D49C5C08-4574-4F5F-AE30-9F2D346E10D5}"/>
    <cellStyle name="Normal 4 2 3 5 6 3" xfId="35224" xr:uid="{C267DA49-BAA5-4633-9DC1-63DF9ECD52B1}"/>
    <cellStyle name="Normal 4 2 3 5 6 4" xfId="28132" xr:uid="{AA8DF148-FD34-4145-B136-A4F1D88773C5}"/>
    <cellStyle name="Normal 4 2 3 5 7" xfId="17966" xr:uid="{C91F30AA-296C-417E-A166-A67590B712E9}"/>
    <cellStyle name="Normal 4 2 3 5 7 2" xfId="39240" xr:uid="{F14ED2CD-D9EC-4B4F-8DB9-1CF18D1C4838}"/>
    <cellStyle name="Normal 4 2 3 5 8" xfId="32149" xr:uid="{EC86190E-8FB2-4274-A328-C689C8FAB9D4}"/>
    <cellStyle name="Normal 4 2 3 5 9" xfId="25057" xr:uid="{7B4CF8D3-A056-4011-B8AC-336E2BDD7EB2}"/>
    <cellStyle name="Normal 4 2 3 6" xfId="5011" xr:uid="{00000000-0005-0000-0000-0000DD210000}"/>
    <cellStyle name="Normal 4 2 3 6 2" xfId="5012" xr:uid="{00000000-0005-0000-0000-0000DE210000}"/>
    <cellStyle name="Normal 4 2 3 6 2 2" xfId="11446" xr:uid="{00000000-0005-0000-0000-0000DF210000}"/>
    <cellStyle name="Normal 4 2 3 6 2 2 2" xfId="21042" xr:uid="{979D7CB2-B5CC-4C78-8B7F-021F153C26EA}"/>
    <cellStyle name="Normal 4 2 3 6 2 2 2 2" xfId="42316" xr:uid="{9F51D708-3280-441A-9D61-91D4E4506E71}"/>
    <cellStyle name="Normal 4 2 3 6 2 2 3" xfId="35225" xr:uid="{FB5A29BD-563E-4E75-B722-BDF4A0423C2E}"/>
    <cellStyle name="Normal 4 2 3 6 2 2 4" xfId="28133" xr:uid="{A77F95C1-1C13-4CAB-AAF9-E0CAAC0AB260}"/>
    <cellStyle name="Normal 4 2 3 6 2 3" xfId="17971" xr:uid="{A5E56CF0-13A8-41B7-A53D-51F8A0F4D1A9}"/>
    <cellStyle name="Normal 4 2 3 6 2 3 2" xfId="39245" xr:uid="{1C6C3B0A-6A62-4B79-80EE-2A6C596C461C}"/>
    <cellStyle name="Normal 4 2 3 6 2 4" xfId="32154" xr:uid="{AB1EF7D4-75D0-4E2F-A089-3C065956C657}"/>
    <cellStyle name="Normal 4 2 3 6 2 5" xfId="25062" xr:uid="{0CA4E1E2-4803-4781-8F44-CBB91C7BAD92}"/>
    <cellStyle name="Normal 4 2 3 6 3" xfId="11447" xr:uid="{00000000-0005-0000-0000-0000E0210000}"/>
    <cellStyle name="Normal 4 2 3 6 3 2" xfId="21043" xr:uid="{A300B0AB-6B10-414F-848F-3804E858682F}"/>
    <cellStyle name="Normal 4 2 3 6 3 2 2" xfId="42317" xr:uid="{8372F999-AEF5-4672-87B4-966B2B0D2417}"/>
    <cellStyle name="Normal 4 2 3 6 3 3" xfId="35226" xr:uid="{9A43EB68-37F7-47A1-9751-3202EAA5FD57}"/>
    <cellStyle name="Normal 4 2 3 6 3 4" xfId="28134" xr:uid="{C45DC003-BCD7-446E-8166-579C2124A3B5}"/>
    <cellStyle name="Normal 4 2 3 6 4" xfId="11448" xr:uid="{00000000-0005-0000-0000-0000E1210000}"/>
    <cellStyle name="Normal 4 2 3 6 4 2" xfId="21044" xr:uid="{22C2B612-6FCD-4F96-AA9B-CFA875C9F324}"/>
    <cellStyle name="Normal 4 2 3 6 4 2 2" xfId="42318" xr:uid="{80AE2055-D587-4841-A88C-9283FEED1373}"/>
    <cellStyle name="Normal 4 2 3 6 4 3" xfId="35227" xr:uid="{3A014705-623D-4F6F-81A6-D7297AEC7DDA}"/>
    <cellStyle name="Normal 4 2 3 6 4 4" xfId="28135" xr:uid="{8D80CDA2-73FF-465E-9807-A5B48E5126F0}"/>
    <cellStyle name="Normal 4 2 3 6 5" xfId="11449" xr:uid="{00000000-0005-0000-0000-0000E2210000}"/>
    <cellStyle name="Normal 4 2 3 6 5 2" xfId="21045" xr:uid="{4B090BAB-63E2-42B4-A35B-E962223D6925}"/>
    <cellStyle name="Normal 4 2 3 6 5 2 2" xfId="42319" xr:uid="{80D83827-C544-4CAD-A5B6-3A7E22F455F2}"/>
    <cellStyle name="Normal 4 2 3 6 5 3" xfId="35228" xr:uid="{B0160A55-15ED-4D12-AFCB-BBC8A41359BF}"/>
    <cellStyle name="Normal 4 2 3 6 5 4" xfId="28136" xr:uid="{21E81331-5F90-4A14-8BB3-5F2EC04FF354}"/>
    <cellStyle name="Normal 4 2 3 6 6" xfId="17970" xr:uid="{E83B3B8E-0E49-417D-908B-0ED8C88241AF}"/>
    <cellStyle name="Normal 4 2 3 6 6 2" xfId="39244" xr:uid="{5AF99528-7C30-492F-8F8A-E66B3939B8FD}"/>
    <cellStyle name="Normal 4 2 3 6 7" xfId="32153" xr:uid="{EC758455-6CD9-4A3B-9755-3E4A820B822C}"/>
    <cellStyle name="Normal 4 2 3 6 8" xfId="25061" xr:uid="{F20BAD0A-5BF3-4E36-A260-B19D70BA831B}"/>
    <cellStyle name="Normal 4 2 3 7" xfId="5013" xr:uid="{00000000-0005-0000-0000-0000E3210000}"/>
    <cellStyle name="Normal 4 2 3 7 2" xfId="5014" xr:uid="{00000000-0005-0000-0000-0000E4210000}"/>
    <cellStyle name="Normal 4 2 3 7 2 2" xfId="11450" xr:uid="{00000000-0005-0000-0000-0000E5210000}"/>
    <cellStyle name="Normal 4 2 3 7 2 2 2" xfId="21046" xr:uid="{67CA7A5E-592F-417A-B013-BF3C84152014}"/>
    <cellStyle name="Normal 4 2 3 7 2 2 2 2" xfId="42320" xr:uid="{2B1270D2-5662-41FC-9897-53138BC49C95}"/>
    <cellStyle name="Normal 4 2 3 7 2 2 3" xfId="35229" xr:uid="{55250C24-0F17-4578-B0AE-440B6F478B5B}"/>
    <cellStyle name="Normal 4 2 3 7 2 2 4" xfId="28137" xr:uid="{3E79900C-3E86-4E1E-825B-FE89FBB0BA58}"/>
    <cellStyle name="Normal 4 2 3 7 2 3" xfId="17973" xr:uid="{E334DA03-4857-4EF7-9825-65C952797ECE}"/>
    <cellStyle name="Normal 4 2 3 7 2 3 2" xfId="39247" xr:uid="{5606DF29-269F-447B-886D-242795823B17}"/>
    <cellStyle name="Normal 4 2 3 7 2 4" xfId="32156" xr:uid="{8C096F45-3AC9-4920-BFDB-82B5A34043B6}"/>
    <cellStyle name="Normal 4 2 3 7 2 5" xfId="25064" xr:uid="{26B685B4-6625-428F-A352-99C34F9994C3}"/>
    <cellStyle name="Normal 4 2 3 7 3" xfId="11451" xr:uid="{00000000-0005-0000-0000-0000E6210000}"/>
    <cellStyle name="Normal 4 2 3 7 3 2" xfId="21047" xr:uid="{2638E788-893B-4803-B2D3-CDBFC200DED7}"/>
    <cellStyle name="Normal 4 2 3 7 3 2 2" xfId="42321" xr:uid="{05B57409-100F-4606-8A54-D715B740C835}"/>
    <cellStyle name="Normal 4 2 3 7 3 3" xfId="35230" xr:uid="{68511C98-15D8-4CAA-9E72-B0EF661460CB}"/>
    <cellStyle name="Normal 4 2 3 7 3 4" xfId="28138" xr:uid="{D821708E-632E-407C-A5DB-216C32515431}"/>
    <cellStyle name="Normal 4 2 3 7 4" xfId="11452" xr:uid="{00000000-0005-0000-0000-0000E7210000}"/>
    <cellStyle name="Normal 4 2 3 7 4 2" xfId="21048" xr:uid="{18377610-06CA-4954-98CA-F1554B25FB49}"/>
    <cellStyle name="Normal 4 2 3 7 4 2 2" xfId="42322" xr:uid="{8B62D315-F48C-4BAB-AD08-014089CFC3A1}"/>
    <cellStyle name="Normal 4 2 3 7 4 3" xfId="35231" xr:uid="{9C9C6C98-1C6F-4F26-8DC1-70BB68967B86}"/>
    <cellStyle name="Normal 4 2 3 7 4 4" xfId="28139" xr:uid="{C8257712-22BE-42B2-A514-2ECAEF749CBF}"/>
    <cellStyle name="Normal 4 2 3 7 5" xfId="11453" xr:uid="{00000000-0005-0000-0000-0000E8210000}"/>
    <cellStyle name="Normal 4 2 3 7 5 2" xfId="21049" xr:uid="{C7ADDE27-E982-454C-8D59-1F4878FFA6F3}"/>
    <cellStyle name="Normal 4 2 3 7 5 2 2" xfId="42323" xr:uid="{FEAEE952-D99B-4072-8E18-534EA631EEA8}"/>
    <cellStyle name="Normal 4 2 3 7 5 3" xfId="35232" xr:uid="{AFF91BF9-24DA-4E78-8B66-22352FA45299}"/>
    <cellStyle name="Normal 4 2 3 7 5 4" xfId="28140" xr:uid="{546BE019-4A5B-4211-9D30-95BC0DB341D9}"/>
    <cellStyle name="Normal 4 2 3 7 6" xfId="17972" xr:uid="{5A2F92CF-A49A-4557-82F4-60767B5DDA47}"/>
    <cellStyle name="Normal 4 2 3 7 6 2" xfId="39246" xr:uid="{B4A84234-C1A4-4BAD-BA68-1282F4644371}"/>
    <cellStyle name="Normal 4 2 3 7 7" xfId="32155" xr:uid="{93E4C2CF-A0F0-45F0-9645-0FF977B4D670}"/>
    <cellStyle name="Normal 4 2 3 7 8" xfId="25063" xr:uid="{E630C307-C51B-4122-AB10-B659CA886F77}"/>
    <cellStyle name="Normal 4 2 3 8" xfId="5015" xr:uid="{00000000-0005-0000-0000-0000E9210000}"/>
    <cellStyle name="Normal 4 2 3 8 2" xfId="11454" xr:uid="{00000000-0005-0000-0000-0000EA210000}"/>
    <cellStyle name="Normal 4 2 3 8 2 2" xfId="21050" xr:uid="{7AADE4D4-C189-44BC-878C-AE735753E5EF}"/>
    <cellStyle name="Normal 4 2 3 8 2 2 2" xfId="42324" xr:uid="{1A79DDA8-F2EB-475A-ACC9-A9024EB91F2D}"/>
    <cellStyle name="Normal 4 2 3 8 2 3" xfId="35233" xr:uid="{04B77C93-BE1E-4823-B372-AAEFA310D36C}"/>
    <cellStyle name="Normal 4 2 3 8 2 4" xfId="28141" xr:uid="{02ED0AF7-0BF5-4D93-8254-402FF16D352E}"/>
    <cellStyle name="Normal 4 2 3 8 3" xfId="17974" xr:uid="{EC813BC9-FF7C-42C7-B0FA-606096A10DE1}"/>
    <cellStyle name="Normal 4 2 3 8 3 2" xfId="39248" xr:uid="{9E1B18E0-7E87-409A-9C0D-E5F257CBDDD7}"/>
    <cellStyle name="Normal 4 2 3 8 4" xfId="32157" xr:uid="{FA36F781-23C7-4D87-ACC2-AA3487697CE0}"/>
    <cellStyle name="Normal 4 2 3 8 5" xfId="25065" xr:uid="{AC21463E-2354-40E5-981F-1B3FB243FBD9}"/>
    <cellStyle name="Normal 4 2 3 9" xfId="11455" xr:uid="{00000000-0005-0000-0000-0000EB210000}"/>
    <cellStyle name="Normal 4 2 3 9 2" xfId="21051" xr:uid="{5997D9D7-A8D1-4A45-A761-56D5B2471441}"/>
    <cellStyle name="Normal 4 2 3 9 2 2" xfId="42325" xr:uid="{E3639280-E656-4324-9391-506181A3C863}"/>
    <cellStyle name="Normal 4 2 3 9 3" xfId="35234" xr:uid="{EA2E9C1B-0CBA-45D0-AC22-72F213C58757}"/>
    <cellStyle name="Normal 4 2 3 9 4" xfId="28142" xr:uid="{F687D853-630A-478C-81A8-224D0E239A77}"/>
    <cellStyle name="Normal 4 2 4" xfId="5016" xr:uid="{00000000-0005-0000-0000-0000EC210000}"/>
    <cellStyle name="Normal 4 2 4 10" xfId="11456" xr:uid="{00000000-0005-0000-0000-0000ED210000}"/>
    <cellStyle name="Normal 4 2 4 10 2" xfId="21052" xr:uid="{9C7048F8-D433-4FBE-878B-FBC2F431615C}"/>
    <cellStyle name="Normal 4 2 4 10 2 2" xfId="42326" xr:uid="{9A86D58F-2DF1-4DC9-8990-E79909DAA12F}"/>
    <cellStyle name="Normal 4 2 4 10 3" xfId="35235" xr:uid="{CED8A87F-D0D7-418A-A55E-59863FBA88E4}"/>
    <cellStyle name="Normal 4 2 4 10 4" xfId="28143" xr:uid="{683F5314-1C6F-494A-A254-1B913DC8E877}"/>
    <cellStyle name="Normal 4 2 4 11" xfId="17975" xr:uid="{E3DA6899-B2B9-4F1D-82CA-9DC33F4BF400}"/>
    <cellStyle name="Normal 4 2 4 11 2" xfId="39249" xr:uid="{082D772E-CDC8-4F3B-A7E4-F598AF1EF6CC}"/>
    <cellStyle name="Normal 4 2 4 12" xfId="32158" xr:uid="{15985FE6-A031-4DF5-9146-578D436394F0}"/>
    <cellStyle name="Normal 4 2 4 13" xfId="25066" xr:uid="{D196FCC8-42AE-4DE5-860A-1ABB02C866A4}"/>
    <cellStyle name="Normal 4 2 4 2" xfId="5017" xr:uid="{00000000-0005-0000-0000-0000EE210000}"/>
    <cellStyle name="Normal 4 2 4 2 10" xfId="17976" xr:uid="{E0B55451-6011-4250-AD5B-5B7A132113DD}"/>
    <cellStyle name="Normal 4 2 4 2 10 2" xfId="39250" xr:uid="{EA6D79D2-5E36-4005-A65B-34DD28D1069D}"/>
    <cellStyle name="Normal 4 2 4 2 11" xfId="32159" xr:uid="{33D6478D-E05A-4D33-A14C-6A56DA89C2EB}"/>
    <cellStyle name="Normal 4 2 4 2 12" xfId="25067" xr:uid="{7AC834C3-D6FC-4C01-9309-2E5E0DA18EDF}"/>
    <cellStyle name="Normal 4 2 4 2 2" xfId="5018" xr:uid="{00000000-0005-0000-0000-0000EF210000}"/>
    <cellStyle name="Normal 4 2 4 2 2 2" xfId="5019" xr:uid="{00000000-0005-0000-0000-0000F0210000}"/>
    <cellStyle name="Normal 4 2 4 2 2 2 2" xfId="5020" xr:uid="{00000000-0005-0000-0000-0000F1210000}"/>
    <cellStyle name="Normal 4 2 4 2 2 2 2 2" xfId="5021" xr:uid="{00000000-0005-0000-0000-0000F2210000}"/>
    <cellStyle name="Normal 4 2 4 2 2 2 2 2 2" xfId="17980" xr:uid="{8210B879-6118-49FC-B39D-36CE91C79BBE}"/>
    <cellStyle name="Normal 4 2 4 2 2 2 2 2 2 2" xfId="39254" xr:uid="{A3BA8A6B-E79B-4F4F-A51D-9EE0AAF01B30}"/>
    <cellStyle name="Normal 4 2 4 2 2 2 2 2 3" xfId="32163" xr:uid="{843BD0AD-B57B-4229-9B53-252882AF2842}"/>
    <cellStyle name="Normal 4 2 4 2 2 2 2 2 4" xfId="25071" xr:uid="{C38D1C37-27DD-45BA-90B8-EF77ADDB9AA8}"/>
    <cellStyle name="Normal 4 2 4 2 2 2 2 3" xfId="14112" xr:uid="{00000000-0005-0000-0000-0000F3210000}"/>
    <cellStyle name="Normal 4 2 4 2 2 2 2 3 2" xfId="21479" xr:uid="{2B851770-42F9-4F83-946D-277E332AF089}"/>
    <cellStyle name="Normal 4 2 4 2 2 2 2 3 2 2" xfId="42753" xr:uid="{EA5D659A-C2A5-4F3E-B35E-8CA23FFD98D0}"/>
    <cellStyle name="Normal 4 2 4 2 2 2 2 3 3" xfId="35662" xr:uid="{FF553741-256A-4C2C-9493-ACA2B33C2E37}"/>
    <cellStyle name="Normal 4 2 4 2 2 2 2 3 4" xfId="28570" xr:uid="{833403A4-218C-40F2-B8EC-951AAA201AC0}"/>
    <cellStyle name="Normal 4 2 4 2 2 2 2 4" xfId="17979" xr:uid="{826B65A4-0E9C-4339-A67B-FC646E1C94A7}"/>
    <cellStyle name="Normal 4 2 4 2 2 2 2 4 2" xfId="39253" xr:uid="{CF89F2F8-E4DD-43CA-9536-0F21F6E9233F}"/>
    <cellStyle name="Normal 4 2 4 2 2 2 2 5" xfId="32162" xr:uid="{F76EF16D-A437-48EB-9995-B427CDBC04CF}"/>
    <cellStyle name="Normal 4 2 4 2 2 2 2 6" xfId="25070" xr:uid="{AF9572E8-5E2E-41C3-8816-BE0B81985DB8}"/>
    <cellStyle name="Normal 4 2 4 2 2 2 3" xfId="5022" xr:uid="{00000000-0005-0000-0000-0000F4210000}"/>
    <cellStyle name="Normal 4 2 4 2 2 2 3 2" xfId="14113" xr:uid="{00000000-0005-0000-0000-0000F5210000}"/>
    <cellStyle name="Normal 4 2 4 2 2 2 3 2 2" xfId="21480" xr:uid="{66372841-51F4-4ACE-BE07-992E648B5E2D}"/>
    <cellStyle name="Normal 4 2 4 2 2 2 3 2 2 2" xfId="42754" xr:uid="{FF6D9921-A0A9-44D8-9345-D0BEA5E00B68}"/>
    <cellStyle name="Normal 4 2 4 2 2 2 3 2 3" xfId="35663" xr:uid="{CD139F49-882C-409B-BFE2-6D85178D954A}"/>
    <cellStyle name="Normal 4 2 4 2 2 2 3 2 4" xfId="28571" xr:uid="{4DD960E6-BA33-491D-BAB2-C718D6A0E4AF}"/>
    <cellStyle name="Normal 4 2 4 2 2 2 3 3" xfId="17981" xr:uid="{B8BDBFD9-9C7E-4DF0-8394-6D7C48702FC4}"/>
    <cellStyle name="Normal 4 2 4 2 2 2 3 3 2" xfId="39255" xr:uid="{7EB5E306-01C6-452B-B90F-7299FCCF66ED}"/>
    <cellStyle name="Normal 4 2 4 2 2 2 3 4" xfId="32164" xr:uid="{3E32AB5C-47A0-4124-B777-53E5E734451D}"/>
    <cellStyle name="Normal 4 2 4 2 2 2 3 5" xfId="25072" xr:uid="{A6F5651B-6AD5-441F-BF99-5B3DC06DC441}"/>
    <cellStyle name="Normal 4 2 4 2 2 2 4" xfId="11457" xr:uid="{00000000-0005-0000-0000-0000F6210000}"/>
    <cellStyle name="Normal 4 2 4 2 2 2 4 2" xfId="21053" xr:uid="{BBD6BB90-D80D-4F8A-AEFD-98B4802D6780}"/>
    <cellStyle name="Normal 4 2 4 2 2 2 4 2 2" xfId="42327" xr:uid="{B5C978DE-099F-4A0A-9793-83CC0FE7550C}"/>
    <cellStyle name="Normal 4 2 4 2 2 2 4 3" xfId="35236" xr:uid="{6AAB2317-EA20-42CF-B31E-A65E07CE246E}"/>
    <cellStyle name="Normal 4 2 4 2 2 2 4 4" xfId="28144" xr:uid="{21C7B3AC-A938-4B25-909F-AF57D864B2CD}"/>
    <cellStyle name="Normal 4 2 4 2 2 2 5" xfId="11458" xr:uid="{00000000-0005-0000-0000-0000F7210000}"/>
    <cellStyle name="Normal 4 2 4 2 2 2 5 2" xfId="21054" xr:uid="{80968A43-BBC4-4FF4-895D-B04687EE8627}"/>
    <cellStyle name="Normal 4 2 4 2 2 2 5 2 2" xfId="42328" xr:uid="{BA7BFCAB-1868-4A6D-854A-BAC8D490C253}"/>
    <cellStyle name="Normal 4 2 4 2 2 2 5 3" xfId="35237" xr:uid="{126F2DA7-FE21-4AE3-B19F-15ABED2261E9}"/>
    <cellStyle name="Normal 4 2 4 2 2 2 5 4" xfId="28145" xr:uid="{0D73E56B-0C6D-4D9E-90D6-CAA6B3E1B054}"/>
    <cellStyle name="Normal 4 2 4 2 2 2 6" xfId="17978" xr:uid="{16D72B51-7F16-4737-A7D8-6FFF67B1AE3D}"/>
    <cellStyle name="Normal 4 2 4 2 2 2 6 2" xfId="39252" xr:uid="{6D46B8BE-1B3F-4E3A-B477-A533484D6EBC}"/>
    <cellStyle name="Normal 4 2 4 2 2 2 7" xfId="32161" xr:uid="{4BE43930-65F0-47D0-917E-80304ABA834B}"/>
    <cellStyle name="Normal 4 2 4 2 2 2 8" xfId="25069" xr:uid="{959ADC17-4D83-48DD-9028-F4D167F7D05F}"/>
    <cellStyle name="Normal 4 2 4 2 2 3" xfId="5023" xr:uid="{00000000-0005-0000-0000-0000F8210000}"/>
    <cellStyle name="Normal 4 2 4 2 2 3 2" xfId="5024" xr:uid="{00000000-0005-0000-0000-0000F9210000}"/>
    <cellStyle name="Normal 4 2 4 2 2 3 2 2" xfId="17983" xr:uid="{1CA1ED02-1048-4E3F-BC89-27357EC5C2B1}"/>
    <cellStyle name="Normal 4 2 4 2 2 3 2 2 2" xfId="39257" xr:uid="{244876CF-B5C2-412F-A410-E5FFB9813E8D}"/>
    <cellStyle name="Normal 4 2 4 2 2 3 2 3" xfId="32166" xr:uid="{EA92C0E9-45ED-4991-9FAF-1C94D2F62F0E}"/>
    <cellStyle name="Normal 4 2 4 2 2 3 2 4" xfId="25074" xr:uid="{8A7DA6C2-62E9-4F95-8665-3F641273CA52}"/>
    <cellStyle name="Normal 4 2 4 2 2 3 3" xfId="14114" xr:uid="{00000000-0005-0000-0000-0000FA210000}"/>
    <cellStyle name="Normal 4 2 4 2 2 3 3 2" xfId="21481" xr:uid="{EC35EA1E-9C0A-466A-9D0A-0F7974385126}"/>
    <cellStyle name="Normal 4 2 4 2 2 3 3 2 2" xfId="42755" xr:uid="{6EC912B8-F998-4728-AFE7-B3ED6373104E}"/>
    <cellStyle name="Normal 4 2 4 2 2 3 3 3" xfId="35664" xr:uid="{91A06A28-7790-4A4F-BADE-B5D1B83920C7}"/>
    <cellStyle name="Normal 4 2 4 2 2 3 3 4" xfId="28572" xr:uid="{B1E97E4A-E6B4-45F3-ADF9-52E6430E0339}"/>
    <cellStyle name="Normal 4 2 4 2 2 3 4" xfId="17982" xr:uid="{C3EE3F5C-05C8-4AB2-A9FC-E7BCFD04155E}"/>
    <cellStyle name="Normal 4 2 4 2 2 3 4 2" xfId="39256" xr:uid="{AA10C3D6-54D0-40D8-B4BB-B66E61E0A7A4}"/>
    <cellStyle name="Normal 4 2 4 2 2 3 5" xfId="32165" xr:uid="{560388F4-AC43-4C33-81F8-25CB99BD8EE6}"/>
    <cellStyle name="Normal 4 2 4 2 2 3 6" xfId="25073" xr:uid="{1BE6F4C4-598C-457B-B0FA-5C49995A0CF7}"/>
    <cellStyle name="Normal 4 2 4 2 2 4" xfId="5025" xr:uid="{00000000-0005-0000-0000-0000FB210000}"/>
    <cellStyle name="Normal 4 2 4 2 2 4 2" xfId="14115" xr:uid="{00000000-0005-0000-0000-0000FC210000}"/>
    <cellStyle name="Normal 4 2 4 2 2 4 2 2" xfId="21482" xr:uid="{4639188D-7EE7-44B7-B8CA-26514632EC88}"/>
    <cellStyle name="Normal 4 2 4 2 2 4 2 2 2" xfId="42756" xr:uid="{BEE1DCA6-1CC5-4B48-B010-26866A20C62B}"/>
    <cellStyle name="Normal 4 2 4 2 2 4 2 3" xfId="35665" xr:uid="{A3E06BAD-51B3-427E-98E3-287B43C3A893}"/>
    <cellStyle name="Normal 4 2 4 2 2 4 2 4" xfId="28573" xr:uid="{49570354-A0D4-46F0-B00D-E1C07EB7172E}"/>
    <cellStyle name="Normal 4 2 4 2 2 4 3" xfId="17984" xr:uid="{9834F936-83C3-4874-A3BC-6B70BD08E6BD}"/>
    <cellStyle name="Normal 4 2 4 2 2 4 3 2" xfId="39258" xr:uid="{D11B6190-6021-4185-A439-F9AB7F4ECF14}"/>
    <cellStyle name="Normal 4 2 4 2 2 4 4" xfId="32167" xr:uid="{40CC4CB8-E89B-49C1-833C-26461DF4E7D4}"/>
    <cellStyle name="Normal 4 2 4 2 2 4 5" xfId="25075" xr:uid="{733B95BB-CAF5-4E06-A1F6-4D3475D41E3F}"/>
    <cellStyle name="Normal 4 2 4 2 2 5" xfId="11459" xr:uid="{00000000-0005-0000-0000-0000FD210000}"/>
    <cellStyle name="Normal 4 2 4 2 2 5 2" xfId="21055" xr:uid="{9BE3332C-862D-45D4-8D64-C68273C6FCFC}"/>
    <cellStyle name="Normal 4 2 4 2 2 5 2 2" xfId="42329" xr:uid="{4AC0E5FA-673C-48C3-9C53-E50833245B85}"/>
    <cellStyle name="Normal 4 2 4 2 2 5 3" xfId="35238" xr:uid="{5251572A-B494-491E-BB09-E891ED4232B2}"/>
    <cellStyle name="Normal 4 2 4 2 2 5 4" xfId="28146" xr:uid="{BAC203D0-2B16-43AD-A9E5-02A0AB6E9F7A}"/>
    <cellStyle name="Normal 4 2 4 2 2 6" xfId="11460" xr:uid="{00000000-0005-0000-0000-0000FE210000}"/>
    <cellStyle name="Normal 4 2 4 2 2 6 2" xfId="21056" xr:uid="{81D63237-567A-4C56-B7D8-B49AB22A00D4}"/>
    <cellStyle name="Normal 4 2 4 2 2 6 2 2" xfId="42330" xr:uid="{4DC764FE-A1FD-46BE-B60D-A9089C9C6715}"/>
    <cellStyle name="Normal 4 2 4 2 2 6 3" xfId="35239" xr:uid="{2E7398C3-8874-4B5A-A468-8E68FE563637}"/>
    <cellStyle name="Normal 4 2 4 2 2 6 4" xfId="28147" xr:uid="{D145B994-FFE1-402D-B44B-4B1EF567DC9A}"/>
    <cellStyle name="Normal 4 2 4 2 2 7" xfId="17977" xr:uid="{363C7329-3168-4A9C-9CA4-FF49B4A4DA0F}"/>
    <cellStyle name="Normal 4 2 4 2 2 7 2" xfId="39251" xr:uid="{C449E65E-4E86-441A-95F8-8031E8C22E69}"/>
    <cellStyle name="Normal 4 2 4 2 2 8" xfId="32160" xr:uid="{5216FAA1-F5B3-49E3-9D50-90D054C05A4E}"/>
    <cellStyle name="Normal 4 2 4 2 2 9" xfId="25068" xr:uid="{932CF088-D48A-47F2-BB11-7A37132A8779}"/>
    <cellStyle name="Normal 4 2 4 2 3" xfId="5026" xr:uid="{00000000-0005-0000-0000-0000FF210000}"/>
    <cellStyle name="Normal 4 2 4 2 3 2" xfId="5027" xr:uid="{00000000-0005-0000-0000-000000220000}"/>
    <cellStyle name="Normal 4 2 4 2 3 2 2" xfId="5028" xr:uid="{00000000-0005-0000-0000-000001220000}"/>
    <cellStyle name="Normal 4 2 4 2 3 2 2 2" xfId="11461" xr:uid="{00000000-0005-0000-0000-000002220000}"/>
    <cellStyle name="Normal 4 2 4 2 3 2 2 2 2" xfId="21057" xr:uid="{BE9D076B-9DDE-4E2E-B7B3-B3323FC53FAD}"/>
    <cellStyle name="Normal 4 2 4 2 3 2 2 2 2 2" xfId="42331" xr:uid="{86FC2D97-AE1D-4C14-B905-B8F41174C1FB}"/>
    <cellStyle name="Normal 4 2 4 2 3 2 2 2 3" xfId="35240" xr:uid="{33805E66-BBFB-4081-8782-53B292C93025}"/>
    <cellStyle name="Normal 4 2 4 2 3 2 2 2 4" xfId="28148" xr:uid="{ACB7D2B5-813C-45C0-BBD4-B6B7F35E8A93}"/>
    <cellStyle name="Normal 4 2 4 2 3 2 2 3" xfId="17987" xr:uid="{096111DA-CC03-484B-8036-BDC3C2A18168}"/>
    <cellStyle name="Normal 4 2 4 2 3 2 2 3 2" xfId="39261" xr:uid="{965A90F5-EAA3-47D7-B1EB-1C049F2B3466}"/>
    <cellStyle name="Normal 4 2 4 2 3 2 2 4" xfId="32170" xr:uid="{3A93E344-070C-4F5C-8743-98A605859549}"/>
    <cellStyle name="Normal 4 2 4 2 3 2 2 5" xfId="25078" xr:uid="{58A24B64-EE09-4868-ADBC-2428971EF361}"/>
    <cellStyle name="Normal 4 2 4 2 3 2 3" xfId="11462" xr:uid="{00000000-0005-0000-0000-000003220000}"/>
    <cellStyle name="Normal 4 2 4 2 3 2 3 2" xfId="21058" xr:uid="{8C02176F-0238-4186-BCAB-6B19F7561AD1}"/>
    <cellStyle name="Normal 4 2 4 2 3 2 3 2 2" xfId="42332" xr:uid="{86CDF180-4C82-4CEB-89F8-5A7504263821}"/>
    <cellStyle name="Normal 4 2 4 2 3 2 3 3" xfId="35241" xr:uid="{C3BE9DFC-55E8-476C-A9C5-B41929EEF4EA}"/>
    <cellStyle name="Normal 4 2 4 2 3 2 3 4" xfId="28149" xr:uid="{B08F8B4B-9E86-4313-B17D-06D2FAC26D94}"/>
    <cellStyle name="Normal 4 2 4 2 3 2 4" xfId="11463" xr:uid="{00000000-0005-0000-0000-000004220000}"/>
    <cellStyle name="Normal 4 2 4 2 3 2 4 2" xfId="21059" xr:uid="{6132649B-7A84-4360-8A2E-375574C3CDA7}"/>
    <cellStyle name="Normal 4 2 4 2 3 2 4 2 2" xfId="42333" xr:uid="{962DF3B1-76C6-48C6-B16C-A83788BB5038}"/>
    <cellStyle name="Normal 4 2 4 2 3 2 4 3" xfId="35242" xr:uid="{235D9D6B-15B0-4AEA-ABAB-969D289FF76B}"/>
    <cellStyle name="Normal 4 2 4 2 3 2 4 4" xfId="28150" xr:uid="{DF57E94E-9641-4E86-BB3C-75B910EB1943}"/>
    <cellStyle name="Normal 4 2 4 2 3 2 5" xfId="11464" xr:uid="{00000000-0005-0000-0000-000005220000}"/>
    <cellStyle name="Normal 4 2 4 2 3 2 5 2" xfId="21060" xr:uid="{F0727318-0214-4521-81AF-698E73B0B27E}"/>
    <cellStyle name="Normal 4 2 4 2 3 2 5 2 2" xfId="42334" xr:uid="{B8758DE9-0D6E-43AB-9000-9459E43300C8}"/>
    <cellStyle name="Normal 4 2 4 2 3 2 5 3" xfId="35243" xr:uid="{65E3D7A8-B7F4-42F5-8AEC-4BF6E48548F4}"/>
    <cellStyle name="Normal 4 2 4 2 3 2 5 4" xfId="28151" xr:uid="{5EF97F44-EC82-4A09-8B71-2FD78793A9E1}"/>
    <cellStyle name="Normal 4 2 4 2 3 2 6" xfId="17986" xr:uid="{235A42ED-68F1-46FB-A187-9FEF6EA7213F}"/>
    <cellStyle name="Normal 4 2 4 2 3 2 6 2" xfId="39260" xr:uid="{FB53D9E4-59EB-488B-9B0B-01560643C485}"/>
    <cellStyle name="Normal 4 2 4 2 3 2 7" xfId="32169" xr:uid="{7433188B-69D1-4873-B31D-7690E5C3A35C}"/>
    <cellStyle name="Normal 4 2 4 2 3 2 8" xfId="25077" xr:uid="{E7DEA69A-466E-4F4D-8CD3-4B3EB46FF626}"/>
    <cellStyle name="Normal 4 2 4 2 3 3" xfId="5029" xr:uid="{00000000-0005-0000-0000-000006220000}"/>
    <cellStyle name="Normal 4 2 4 2 3 3 2" xfId="11465" xr:uid="{00000000-0005-0000-0000-000007220000}"/>
    <cellStyle name="Normal 4 2 4 2 3 3 2 2" xfId="21061" xr:uid="{E2B94300-7BC7-42AE-A15D-63A28D0398E8}"/>
    <cellStyle name="Normal 4 2 4 2 3 3 2 2 2" xfId="42335" xr:uid="{D8C75ED4-BA19-4815-9320-DBE130984A20}"/>
    <cellStyle name="Normal 4 2 4 2 3 3 2 3" xfId="35244" xr:uid="{4EDCE9E1-3DDB-4AD4-9232-2CB4B8DA8478}"/>
    <cellStyle name="Normal 4 2 4 2 3 3 2 4" xfId="28152" xr:uid="{029EC47D-7868-4A8D-9FB9-F6190F0A2A9C}"/>
    <cellStyle name="Normal 4 2 4 2 3 3 3" xfId="17988" xr:uid="{EAAFEB45-0552-4AEF-ABCD-2445D01955CF}"/>
    <cellStyle name="Normal 4 2 4 2 3 3 3 2" xfId="39262" xr:uid="{10706258-67AF-4790-A88D-3CEA6E69BC5C}"/>
    <cellStyle name="Normal 4 2 4 2 3 3 4" xfId="32171" xr:uid="{BB0EABD7-340B-46E6-9918-A380936E6123}"/>
    <cellStyle name="Normal 4 2 4 2 3 3 5" xfId="25079" xr:uid="{11D552B8-C46F-46A3-B078-4BE6FEE275E6}"/>
    <cellStyle name="Normal 4 2 4 2 3 4" xfId="11466" xr:uid="{00000000-0005-0000-0000-000008220000}"/>
    <cellStyle name="Normal 4 2 4 2 3 4 2" xfId="21062" xr:uid="{8E2FB510-0ECD-4E58-865F-10380AF2D5FD}"/>
    <cellStyle name="Normal 4 2 4 2 3 4 2 2" xfId="42336" xr:uid="{E117A571-1010-4964-8BB6-A2D6583AFA4F}"/>
    <cellStyle name="Normal 4 2 4 2 3 4 3" xfId="35245" xr:uid="{9F242457-2C2A-4B76-B4A5-1A33CA4478DE}"/>
    <cellStyle name="Normal 4 2 4 2 3 4 4" xfId="28153" xr:uid="{4E529E1D-7A82-4A95-B80D-533CC4AA8205}"/>
    <cellStyle name="Normal 4 2 4 2 3 5" xfId="11467" xr:uid="{00000000-0005-0000-0000-000009220000}"/>
    <cellStyle name="Normal 4 2 4 2 3 5 2" xfId="21063" xr:uid="{8010680C-D769-44C2-8388-1DB8EC2188A0}"/>
    <cellStyle name="Normal 4 2 4 2 3 5 2 2" xfId="42337" xr:uid="{CF973231-1591-40B5-B9F3-CB42A30ECD58}"/>
    <cellStyle name="Normal 4 2 4 2 3 5 3" xfId="35246" xr:uid="{CB674783-6092-46D4-9874-7A4AAE81A480}"/>
    <cellStyle name="Normal 4 2 4 2 3 5 4" xfId="28154" xr:uid="{A3945BAA-78A9-4F59-B8ED-A5FD392B553D}"/>
    <cellStyle name="Normal 4 2 4 2 3 6" xfId="11468" xr:uid="{00000000-0005-0000-0000-00000A220000}"/>
    <cellStyle name="Normal 4 2 4 2 3 6 2" xfId="21064" xr:uid="{C5C41F06-5DA2-4B69-8168-7E80882AE0E2}"/>
    <cellStyle name="Normal 4 2 4 2 3 6 2 2" xfId="42338" xr:uid="{91BE3602-D546-4FA3-AFA1-C5A24DD6D131}"/>
    <cellStyle name="Normal 4 2 4 2 3 6 3" xfId="35247" xr:uid="{1CFB6C7A-64F7-408F-8DA0-BAA8FF1D9C18}"/>
    <cellStyle name="Normal 4 2 4 2 3 6 4" xfId="28155" xr:uid="{179FB7CC-399F-4EC3-817B-88A5A31C5DAE}"/>
    <cellStyle name="Normal 4 2 4 2 3 7" xfId="17985" xr:uid="{8B9EA0F3-6FF2-4FAB-8E11-10FCD50B0CAB}"/>
    <cellStyle name="Normal 4 2 4 2 3 7 2" xfId="39259" xr:uid="{593A2CCC-AC1D-48E1-B131-42C02B61ABA1}"/>
    <cellStyle name="Normal 4 2 4 2 3 8" xfId="32168" xr:uid="{1A620270-AE62-4483-902E-8CCE65D579F5}"/>
    <cellStyle name="Normal 4 2 4 2 3 9" xfId="25076" xr:uid="{D71348AE-B454-4282-A8E3-C360FF050B51}"/>
    <cellStyle name="Normal 4 2 4 2 4" xfId="5030" xr:uid="{00000000-0005-0000-0000-00000B220000}"/>
    <cellStyle name="Normal 4 2 4 2 4 2" xfId="5031" xr:uid="{00000000-0005-0000-0000-00000C220000}"/>
    <cellStyle name="Normal 4 2 4 2 4 2 2" xfId="11469" xr:uid="{00000000-0005-0000-0000-00000D220000}"/>
    <cellStyle name="Normal 4 2 4 2 4 2 2 2" xfId="21065" xr:uid="{DD3F5934-03C6-4206-BA01-5A376C1FD9DE}"/>
    <cellStyle name="Normal 4 2 4 2 4 2 2 2 2" xfId="42339" xr:uid="{C2DB5FA1-0774-4ED3-923F-6FADD882D7EA}"/>
    <cellStyle name="Normal 4 2 4 2 4 2 2 3" xfId="35248" xr:uid="{A2698F88-939A-4947-BE45-6C34280E25E2}"/>
    <cellStyle name="Normal 4 2 4 2 4 2 2 4" xfId="28156" xr:uid="{067B3A64-0956-480F-A06A-73B8105BB62A}"/>
    <cellStyle name="Normal 4 2 4 2 4 2 3" xfId="17990" xr:uid="{D371318E-987E-43AB-B882-A1042DC846A9}"/>
    <cellStyle name="Normal 4 2 4 2 4 2 3 2" xfId="39264" xr:uid="{3FD00B7E-F2C4-475C-9F83-BDBB9D6F8137}"/>
    <cellStyle name="Normal 4 2 4 2 4 2 4" xfId="32173" xr:uid="{F05C2A69-48A6-40C1-BD42-4325668F4F8A}"/>
    <cellStyle name="Normal 4 2 4 2 4 2 5" xfId="25081" xr:uid="{A5A0E175-CE7E-4DE2-9366-726F50044893}"/>
    <cellStyle name="Normal 4 2 4 2 4 3" xfId="11470" xr:uid="{00000000-0005-0000-0000-00000E220000}"/>
    <cellStyle name="Normal 4 2 4 2 4 3 2" xfId="21066" xr:uid="{A5B772A9-E00C-49B6-863E-B6BA9A0C0DA1}"/>
    <cellStyle name="Normal 4 2 4 2 4 3 2 2" xfId="42340" xr:uid="{F07F87B9-9371-4288-AEC2-A9ADD433E816}"/>
    <cellStyle name="Normal 4 2 4 2 4 3 3" xfId="35249" xr:uid="{4C5C785F-F5FC-494F-89CB-DE25554D4E12}"/>
    <cellStyle name="Normal 4 2 4 2 4 3 4" xfId="28157" xr:uid="{F16963FD-CB44-4F4C-ABC7-807DA1E7971A}"/>
    <cellStyle name="Normal 4 2 4 2 4 4" xfId="11471" xr:uid="{00000000-0005-0000-0000-00000F220000}"/>
    <cellStyle name="Normal 4 2 4 2 4 4 2" xfId="21067" xr:uid="{EF4722E9-60A6-4833-B95D-F80D89FCB570}"/>
    <cellStyle name="Normal 4 2 4 2 4 4 2 2" xfId="42341" xr:uid="{56F31239-1397-4336-917F-1AC74DCF0140}"/>
    <cellStyle name="Normal 4 2 4 2 4 4 3" xfId="35250" xr:uid="{840E02FC-6F42-4CF3-B8EE-A0D899C64F1A}"/>
    <cellStyle name="Normal 4 2 4 2 4 4 4" xfId="28158" xr:uid="{C019817A-8DD4-4882-BE6E-5BA02046A382}"/>
    <cellStyle name="Normal 4 2 4 2 4 5" xfId="11472" xr:uid="{00000000-0005-0000-0000-000010220000}"/>
    <cellStyle name="Normal 4 2 4 2 4 5 2" xfId="21068" xr:uid="{0296D79B-B693-4571-A047-ABD130D499EA}"/>
    <cellStyle name="Normal 4 2 4 2 4 5 2 2" xfId="42342" xr:uid="{1AF87369-E5C0-4A0A-B1CA-7864678F4F76}"/>
    <cellStyle name="Normal 4 2 4 2 4 5 3" xfId="35251" xr:uid="{90A21F84-7EC3-4DFC-BC70-B56206A5CCAA}"/>
    <cellStyle name="Normal 4 2 4 2 4 5 4" xfId="28159" xr:uid="{26A0D1AE-5E98-447E-8A54-9E93FD04A4A0}"/>
    <cellStyle name="Normal 4 2 4 2 4 6" xfId="17989" xr:uid="{CAF9C443-E3D8-42BD-B5C4-A8FA5E2E306C}"/>
    <cellStyle name="Normal 4 2 4 2 4 6 2" xfId="39263" xr:uid="{7796249D-5E57-4675-90D3-94ECA70EB995}"/>
    <cellStyle name="Normal 4 2 4 2 4 7" xfId="32172" xr:uid="{B1B96791-2B24-4F20-970F-5B62438B9175}"/>
    <cellStyle name="Normal 4 2 4 2 4 8" xfId="25080" xr:uid="{E78DA735-EA24-4241-8838-C6DC67D384EC}"/>
    <cellStyle name="Normal 4 2 4 2 5" xfId="5032" xr:uid="{00000000-0005-0000-0000-000011220000}"/>
    <cellStyle name="Normal 4 2 4 2 5 2" xfId="5033" xr:uid="{00000000-0005-0000-0000-000012220000}"/>
    <cellStyle name="Normal 4 2 4 2 5 2 2" xfId="11473" xr:uid="{00000000-0005-0000-0000-000013220000}"/>
    <cellStyle name="Normal 4 2 4 2 5 2 2 2" xfId="21069" xr:uid="{135AE01E-07AE-48A4-9C42-BB83EDCDF5CB}"/>
    <cellStyle name="Normal 4 2 4 2 5 2 2 2 2" xfId="42343" xr:uid="{A2C80A53-881A-4746-A09D-9DFE30504C6C}"/>
    <cellStyle name="Normal 4 2 4 2 5 2 2 3" xfId="35252" xr:uid="{50BBD89D-EBC8-412C-8BEE-59118F97E33B}"/>
    <cellStyle name="Normal 4 2 4 2 5 2 2 4" xfId="28160" xr:uid="{5FA7278E-7C7F-47B3-8A88-A223659C7965}"/>
    <cellStyle name="Normal 4 2 4 2 5 2 3" xfId="17992" xr:uid="{8D657533-139B-4F6F-9BD8-D072C0BD398E}"/>
    <cellStyle name="Normal 4 2 4 2 5 2 3 2" xfId="39266" xr:uid="{E5A5B7C3-42D4-4047-BC51-B902B81013FA}"/>
    <cellStyle name="Normal 4 2 4 2 5 2 4" xfId="32175" xr:uid="{6CAFB75C-2DDD-49C8-BBC1-580B9876B74E}"/>
    <cellStyle name="Normal 4 2 4 2 5 2 5" xfId="25083" xr:uid="{8DA9EB01-3350-44C1-860A-B87C5E84CC75}"/>
    <cellStyle name="Normal 4 2 4 2 5 3" xfId="11474" xr:uid="{00000000-0005-0000-0000-000014220000}"/>
    <cellStyle name="Normal 4 2 4 2 5 3 2" xfId="21070" xr:uid="{D913C6CD-11E5-4E68-BFEB-A2D9A7A7228F}"/>
    <cellStyle name="Normal 4 2 4 2 5 3 2 2" xfId="42344" xr:uid="{27E72038-2194-48E4-9FD2-DF8A66A4EFB0}"/>
    <cellStyle name="Normal 4 2 4 2 5 3 3" xfId="35253" xr:uid="{BFABDEDA-5E04-4EF0-9F04-050D4BA3CBE5}"/>
    <cellStyle name="Normal 4 2 4 2 5 3 4" xfId="28161" xr:uid="{9196AF9B-4EA6-4AF4-BD44-11BD689C896D}"/>
    <cellStyle name="Normal 4 2 4 2 5 4" xfId="11475" xr:uid="{00000000-0005-0000-0000-000015220000}"/>
    <cellStyle name="Normal 4 2 4 2 5 4 2" xfId="21071" xr:uid="{A222BD4A-FEDD-4469-9C46-C5FBCF5C30B9}"/>
    <cellStyle name="Normal 4 2 4 2 5 4 2 2" xfId="42345" xr:uid="{E74BD1C8-9EEE-4050-B48F-BA7E85A3C30C}"/>
    <cellStyle name="Normal 4 2 4 2 5 4 3" xfId="35254" xr:uid="{F647AA0D-8027-4701-89BC-89ABB09BA428}"/>
    <cellStyle name="Normal 4 2 4 2 5 4 4" xfId="28162" xr:uid="{93F8E3FB-5A35-4001-8DFF-3BE92A01F972}"/>
    <cellStyle name="Normal 4 2 4 2 5 5" xfId="11476" xr:uid="{00000000-0005-0000-0000-000016220000}"/>
    <cellStyle name="Normal 4 2 4 2 5 5 2" xfId="21072" xr:uid="{5AED7D01-F8F3-434C-BB52-FF80A50E7DF4}"/>
    <cellStyle name="Normal 4 2 4 2 5 5 2 2" xfId="42346" xr:uid="{9A1E8D98-9BCD-4A62-A9E3-F4FB7179F9CD}"/>
    <cellStyle name="Normal 4 2 4 2 5 5 3" xfId="35255" xr:uid="{D05C96CB-3B5D-40E7-96F7-86ADC3AA69E3}"/>
    <cellStyle name="Normal 4 2 4 2 5 5 4" xfId="28163" xr:uid="{981ED655-0781-43B0-864D-A16B73894C87}"/>
    <cellStyle name="Normal 4 2 4 2 5 6" xfId="17991" xr:uid="{EE72F484-CF0A-47AB-81C3-3448FE272274}"/>
    <cellStyle name="Normal 4 2 4 2 5 6 2" xfId="39265" xr:uid="{772A5D52-A386-405E-BA4D-149E89417AE4}"/>
    <cellStyle name="Normal 4 2 4 2 5 7" xfId="32174" xr:uid="{C1AC8CCC-71EC-422C-B222-39E38571CD14}"/>
    <cellStyle name="Normal 4 2 4 2 5 8" xfId="25082" xr:uid="{67EC1D24-6760-4439-BB6D-96DD88F3964B}"/>
    <cellStyle name="Normal 4 2 4 2 6" xfId="5034" xr:uid="{00000000-0005-0000-0000-000017220000}"/>
    <cellStyle name="Normal 4 2 4 2 6 2" xfId="11477" xr:uid="{00000000-0005-0000-0000-000018220000}"/>
    <cellStyle name="Normal 4 2 4 2 6 2 2" xfId="21073" xr:uid="{DDB72032-0B0D-454B-B1A2-AEDC759BD0C0}"/>
    <cellStyle name="Normal 4 2 4 2 6 2 2 2" xfId="42347" xr:uid="{AE82A4F5-09EF-4594-8C1F-3E861845741D}"/>
    <cellStyle name="Normal 4 2 4 2 6 2 3" xfId="35256" xr:uid="{96263FD2-394B-4A4F-870E-CF8EAADC0E8C}"/>
    <cellStyle name="Normal 4 2 4 2 6 2 4" xfId="28164" xr:uid="{CD569368-B0BC-41FF-A4E9-200F5DDCB853}"/>
    <cellStyle name="Normal 4 2 4 2 6 3" xfId="17993" xr:uid="{C4E091B3-63CB-4959-AC7D-606470AFB688}"/>
    <cellStyle name="Normal 4 2 4 2 6 3 2" xfId="39267" xr:uid="{B84B2858-5349-4B4C-AEEA-1A71085D9E2E}"/>
    <cellStyle name="Normal 4 2 4 2 6 4" xfId="32176" xr:uid="{28BAB36A-8C88-43AD-86FF-43C32EA54F5C}"/>
    <cellStyle name="Normal 4 2 4 2 6 5" xfId="25084" xr:uid="{9AFF102C-A1B6-4F27-9CC9-D1176C86B24C}"/>
    <cellStyle name="Normal 4 2 4 2 7" xfId="11478" xr:uid="{00000000-0005-0000-0000-000019220000}"/>
    <cellStyle name="Normal 4 2 4 2 7 2" xfId="21074" xr:uid="{2F30F3A3-7F61-4177-8187-5B717EBDBEEF}"/>
    <cellStyle name="Normal 4 2 4 2 7 2 2" xfId="42348" xr:uid="{B796194A-95E0-41D7-ADEC-BE0A4A1F10DE}"/>
    <cellStyle name="Normal 4 2 4 2 7 3" xfId="35257" xr:uid="{CC21DFAD-3AE9-42C9-ADF0-E92173EB1E6C}"/>
    <cellStyle name="Normal 4 2 4 2 7 4" xfId="28165" xr:uid="{E1171631-3AF4-4853-9271-CDD8A95B0D24}"/>
    <cellStyle name="Normal 4 2 4 2 8" xfId="11479" xr:uid="{00000000-0005-0000-0000-00001A220000}"/>
    <cellStyle name="Normal 4 2 4 2 8 2" xfId="21075" xr:uid="{F1932045-DC37-41DF-86E2-F976E3CD004C}"/>
    <cellStyle name="Normal 4 2 4 2 8 2 2" xfId="42349" xr:uid="{DF5309D1-A227-482C-B2CF-2DD310A43121}"/>
    <cellStyle name="Normal 4 2 4 2 8 3" xfId="35258" xr:uid="{2E716946-CC83-4991-A66E-0F3DF144EF22}"/>
    <cellStyle name="Normal 4 2 4 2 8 4" xfId="28166" xr:uid="{BDEB32DA-6766-4999-B70F-7BFE792726D8}"/>
    <cellStyle name="Normal 4 2 4 2 9" xfId="11480" xr:uid="{00000000-0005-0000-0000-00001B220000}"/>
    <cellStyle name="Normal 4 2 4 2 9 2" xfId="21076" xr:uid="{FF95372F-338E-4AFE-9613-2FE059E2B08D}"/>
    <cellStyle name="Normal 4 2 4 2 9 2 2" xfId="42350" xr:uid="{A12FA0DE-E31C-4D0D-AC72-CBF0B51E9E3C}"/>
    <cellStyle name="Normal 4 2 4 2 9 3" xfId="35259" xr:uid="{ECBD9AB8-8F91-4FDF-89D8-55FA9E7911C6}"/>
    <cellStyle name="Normal 4 2 4 2 9 4" xfId="28167" xr:uid="{622B53A7-F7CF-49B5-9E85-1AACF16722E4}"/>
    <cellStyle name="Normal 4 2 4 3" xfId="5035" xr:uid="{00000000-0005-0000-0000-00001C220000}"/>
    <cellStyle name="Normal 4 2 4 3 2" xfId="5036" xr:uid="{00000000-0005-0000-0000-00001D220000}"/>
    <cellStyle name="Normal 4 2 4 3 2 2" xfId="5037" xr:uid="{00000000-0005-0000-0000-00001E220000}"/>
    <cellStyle name="Normal 4 2 4 3 2 2 2" xfId="5038" xr:uid="{00000000-0005-0000-0000-00001F220000}"/>
    <cellStyle name="Normal 4 2 4 3 2 2 2 2" xfId="17997" xr:uid="{C9B0AFD4-526D-41F8-9CCE-3F4A00D1D016}"/>
    <cellStyle name="Normal 4 2 4 3 2 2 2 2 2" xfId="39271" xr:uid="{CF02ACF3-824F-402A-8D0F-0AFDC60DFEF0}"/>
    <cellStyle name="Normal 4 2 4 3 2 2 2 3" xfId="32180" xr:uid="{07B3A598-56B2-4EFE-A89C-5AE67A90697A}"/>
    <cellStyle name="Normal 4 2 4 3 2 2 2 4" xfId="25088" xr:uid="{9D072EE4-C4C0-4BDC-9BDA-9EF2F4B912F1}"/>
    <cellStyle name="Normal 4 2 4 3 2 2 3" xfId="14116" xr:uid="{00000000-0005-0000-0000-000020220000}"/>
    <cellStyle name="Normal 4 2 4 3 2 2 3 2" xfId="21483" xr:uid="{5E62F393-B736-4C41-BF08-095A71394697}"/>
    <cellStyle name="Normal 4 2 4 3 2 2 3 2 2" xfId="42757" xr:uid="{EE058B15-522E-4331-BD20-61BE3210663D}"/>
    <cellStyle name="Normal 4 2 4 3 2 2 3 3" xfId="35666" xr:uid="{382D5EF0-0022-4A3E-9991-D0DE31D06CA4}"/>
    <cellStyle name="Normal 4 2 4 3 2 2 3 4" xfId="28574" xr:uid="{92B5C2EF-78A6-4F95-ACDB-9473D7DFE15D}"/>
    <cellStyle name="Normal 4 2 4 3 2 2 4" xfId="17996" xr:uid="{59C7604B-D91E-43B3-8244-7095F530C400}"/>
    <cellStyle name="Normal 4 2 4 3 2 2 4 2" xfId="39270" xr:uid="{3C51A8BD-A490-4300-91E6-D036AFEA37CC}"/>
    <cellStyle name="Normal 4 2 4 3 2 2 5" xfId="32179" xr:uid="{3DB97C9E-3293-496A-B399-53026364DE7E}"/>
    <cellStyle name="Normal 4 2 4 3 2 2 6" xfId="25087" xr:uid="{ABAE782C-7705-484A-AC21-E667C93C91AD}"/>
    <cellStyle name="Normal 4 2 4 3 2 3" xfId="5039" xr:uid="{00000000-0005-0000-0000-000021220000}"/>
    <cellStyle name="Normal 4 2 4 3 2 3 2" xfId="14117" xr:uid="{00000000-0005-0000-0000-000022220000}"/>
    <cellStyle name="Normal 4 2 4 3 2 3 2 2" xfId="21484" xr:uid="{F05F3ECA-18C2-4E87-B208-EA823F5169CF}"/>
    <cellStyle name="Normal 4 2 4 3 2 3 2 2 2" xfId="42758" xr:uid="{7D2D8253-517A-4104-AA4D-C718EA49642B}"/>
    <cellStyle name="Normal 4 2 4 3 2 3 2 3" xfId="35667" xr:uid="{95EE142C-7727-4343-94FB-90D8591ED1AF}"/>
    <cellStyle name="Normal 4 2 4 3 2 3 2 4" xfId="28575" xr:uid="{268192D0-31BA-42E3-9415-AEC5851586AE}"/>
    <cellStyle name="Normal 4 2 4 3 2 3 3" xfId="17998" xr:uid="{956088C4-005A-4FD0-8F32-F1056D7ACEBD}"/>
    <cellStyle name="Normal 4 2 4 3 2 3 3 2" xfId="39272" xr:uid="{902CBE7A-341E-4C8E-8AA9-822431DE4468}"/>
    <cellStyle name="Normal 4 2 4 3 2 3 4" xfId="32181" xr:uid="{1F9F0CE6-2370-420F-AAB2-1D03F014B0EC}"/>
    <cellStyle name="Normal 4 2 4 3 2 3 5" xfId="25089" xr:uid="{A82A3E75-9BEE-4450-A3CD-CA53EED9E4A2}"/>
    <cellStyle name="Normal 4 2 4 3 2 4" xfId="11481" xr:uid="{00000000-0005-0000-0000-000023220000}"/>
    <cellStyle name="Normal 4 2 4 3 2 4 2" xfId="21077" xr:uid="{BD43EDE0-4A01-499E-8523-8C2E06265102}"/>
    <cellStyle name="Normal 4 2 4 3 2 4 2 2" xfId="42351" xr:uid="{DC469DB6-F9A6-4F9B-B3ED-B55F29C4C764}"/>
    <cellStyle name="Normal 4 2 4 3 2 4 3" xfId="35260" xr:uid="{AF516B68-7BD6-4E9B-8F35-110D7AC459E4}"/>
    <cellStyle name="Normal 4 2 4 3 2 4 4" xfId="28168" xr:uid="{AA532CF1-2E43-4824-BCBA-BD1D2C81D990}"/>
    <cellStyle name="Normal 4 2 4 3 2 5" xfId="11482" xr:uid="{00000000-0005-0000-0000-000024220000}"/>
    <cellStyle name="Normal 4 2 4 3 2 5 2" xfId="21078" xr:uid="{1D4EEE53-5FBA-4C57-9E33-1409C1386BEC}"/>
    <cellStyle name="Normal 4 2 4 3 2 5 2 2" xfId="42352" xr:uid="{DF7C6F6E-8344-4300-B28C-6005311FDD52}"/>
    <cellStyle name="Normal 4 2 4 3 2 5 3" xfId="35261" xr:uid="{1F8875F9-9206-4FB5-A4CA-90C623C8E2AE}"/>
    <cellStyle name="Normal 4 2 4 3 2 5 4" xfId="28169" xr:uid="{B132E1A0-8496-48B6-A382-F9FE825B512A}"/>
    <cellStyle name="Normal 4 2 4 3 2 6" xfId="17995" xr:uid="{80D7A2B1-F55D-4B06-BC0C-0B676B1042D9}"/>
    <cellStyle name="Normal 4 2 4 3 2 6 2" xfId="39269" xr:uid="{1974860A-7E50-4C69-B553-87B0D71317E6}"/>
    <cellStyle name="Normal 4 2 4 3 2 7" xfId="32178" xr:uid="{B4D1F708-6F8F-471B-B985-10A6DBE2EC08}"/>
    <cellStyle name="Normal 4 2 4 3 2 8" xfId="25086" xr:uid="{81FEF5B9-EFF3-43E3-87BF-59CEF4C6156D}"/>
    <cellStyle name="Normal 4 2 4 3 3" xfId="5040" xr:uid="{00000000-0005-0000-0000-000025220000}"/>
    <cellStyle name="Normal 4 2 4 3 3 2" xfId="5041" xr:uid="{00000000-0005-0000-0000-000026220000}"/>
    <cellStyle name="Normal 4 2 4 3 3 2 2" xfId="18000" xr:uid="{528E2DFA-7F57-465C-A201-4C3EE821DEE4}"/>
    <cellStyle name="Normal 4 2 4 3 3 2 2 2" xfId="39274" xr:uid="{30352636-2B0D-46B3-A2B2-9594DB66673F}"/>
    <cellStyle name="Normal 4 2 4 3 3 2 3" xfId="32183" xr:uid="{7C699928-94F2-490E-8B7D-9998B9F57C0D}"/>
    <cellStyle name="Normal 4 2 4 3 3 2 4" xfId="25091" xr:uid="{BE34BE22-F191-488B-BD36-406D32544BA8}"/>
    <cellStyle name="Normal 4 2 4 3 3 3" xfId="14118" xr:uid="{00000000-0005-0000-0000-000027220000}"/>
    <cellStyle name="Normal 4 2 4 3 3 3 2" xfId="21485" xr:uid="{CB0837F4-A5D6-452D-B6FE-2CCEDA74B805}"/>
    <cellStyle name="Normal 4 2 4 3 3 3 2 2" xfId="42759" xr:uid="{A52FF390-7FED-4159-BB89-514EE2038F37}"/>
    <cellStyle name="Normal 4 2 4 3 3 3 3" xfId="35668" xr:uid="{D49A889F-D6E7-47AA-8397-C83D807438FE}"/>
    <cellStyle name="Normal 4 2 4 3 3 3 4" xfId="28576" xr:uid="{8D461A22-44E0-46D0-80AC-7DA30BE20B0A}"/>
    <cellStyle name="Normal 4 2 4 3 3 4" xfId="17999" xr:uid="{63A0AAB6-44EA-4BD4-AA1C-137D4C9856A3}"/>
    <cellStyle name="Normal 4 2 4 3 3 4 2" xfId="39273" xr:uid="{505DC55C-0C76-4836-BCDE-0ACD6A118BB3}"/>
    <cellStyle name="Normal 4 2 4 3 3 5" xfId="32182" xr:uid="{185C8507-AC85-42F8-B40C-9C8091228C5E}"/>
    <cellStyle name="Normal 4 2 4 3 3 6" xfId="25090" xr:uid="{1182A482-0421-4D44-A5CB-DAC7EC43D65F}"/>
    <cellStyle name="Normal 4 2 4 3 4" xfId="5042" xr:uid="{00000000-0005-0000-0000-000028220000}"/>
    <cellStyle name="Normal 4 2 4 3 4 2" xfId="14119" xr:uid="{00000000-0005-0000-0000-000029220000}"/>
    <cellStyle name="Normal 4 2 4 3 4 2 2" xfId="21486" xr:uid="{1B22D14B-D683-45CB-9161-6EC9424080AE}"/>
    <cellStyle name="Normal 4 2 4 3 4 2 2 2" xfId="42760" xr:uid="{CDC3793C-CC4B-49F7-875E-131FA3FFD423}"/>
    <cellStyle name="Normal 4 2 4 3 4 2 3" xfId="35669" xr:uid="{A03BDD91-C200-4F8E-81D2-AA9DD996707E}"/>
    <cellStyle name="Normal 4 2 4 3 4 2 4" xfId="28577" xr:uid="{1D21F57B-0871-4D8D-B913-8D5E5B62A09B}"/>
    <cellStyle name="Normal 4 2 4 3 4 3" xfId="18001" xr:uid="{95183DC4-746A-4A36-8468-50AA11580152}"/>
    <cellStyle name="Normal 4 2 4 3 4 3 2" xfId="39275" xr:uid="{A744B862-3802-482B-A59F-2DF5580061AE}"/>
    <cellStyle name="Normal 4 2 4 3 4 4" xfId="32184" xr:uid="{CB61E5A7-2A5B-42D5-8D5B-0BF163A913DB}"/>
    <cellStyle name="Normal 4 2 4 3 4 5" xfId="25092" xr:uid="{BD155BC9-BD9A-416C-AF0B-88D7557C7915}"/>
    <cellStyle name="Normal 4 2 4 3 5" xfId="11483" xr:uid="{00000000-0005-0000-0000-00002A220000}"/>
    <cellStyle name="Normal 4 2 4 3 5 2" xfId="21079" xr:uid="{C77512D3-F092-4EAC-A7CA-DB1E5DEC91DA}"/>
    <cellStyle name="Normal 4 2 4 3 5 2 2" xfId="42353" xr:uid="{FCC758E1-5B19-4855-9966-5707932616FC}"/>
    <cellStyle name="Normal 4 2 4 3 5 3" xfId="35262" xr:uid="{DBDADE0D-E30B-4EC8-B715-EE345734874A}"/>
    <cellStyle name="Normal 4 2 4 3 5 4" xfId="28170" xr:uid="{81B1D3E6-353D-466D-93CE-7F27C462B2C8}"/>
    <cellStyle name="Normal 4 2 4 3 6" xfId="11484" xr:uid="{00000000-0005-0000-0000-00002B220000}"/>
    <cellStyle name="Normal 4 2 4 3 6 2" xfId="21080" xr:uid="{89ED968F-C31A-4644-8416-91AF3C90A858}"/>
    <cellStyle name="Normal 4 2 4 3 6 2 2" xfId="42354" xr:uid="{45542D94-419E-440B-AEDD-4110FF25CDE7}"/>
    <cellStyle name="Normal 4 2 4 3 6 3" xfId="35263" xr:uid="{44B9F09E-3E85-4D7E-8A5C-D0161A331281}"/>
    <cellStyle name="Normal 4 2 4 3 6 4" xfId="28171" xr:uid="{DFD04A07-DD9B-41BF-B147-915BBA6CB0E8}"/>
    <cellStyle name="Normal 4 2 4 3 7" xfId="17994" xr:uid="{4339BEBA-33A1-468F-9D4A-0D092246B509}"/>
    <cellStyle name="Normal 4 2 4 3 7 2" xfId="39268" xr:uid="{BFD1C2B6-7E21-44CE-8EA9-6E266439EF38}"/>
    <cellStyle name="Normal 4 2 4 3 8" xfId="32177" xr:uid="{4600E80E-DA15-4703-AAE6-D96805C490E7}"/>
    <cellStyle name="Normal 4 2 4 3 9" xfId="25085" xr:uid="{04FB23B0-74D0-4BFC-A785-B90ABB98D203}"/>
    <cellStyle name="Normal 4 2 4 4" xfId="5043" xr:uid="{00000000-0005-0000-0000-00002C220000}"/>
    <cellStyle name="Normal 4 2 4 4 2" xfId="5044" xr:uid="{00000000-0005-0000-0000-00002D220000}"/>
    <cellStyle name="Normal 4 2 4 4 2 2" xfId="5045" xr:uid="{00000000-0005-0000-0000-00002E220000}"/>
    <cellStyle name="Normal 4 2 4 4 2 2 2" xfId="11485" xr:uid="{00000000-0005-0000-0000-00002F220000}"/>
    <cellStyle name="Normal 4 2 4 4 2 2 2 2" xfId="21081" xr:uid="{07318BF9-C0AB-444B-8810-D7E86930511F}"/>
    <cellStyle name="Normal 4 2 4 4 2 2 2 2 2" xfId="42355" xr:uid="{DF03F821-71AF-4313-8C89-CDBA58DB0BDE}"/>
    <cellStyle name="Normal 4 2 4 4 2 2 2 3" xfId="35264" xr:uid="{583F80FF-1782-44DF-9EEA-68FF6E541F84}"/>
    <cellStyle name="Normal 4 2 4 4 2 2 2 4" xfId="28172" xr:uid="{1449F9A8-429A-40A0-AA43-92950F0213AA}"/>
    <cellStyle name="Normal 4 2 4 4 2 2 3" xfId="18004" xr:uid="{8C2F0091-4E8B-43A2-8193-12F7EC88D5B8}"/>
    <cellStyle name="Normal 4 2 4 4 2 2 3 2" xfId="39278" xr:uid="{A03A9258-B49D-404A-BCC2-6846AD3DD79C}"/>
    <cellStyle name="Normal 4 2 4 4 2 2 4" xfId="32187" xr:uid="{8FA13DD1-6FCE-43D8-AD6B-DCFA32BD3FF8}"/>
    <cellStyle name="Normal 4 2 4 4 2 2 5" xfId="25095" xr:uid="{EB23A1A7-A584-43A3-9362-7B61F131427B}"/>
    <cellStyle name="Normal 4 2 4 4 2 3" xfId="11486" xr:uid="{00000000-0005-0000-0000-000030220000}"/>
    <cellStyle name="Normal 4 2 4 4 2 3 2" xfId="21082" xr:uid="{53945151-DB2E-4A4D-B745-9171DC73A8B6}"/>
    <cellStyle name="Normal 4 2 4 4 2 3 2 2" xfId="42356" xr:uid="{9B8C79C7-8C50-4943-9477-7DFE881751B2}"/>
    <cellStyle name="Normal 4 2 4 4 2 3 3" xfId="35265" xr:uid="{03080BEE-7D8B-45CF-9C13-0821D08AE65F}"/>
    <cellStyle name="Normal 4 2 4 4 2 3 4" xfId="28173" xr:uid="{73DDB43D-A7C6-442C-9684-6D4A6D281758}"/>
    <cellStyle name="Normal 4 2 4 4 2 4" xfId="11487" xr:uid="{00000000-0005-0000-0000-000031220000}"/>
    <cellStyle name="Normal 4 2 4 4 2 4 2" xfId="21083" xr:uid="{EAC75CAC-E91E-4AE0-917D-620F65A46789}"/>
    <cellStyle name="Normal 4 2 4 4 2 4 2 2" xfId="42357" xr:uid="{CA2CF7CD-8ADB-4921-AD2C-0D1779DB7FA2}"/>
    <cellStyle name="Normal 4 2 4 4 2 4 3" xfId="35266" xr:uid="{82BB6221-C26B-48E0-A319-1A02EBD3D2CF}"/>
    <cellStyle name="Normal 4 2 4 4 2 4 4" xfId="28174" xr:uid="{A87506F7-A923-4DC2-B766-2C1AD8BAEF26}"/>
    <cellStyle name="Normal 4 2 4 4 2 5" xfId="11488" xr:uid="{00000000-0005-0000-0000-000032220000}"/>
    <cellStyle name="Normal 4 2 4 4 2 5 2" xfId="21084" xr:uid="{71FEDB35-AF61-465E-9B06-4757B2ACFA88}"/>
    <cellStyle name="Normal 4 2 4 4 2 5 2 2" xfId="42358" xr:uid="{A3706847-39EB-4AB7-A8AD-215BA7CCA758}"/>
    <cellStyle name="Normal 4 2 4 4 2 5 3" xfId="35267" xr:uid="{D14CF947-2325-4E60-81B8-37E2C6060BF3}"/>
    <cellStyle name="Normal 4 2 4 4 2 5 4" xfId="28175" xr:uid="{AA84FFBE-ACF4-4907-B052-9FE617114B25}"/>
    <cellStyle name="Normal 4 2 4 4 2 6" xfId="18003" xr:uid="{7E2ED199-F79A-4258-82CB-72C3F2D73868}"/>
    <cellStyle name="Normal 4 2 4 4 2 6 2" xfId="39277" xr:uid="{5698ECEF-3784-4AF0-B091-EB0D7B27711F}"/>
    <cellStyle name="Normal 4 2 4 4 2 7" xfId="32186" xr:uid="{146866D5-F9F4-43C0-9F87-C2D510E1BF3E}"/>
    <cellStyle name="Normal 4 2 4 4 2 8" xfId="25094" xr:uid="{60EAEF85-02EA-4ADB-BDDD-950D3087EC7D}"/>
    <cellStyle name="Normal 4 2 4 4 3" xfId="5046" xr:uid="{00000000-0005-0000-0000-000033220000}"/>
    <cellStyle name="Normal 4 2 4 4 3 2" xfId="11489" xr:uid="{00000000-0005-0000-0000-000034220000}"/>
    <cellStyle name="Normal 4 2 4 4 3 2 2" xfId="21085" xr:uid="{9052BC04-3DB3-433F-B468-330C386F2F03}"/>
    <cellStyle name="Normal 4 2 4 4 3 2 2 2" xfId="42359" xr:uid="{812FAC98-D249-410B-BF45-FBCBB0E9FA23}"/>
    <cellStyle name="Normal 4 2 4 4 3 2 3" xfId="35268" xr:uid="{1935427C-2330-46F6-BE78-F6CD78CA542D}"/>
    <cellStyle name="Normal 4 2 4 4 3 2 4" xfId="28176" xr:uid="{169DFB70-D1FA-4400-A6AB-370C23838C76}"/>
    <cellStyle name="Normal 4 2 4 4 3 3" xfId="18005" xr:uid="{BB7718A2-B4EE-45DB-BD69-CBB530D5C392}"/>
    <cellStyle name="Normal 4 2 4 4 3 3 2" xfId="39279" xr:uid="{6037812A-945D-46CA-9D2A-D7BABC9B536D}"/>
    <cellStyle name="Normal 4 2 4 4 3 4" xfId="32188" xr:uid="{130EFDD7-0218-4A1A-97D9-7C4D2A39E065}"/>
    <cellStyle name="Normal 4 2 4 4 3 5" xfId="25096" xr:uid="{33C842FC-9E7E-43A1-92BD-CA12A2EBB4EB}"/>
    <cellStyle name="Normal 4 2 4 4 4" xfId="11490" xr:uid="{00000000-0005-0000-0000-000035220000}"/>
    <cellStyle name="Normal 4 2 4 4 4 2" xfId="21086" xr:uid="{26AB9C49-6A51-4D3A-8DB6-DABFF182F54D}"/>
    <cellStyle name="Normal 4 2 4 4 4 2 2" xfId="42360" xr:uid="{9BE02DF6-3478-4ED5-A550-9B8D2CD01502}"/>
    <cellStyle name="Normal 4 2 4 4 4 3" xfId="35269" xr:uid="{B85EAC45-26E2-4441-952C-44C92F574D48}"/>
    <cellStyle name="Normal 4 2 4 4 4 4" xfId="28177" xr:uid="{9F207C08-7FDC-4FE0-A261-5C77447A400A}"/>
    <cellStyle name="Normal 4 2 4 4 5" xfId="11491" xr:uid="{00000000-0005-0000-0000-000036220000}"/>
    <cellStyle name="Normal 4 2 4 4 5 2" xfId="21087" xr:uid="{0F253CCC-523A-451C-BFBF-FF53B9A39844}"/>
    <cellStyle name="Normal 4 2 4 4 5 2 2" xfId="42361" xr:uid="{6BE848A3-B2BC-42EF-984F-9FBF90F5CB44}"/>
    <cellStyle name="Normal 4 2 4 4 5 3" xfId="35270" xr:uid="{482C0C95-0CA8-4D3F-A195-BBDFED1FE558}"/>
    <cellStyle name="Normal 4 2 4 4 5 4" xfId="28178" xr:uid="{DFB2657E-B2D3-4E38-AD77-3F7037DD78A0}"/>
    <cellStyle name="Normal 4 2 4 4 6" xfId="11492" xr:uid="{00000000-0005-0000-0000-000037220000}"/>
    <cellStyle name="Normal 4 2 4 4 6 2" xfId="21088" xr:uid="{FB4CCD69-944E-46CB-8C1A-BB1EB621D7EB}"/>
    <cellStyle name="Normal 4 2 4 4 6 2 2" xfId="42362" xr:uid="{1D22337D-0969-4C5E-A2C1-76D578F29D02}"/>
    <cellStyle name="Normal 4 2 4 4 6 3" xfId="35271" xr:uid="{F591BD3D-3D80-4476-8BCD-0EBEDDB4B5FB}"/>
    <cellStyle name="Normal 4 2 4 4 6 4" xfId="28179" xr:uid="{2A6AA02C-D1DF-4AA9-922E-3A0551EB46F3}"/>
    <cellStyle name="Normal 4 2 4 4 7" xfId="18002" xr:uid="{5C7352C5-91D8-4C2F-ABDA-CE314D5F79DF}"/>
    <cellStyle name="Normal 4 2 4 4 7 2" xfId="39276" xr:uid="{C7F62CF5-8383-4C06-92C2-5BF31F9EA966}"/>
    <cellStyle name="Normal 4 2 4 4 8" xfId="32185" xr:uid="{2D6F7E00-0F5F-47FD-8E0E-D6F5F2E53D8C}"/>
    <cellStyle name="Normal 4 2 4 4 9" xfId="25093" xr:uid="{756998F9-6677-495B-963D-12399AC6E4A9}"/>
    <cellStyle name="Normal 4 2 4 5" xfId="5047" xr:uid="{00000000-0005-0000-0000-000038220000}"/>
    <cellStyle name="Normal 4 2 4 5 2" xfId="5048" xr:uid="{00000000-0005-0000-0000-000039220000}"/>
    <cellStyle name="Normal 4 2 4 5 2 2" xfId="11493" xr:uid="{00000000-0005-0000-0000-00003A220000}"/>
    <cellStyle name="Normal 4 2 4 5 2 2 2" xfId="21089" xr:uid="{C3E30171-14CC-485B-AF16-A5338351BBB3}"/>
    <cellStyle name="Normal 4 2 4 5 2 2 2 2" xfId="42363" xr:uid="{9C195A77-2BC6-4CC0-AAAB-AEA994C014A6}"/>
    <cellStyle name="Normal 4 2 4 5 2 2 3" xfId="35272" xr:uid="{FFA7DD4E-E7AE-465D-AA56-310803DDFB1B}"/>
    <cellStyle name="Normal 4 2 4 5 2 2 4" xfId="28180" xr:uid="{73EBF6D1-1C2C-465B-96C3-B0CB7FF491CD}"/>
    <cellStyle name="Normal 4 2 4 5 2 3" xfId="18007" xr:uid="{96C21604-9E8E-42E3-99F9-D9F33EBA91E7}"/>
    <cellStyle name="Normal 4 2 4 5 2 3 2" xfId="39281" xr:uid="{4E5030B2-DCAB-4993-8560-637C096504BA}"/>
    <cellStyle name="Normal 4 2 4 5 2 4" xfId="32190" xr:uid="{4327BA49-0654-4E61-B20E-9921AA8CD218}"/>
    <cellStyle name="Normal 4 2 4 5 2 5" xfId="25098" xr:uid="{DA2BE232-8D9D-428B-8D81-725234A369F0}"/>
    <cellStyle name="Normal 4 2 4 5 3" xfId="11494" xr:uid="{00000000-0005-0000-0000-00003B220000}"/>
    <cellStyle name="Normal 4 2 4 5 3 2" xfId="21090" xr:uid="{66BE5B1E-4204-4D90-ACE6-E9F153CECD59}"/>
    <cellStyle name="Normal 4 2 4 5 3 2 2" xfId="42364" xr:uid="{3816C405-BB5F-4F25-AD26-08564AEEB2D5}"/>
    <cellStyle name="Normal 4 2 4 5 3 3" xfId="35273" xr:uid="{007743DB-8B59-427C-92B1-24A52ED623CA}"/>
    <cellStyle name="Normal 4 2 4 5 3 4" xfId="28181" xr:uid="{43AF592D-90DC-4EBC-A075-FE6DC56C4DB5}"/>
    <cellStyle name="Normal 4 2 4 5 4" xfId="11495" xr:uid="{00000000-0005-0000-0000-00003C220000}"/>
    <cellStyle name="Normal 4 2 4 5 4 2" xfId="21091" xr:uid="{1678EE64-691D-4138-8D57-23D6DCF267AA}"/>
    <cellStyle name="Normal 4 2 4 5 4 2 2" xfId="42365" xr:uid="{7B9FA89D-DC3C-4379-BFC5-3EAF2DCBAD4F}"/>
    <cellStyle name="Normal 4 2 4 5 4 3" xfId="35274" xr:uid="{304313E8-D713-4B2C-B4AD-6896EE9D4977}"/>
    <cellStyle name="Normal 4 2 4 5 4 4" xfId="28182" xr:uid="{C5FC1942-56FE-445D-8E28-180B956B53BF}"/>
    <cellStyle name="Normal 4 2 4 5 5" xfId="11496" xr:uid="{00000000-0005-0000-0000-00003D220000}"/>
    <cellStyle name="Normal 4 2 4 5 5 2" xfId="21092" xr:uid="{9EFCF318-6505-4B5D-B09A-357E2B4BDDD9}"/>
    <cellStyle name="Normal 4 2 4 5 5 2 2" xfId="42366" xr:uid="{5AB55F07-CE3A-4664-AE0D-8B37D72DE2C1}"/>
    <cellStyle name="Normal 4 2 4 5 5 3" xfId="35275" xr:uid="{932CC6AB-14BD-4C3A-AC81-E13A77546FB1}"/>
    <cellStyle name="Normal 4 2 4 5 5 4" xfId="28183" xr:uid="{FDB69A51-A4F2-481B-A3E7-BE5D01C0A874}"/>
    <cellStyle name="Normal 4 2 4 5 6" xfId="18006" xr:uid="{B5C3D76F-FEA7-4ED7-A204-95DDC589F26A}"/>
    <cellStyle name="Normal 4 2 4 5 6 2" xfId="39280" xr:uid="{E8EDD5E0-0CAE-4A8B-8BCB-923CEB7A6C4D}"/>
    <cellStyle name="Normal 4 2 4 5 7" xfId="32189" xr:uid="{C37B26AB-1FEC-40F7-AFD7-A49AFEA76295}"/>
    <cellStyle name="Normal 4 2 4 5 8" xfId="25097" xr:uid="{D5BC74A7-3A81-4ED4-BD93-7AEF1B9B5AD8}"/>
    <cellStyle name="Normal 4 2 4 6" xfId="5049" xr:uid="{00000000-0005-0000-0000-00003E220000}"/>
    <cellStyle name="Normal 4 2 4 6 2" xfId="5050" xr:uid="{00000000-0005-0000-0000-00003F220000}"/>
    <cellStyle name="Normal 4 2 4 6 2 2" xfId="11497" xr:uid="{00000000-0005-0000-0000-000040220000}"/>
    <cellStyle name="Normal 4 2 4 6 2 2 2" xfId="21093" xr:uid="{64580605-9405-4B2A-9258-365AE0ECC624}"/>
    <cellStyle name="Normal 4 2 4 6 2 2 2 2" xfId="42367" xr:uid="{66ADD15D-1393-42FE-909A-2A5EC880484F}"/>
    <cellStyle name="Normal 4 2 4 6 2 2 3" xfId="35276" xr:uid="{85CE75AC-7BB8-4777-9E18-B93905CE44A7}"/>
    <cellStyle name="Normal 4 2 4 6 2 2 4" xfId="28184" xr:uid="{71054BAB-6F71-4C00-80DF-83C9FAD09DC2}"/>
    <cellStyle name="Normal 4 2 4 6 2 3" xfId="18009" xr:uid="{EB4B0BEE-AF45-4DF4-B3CD-C75C9D063A8B}"/>
    <cellStyle name="Normal 4 2 4 6 2 3 2" xfId="39283" xr:uid="{7FAC200F-2A28-4B11-A8DB-9EF27FE2335E}"/>
    <cellStyle name="Normal 4 2 4 6 2 4" xfId="32192" xr:uid="{EA4A0B37-D7C5-403F-BE90-2948D05787B5}"/>
    <cellStyle name="Normal 4 2 4 6 2 5" xfId="25100" xr:uid="{A2D2301A-C27F-499B-88B2-C3D61484D7E1}"/>
    <cellStyle name="Normal 4 2 4 6 3" xfId="11498" xr:uid="{00000000-0005-0000-0000-000041220000}"/>
    <cellStyle name="Normal 4 2 4 6 3 2" xfId="21094" xr:uid="{23ED0F84-7236-4D2C-B1B3-A94CD2CFDFDF}"/>
    <cellStyle name="Normal 4 2 4 6 3 2 2" xfId="42368" xr:uid="{C362A192-3997-49A1-B575-0C832C117454}"/>
    <cellStyle name="Normal 4 2 4 6 3 3" xfId="35277" xr:uid="{1DABDC28-928F-4C5D-BFE6-CC11AED97485}"/>
    <cellStyle name="Normal 4 2 4 6 3 4" xfId="28185" xr:uid="{410DA3ED-D83C-4D0E-B518-639BC9DF0C0E}"/>
    <cellStyle name="Normal 4 2 4 6 4" xfId="11499" xr:uid="{00000000-0005-0000-0000-000042220000}"/>
    <cellStyle name="Normal 4 2 4 6 4 2" xfId="21095" xr:uid="{4D128CCB-81A4-4F3A-834C-887AD389BCB1}"/>
    <cellStyle name="Normal 4 2 4 6 4 2 2" xfId="42369" xr:uid="{EA194EF0-D41E-4D40-BF48-9D8B85F20486}"/>
    <cellStyle name="Normal 4 2 4 6 4 3" xfId="35278" xr:uid="{F41A19FE-0099-4ECA-9A7A-C348F4A2EEA8}"/>
    <cellStyle name="Normal 4 2 4 6 4 4" xfId="28186" xr:uid="{2EE23A81-37F6-4C6F-9B97-FEFBD1393FB7}"/>
    <cellStyle name="Normal 4 2 4 6 5" xfId="11500" xr:uid="{00000000-0005-0000-0000-000043220000}"/>
    <cellStyle name="Normal 4 2 4 6 5 2" xfId="21096" xr:uid="{50BAE743-0DE9-4A74-A652-11394C33D79D}"/>
    <cellStyle name="Normal 4 2 4 6 5 2 2" xfId="42370" xr:uid="{7A01E784-C240-4FF9-8786-CD394C8818CD}"/>
    <cellStyle name="Normal 4 2 4 6 5 3" xfId="35279" xr:uid="{DDC195D7-AD0B-4104-808E-FC8AF9A9405E}"/>
    <cellStyle name="Normal 4 2 4 6 5 4" xfId="28187" xr:uid="{5AEC57CB-9350-45F1-A439-D4C5FC8C3D64}"/>
    <cellStyle name="Normal 4 2 4 6 6" xfId="18008" xr:uid="{850C3778-D5E9-4B2C-96F1-627D3FBFE702}"/>
    <cellStyle name="Normal 4 2 4 6 6 2" xfId="39282" xr:uid="{97D517F7-AB93-47CB-9332-74813AB4B4B1}"/>
    <cellStyle name="Normal 4 2 4 6 7" xfId="32191" xr:uid="{91758769-E68E-47B8-AF65-5CD187BC55E8}"/>
    <cellStyle name="Normal 4 2 4 6 8" xfId="25099" xr:uid="{3E1A298C-67AB-47E2-9911-C1A65160BB73}"/>
    <cellStyle name="Normal 4 2 4 7" xfId="5051" xr:uid="{00000000-0005-0000-0000-000044220000}"/>
    <cellStyle name="Normal 4 2 4 7 2" xfId="11501" xr:uid="{00000000-0005-0000-0000-000045220000}"/>
    <cellStyle name="Normal 4 2 4 7 2 2" xfId="21097" xr:uid="{1E81BB3B-B663-489D-B287-A29C9CBAA023}"/>
    <cellStyle name="Normal 4 2 4 7 2 2 2" xfId="42371" xr:uid="{A8B76662-0B69-4798-BA42-7C05C2B1FA0D}"/>
    <cellStyle name="Normal 4 2 4 7 2 3" xfId="35280" xr:uid="{1A8CAAAF-9B7D-41E8-8A92-0578ACF0F6B3}"/>
    <cellStyle name="Normal 4 2 4 7 2 4" xfId="28188" xr:uid="{B75A4E5C-825B-445F-BB21-C17F272740B7}"/>
    <cellStyle name="Normal 4 2 4 7 3" xfId="18010" xr:uid="{8D8FD0A1-365B-4008-B32C-E717F3CACC08}"/>
    <cellStyle name="Normal 4 2 4 7 3 2" xfId="39284" xr:uid="{12FA3B57-7237-4D62-9BE0-3710A3FDAE1F}"/>
    <cellStyle name="Normal 4 2 4 7 4" xfId="32193" xr:uid="{FF92A0F0-0C97-4634-B68A-6696F99CB9AF}"/>
    <cellStyle name="Normal 4 2 4 7 5" xfId="25101" xr:uid="{FEB836B0-B0CE-44E9-A6DA-0FD00D32818D}"/>
    <cellStyle name="Normal 4 2 4 8" xfId="11502" xr:uid="{00000000-0005-0000-0000-000046220000}"/>
    <cellStyle name="Normal 4 2 4 8 2" xfId="21098" xr:uid="{F099A4C2-8435-43D5-A085-A675E6B75541}"/>
    <cellStyle name="Normal 4 2 4 8 2 2" xfId="42372" xr:uid="{23CDB440-A57F-425A-A044-5D7943B941F0}"/>
    <cellStyle name="Normal 4 2 4 8 3" xfId="35281" xr:uid="{34443835-12BE-4E5E-A1A1-0A8AD2E25202}"/>
    <cellStyle name="Normal 4 2 4 8 4" xfId="28189" xr:uid="{8B46C5A8-DC52-48D2-A947-72A8A1363B3F}"/>
    <cellStyle name="Normal 4 2 4 9" xfId="11503" xr:uid="{00000000-0005-0000-0000-000047220000}"/>
    <cellStyle name="Normal 4 2 4 9 2" xfId="21099" xr:uid="{88D04ED0-F712-45D7-9A90-737B97EAA66D}"/>
    <cellStyle name="Normal 4 2 4 9 2 2" xfId="42373" xr:uid="{737E84D2-98D4-4DC7-AF47-BBF96BFEA7A6}"/>
    <cellStyle name="Normal 4 2 4 9 3" xfId="35282" xr:uid="{F42F0570-BC0C-4209-A06E-4BEE8E3E5B4D}"/>
    <cellStyle name="Normal 4 2 4 9 4" xfId="28190" xr:uid="{66BDF4A6-C244-4B17-AFE7-032F11155EAE}"/>
    <cellStyle name="Normal 4 2 5" xfId="5052" xr:uid="{00000000-0005-0000-0000-000048220000}"/>
    <cellStyle name="Normal 4 2 5 10" xfId="18011" xr:uid="{40ECE264-1A18-4220-A873-44D3BE92C812}"/>
    <cellStyle name="Normal 4 2 5 10 2" xfId="39285" xr:uid="{455F905D-EE52-4CE7-8A18-FF6AE52AAFE6}"/>
    <cellStyle name="Normal 4 2 5 11" xfId="32194" xr:uid="{D18B98B5-2D16-4EF5-9E86-66D381B40068}"/>
    <cellStyle name="Normal 4 2 5 12" xfId="25102" xr:uid="{9ABC8613-B506-4A2F-A068-D72E357A2805}"/>
    <cellStyle name="Normal 4 2 5 2" xfId="5053" xr:uid="{00000000-0005-0000-0000-000049220000}"/>
    <cellStyle name="Normal 4 2 5 2 2" xfId="5054" xr:uid="{00000000-0005-0000-0000-00004A220000}"/>
    <cellStyle name="Normal 4 2 5 2 2 2" xfId="5055" xr:uid="{00000000-0005-0000-0000-00004B220000}"/>
    <cellStyle name="Normal 4 2 5 2 2 2 2" xfId="5056" xr:uid="{00000000-0005-0000-0000-00004C220000}"/>
    <cellStyle name="Normal 4 2 5 2 2 2 2 2" xfId="18015" xr:uid="{ED55245B-3F55-4442-AFC5-9F8DF2BA855A}"/>
    <cellStyle name="Normal 4 2 5 2 2 2 2 2 2" xfId="39289" xr:uid="{31161CF4-DB22-4CE2-A018-BFCB7A364BC3}"/>
    <cellStyle name="Normal 4 2 5 2 2 2 2 3" xfId="32198" xr:uid="{F3F31186-0EB1-4136-8037-00653322E2F5}"/>
    <cellStyle name="Normal 4 2 5 2 2 2 2 4" xfId="25106" xr:uid="{E71C1BD0-05A6-4581-BFE2-72B7B80D14F6}"/>
    <cellStyle name="Normal 4 2 5 2 2 2 3" xfId="14120" xr:uid="{00000000-0005-0000-0000-00004D220000}"/>
    <cellStyle name="Normal 4 2 5 2 2 2 3 2" xfId="21487" xr:uid="{69DD515D-DB08-48F7-90EE-846542446D6B}"/>
    <cellStyle name="Normal 4 2 5 2 2 2 3 2 2" xfId="42761" xr:uid="{2F8B3F64-58D3-4E90-8A23-FFA326125E47}"/>
    <cellStyle name="Normal 4 2 5 2 2 2 3 3" xfId="35670" xr:uid="{BF164FA6-FF2F-42E8-BBF6-61E69EDCF251}"/>
    <cellStyle name="Normal 4 2 5 2 2 2 3 4" xfId="28578" xr:uid="{38CB8652-F0A9-4D43-A995-C4626AA2E9A8}"/>
    <cellStyle name="Normal 4 2 5 2 2 2 4" xfId="18014" xr:uid="{6C7630BB-AB9F-40C5-9D1F-93DD3A9546B0}"/>
    <cellStyle name="Normal 4 2 5 2 2 2 4 2" xfId="39288" xr:uid="{8AC05216-2602-4AA3-9F49-787DB6178D92}"/>
    <cellStyle name="Normal 4 2 5 2 2 2 5" xfId="32197" xr:uid="{F3EC4E9D-1401-4C49-8A0C-08A4E01A476B}"/>
    <cellStyle name="Normal 4 2 5 2 2 2 6" xfId="25105" xr:uid="{CB3BD9FA-65F1-42B7-9F78-D86C6DCBD992}"/>
    <cellStyle name="Normal 4 2 5 2 2 3" xfId="5057" xr:uid="{00000000-0005-0000-0000-00004E220000}"/>
    <cellStyle name="Normal 4 2 5 2 2 3 2" xfId="14121" xr:uid="{00000000-0005-0000-0000-00004F220000}"/>
    <cellStyle name="Normal 4 2 5 2 2 3 2 2" xfId="21488" xr:uid="{483AFDAD-8A45-4FBC-978C-700628FBAF58}"/>
    <cellStyle name="Normal 4 2 5 2 2 3 2 2 2" xfId="42762" xr:uid="{D0299585-1BA9-4368-8A92-72FA8545639B}"/>
    <cellStyle name="Normal 4 2 5 2 2 3 2 3" xfId="35671" xr:uid="{D7261018-5959-4117-8838-D19BEAA1F5DD}"/>
    <cellStyle name="Normal 4 2 5 2 2 3 2 4" xfId="28579" xr:uid="{B32F73FE-0A21-48CA-9300-803D25ABA04C}"/>
    <cellStyle name="Normal 4 2 5 2 2 3 3" xfId="18016" xr:uid="{D5DE944C-D56D-4CC6-9325-B29C303E68BD}"/>
    <cellStyle name="Normal 4 2 5 2 2 3 3 2" xfId="39290" xr:uid="{C18F8C92-3618-4BF1-9267-FB6C1CC5B2DE}"/>
    <cellStyle name="Normal 4 2 5 2 2 3 4" xfId="32199" xr:uid="{0381D86B-F117-40CA-B826-8887A4EF3C86}"/>
    <cellStyle name="Normal 4 2 5 2 2 3 5" xfId="25107" xr:uid="{26A6BDBD-F2FA-4075-9E6F-8961891EB6D2}"/>
    <cellStyle name="Normal 4 2 5 2 2 4" xfId="11504" xr:uid="{00000000-0005-0000-0000-000050220000}"/>
    <cellStyle name="Normal 4 2 5 2 2 4 2" xfId="21100" xr:uid="{D70C6601-D480-43FA-858E-52F368F5436E}"/>
    <cellStyle name="Normal 4 2 5 2 2 4 2 2" xfId="42374" xr:uid="{0DB54037-92C4-474A-A54C-7EC4D8052BEA}"/>
    <cellStyle name="Normal 4 2 5 2 2 4 3" xfId="35283" xr:uid="{42A3E963-2516-43A1-A06D-5EA2F98FDD89}"/>
    <cellStyle name="Normal 4 2 5 2 2 4 4" xfId="28191" xr:uid="{39D7C029-3C01-404D-842F-D256D38DC8A1}"/>
    <cellStyle name="Normal 4 2 5 2 2 5" xfId="11505" xr:uid="{00000000-0005-0000-0000-000051220000}"/>
    <cellStyle name="Normal 4 2 5 2 2 5 2" xfId="21101" xr:uid="{074B3026-5C75-485B-961F-335E121D0DA4}"/>
    <cellStyle name="Normal 4 2 5 2 2 5 2 2" xfId="42375" xr:uid="{E1C2E729-7E84-4C4E-9A30-BD6D19F7FF8C}"/>
    <cellStyle name="Normal 4 2 5 2 2 5 3" xfId="35284" xr:uid="{785DC256-7E77-4AFB-9314-0904169D5175}"/>
    <cellStyle name="Normal 4 2 5 2 2 5 4" xfId="28192" xr:uid="{1C9A4A47-005F-4297-919F-97A3F114F8DC}"/>
    <cellStyle name="Normal 4 2 5 2 2 6" xfId="18013" xr:uid="{BC462E9A-6066-4410-A781-6741140746D0}"/>
    <cellStyle name="Normal 4 2 5 2 2 6 2" xfId="39287" xr:uid="{EC4980BF-A9C5-48FA-B314-23FB864FB129}"/>
    <cellStyle name="Normal 4 2 5 2 2 7" xfId="32196" xr:uid="{B85E7249-B7F0-46E7-8C0C-4D1DA8336772}"/>
    <cellStyle name="Normal 4 2 5 2 2 8" xfId="25104" xr:uid="{4A8E1987-121F-4CB6-9834-65F35F3EF222}"/>
    <cellStyle name="Normal 4 2 5 2 3" xfId="5058" xr:uid="{00000000-0005-0000-0000-000052220000}"/>
    <cellStyle name="Normal 4 2 5 2 3 2" xfId="5059" xr:uid="{00000000-0005-0000-0000-000053220000}"/>
    <cellStyle name="Normal 4 2 5 2 3 2 2" xfId="18018" xr:uid="{3FB2E388-B373-4259-A543-F7C31EF1177F}"/>
    <cellStyle name="Normal 4 2 5 2 3 2 2 2" xfId="39292" xr:uid="{5D9E77D3-EC46-4566-9D34-D5592CCA706D}"/>
    <cellStyle name="Normal 4 2 5 2 3 2 3" xfId="32201" xr:uid="{D5E78514-757B-423B-AAC1-88FDB9925BD6}"/>
    <cellStyle name="Normal 4 2 5 2 3 2 4" xfId="25109" xr:uid="{6907D9C0-4B16-473A-A45F-C2E00A64F15B}"/>
    <cellStyle name="Normal 4 2 5 2 3 3" xfId="14122" xr:uid="{00000000-0005-0000-0000-000054220000}"/>
    <cellStyle name="Normal 4 2 5 2 3 3 2" xfId="21489" xr:uid="{F6E83308-5E50-4110-9B77-90C10D37EFB4}"/>
    <cellStyle name="Normal 4 2 5 2 3 3 2 2" xfId="42763" xr:uid="{C14E754F-D6BE-4AB2-B8E7-EDD236CF3CFF}"/>
    <cellStyle name="Normal 4 2 5 2 3 3 3" xfId="35672" xr:uid="{8C64CADD-1467-4269-A3F8-BC98122CFA40}"/>
    <cellStyle name="Normal 4 2 5 2 3 3 4" xfId="28580" xr:uid="{80639F35-8FDF-47DD-8037-57694B259F32}"/>
    <cellStyle name="Normal 4 2 5 2 3 4" xfId="18017" xr:uid="{B290149D-93F3-441A-B32D-C64DB45D0D63}"/>
    <cellStyle name="Normal 4 2 5 2 3 4 2" xfId="39291" xr:uid="{BAEFEDFD-E971-4C31-A439-DF2FFD5AF2AC}"/>
    <cellStyle name="Normal 4 2 5 2 3 5" xfId="32200" xr:uid="{4A83490F-B09F-4100-B7E2-FD9C53BA7A48}"/>
    <cellStyle name="Normal 4 2 5 2 3 6" xfId="25108" xr:uid="{AAF49424-3442-42BB-81DE-4811DAF8171C}"/>
    <cellStyle name="Normal 4 2 5 2 4" xfId="5060" xr:uid="{00000000-0005-0000-0000-000055220000}"/>
    <cellStyle name="Normal 4 2 5 2 4 2" xfId="14123" xr:uid="{00000000-0005-0000-0000-000056220000}"/>
    <cellStyle name="Normal 4 2 5 2 4 2 2" xfId="21490" xr:uid="{70426440-B338-403E-BE1B-9E2D1A0DFDE2}"/>
    <cellStyle name="Normal 4 2 5 2 4 2 2 2" xfId="42764" xr:uid="{23591C77-FF1F-4893-87AC-25EBDB416617}"/>
    <cellStyle name="Normal 4 2 5 2 4 2 3" xfId="35673" xr:uid="{1A5FB133-3FB1-4926-AABC-FAC25DD0575D}"/>
    <cellStyle name="Normal 4 2 5 2 4 2 4" xfId="28581" xr:uid="{3E245CC2-DB7D-498A-802B-51E5D042E3E7}"/>
    <cellStyle name="Normal 4 2 5 2 4 3" xfId="18019" xr:uid="{1BB624ED-2D7D-4EF8-ADD7-45CB38CDD26C}"/>
    <cellStyle name="Normal 4 2 5 2 4 3 2" xfId="39293" xr:uid="{3474974C-9676-49C7-B4C8-84EDE930B00D}"/>
    <cellStyle name="Normal 4 2 5 2 4 4" xfId="32202" xr:uid="{8E22CCF5-4200-42D3-9DA4-5CDF012D463B}"/>
    <cellStyle name="Normal 4 2 5 2 4 5" xfId="25110" xr:uid="{E6C7BACC-F7B7-41D4-AAC4-634B2DA7CCA4}"/>
    <cellStyle name="Normal 4 2 5 2 5" xfId="11506" xr:uid="{00000000-0005-0000-0000-000057220000}"/>
    <cellStyle name="Normal 4 2 5 2 5 2" xfId="21102" xr:uid="{186DB843-1524-4C9E-A48E-F6BF3203386D}"/>
    <cellStyle name="Normal 4 2 5 2 5 2 2" xfId="42376" xr:uid="{55DA85C3-D019-40D8-9A3D-B85BD608B058}"/>
    <cellStyle name="Normal 4 2 5 2 5 3" xfId="35285" xr:uid="{DBFE8463-1BA2-46D3-AC38-5F484EB77854}"/>
    <cellStyle name="Normal 4 2 5 2 5 4" xfId="28193" xr:uid="{54B4FFD7-1AF5-4F78-A044-2F22460CA775}"/>
    <cellStyle name="Normal 4 2 5 2 6" xfId="11507" xr:uid="{00000000-0005-0000-0000-000058220000}"/>
    <cellStyle name="Normal 4 2 5 2 6 2" xfId="21103" xr:uid="{22DBDABF-2385-494F-85AC-D101FAB8B653}"/>
    <cellStyle name="Normal 4 2 5 2 6 2 2" xfId="42377" xr:uid="{C4EC5AD2-AB10-43C7-A7CA-B2D766F996B6}"/>
    <cellStyle name="Normal 4 2 5 2 6 3" xfId="35286" xr:uid="{48C2FCF9-BDAA-47FE-8AD1-DFA9C9E5C691}"/>
    <cellStyle name="Normal 4 2 5 2 6 4" xfId="28194" xr:uid="{5C80649C-34EC-4D39-9E03-037AF45EE96D}"/>
    <cellStyle name="Normal 4 2 5 2 7" xfId="18012" xr:uid="{6B649715-5EF9-49DD-8288-CDF2D3FA4CEE}"/>
    <cellStyle name="Normal 4 2 5 2 7 2" xfId="39286" xr:uid="{94B3E569-C383-436B-AC0D-8686D3291111}"/>
    <cellStyle name="Normal 4 2 5 2 8" xfId="32195" xr:uid="{E1FB5BFC-D32C-4BF7-B3E9-5C0C94F6AAC5}"/>
    <cellStyle name="Normal 4 2 5 2 9" xfId="25103" xr:uid="{35B765C1-1790-47E0-84F7-704071979F59}"/>
    <cellStyle name="Normal 4 2 5 3" xfId="5061" xr:uid="{00000000-0005-0000-0000-000059220000}"/>
    <cellStyle name="Normal 4 2 5 3 2" xfId="5062" xr:uid="{00000000-0005-0000-0000-00005A220000}"/>
    <cellStyle name="Normal 4 2 5 3 2 2" xfId="5063" xr:uid="{00000000-0005-0000-0000-00005B220000}"/>
    <cellStyle name="Normal 4 2 5 3 2 2 2" xfId="11508" xr:uid="{00000000-0005-0000-0000-00005C220000}"/>
    <cellStyle name="Normal 4 2 5 3 2 2 2 2" xfId="21104" xr:uid="{794C0479-48BB-47AB-B17C-E332A525EAE2}"/>
    <cellStyle name="Normal 4 2 5 3 2 2 2 2 2" xfId="42378" xr:uid="{F774A510-04CF-407A-82A5-3AE42DD33E06}"/>
    <cellStyle name="Normal 4 2 5 3 2 2 2 3" xfId="35287" xr:uid="{F67C6754-2811-442F-8453-84B94940E162}"/>
    <cellStyle name="Normal 4 2 5 3 2 2 2 4" xfId="28195" xr:uid="{8747A77A-ECA7-48AF-85D5-A982CC23B1E6}"/>
    <cellStyle name="Normal 4 2 5 3 2 2 3" xfId="18022" xr:uid="{F3A7E1AA-8C05-49C4-BA52-15C6F92AB107}"/>
    <cellStyle name="Normal 4 2 5 3 2 2 3 2" xfId="39296" xr:uid="{C1C1B45C-8C10-4E55-9BF8-4FEBBCC1C05D}"/>
    <cellStyle name="Normal 4 2 5 3 2 2 4" xfId="32205" xr:uid="{9F07B806-D760-483F-8180-396DC2B2620A}"/>
    <cellStyle name="Normal 4 2 5 3 2 2 5" xfId="25113" xr:uid="{9265B74C-B475-41E1-967B-BBBC6163C6AD}"/>
    <cellStyle name="Normal 4 2 5 3 2 3" xfId="11509" xr:uid="{00000000-0005-0000-0000-00005D220000}"/>
    <cellStyle name="Normal 4 2 5 3 2 3 2" xfId="21105" xr:uid="{50218B53-5C7C-4355-9E7A-9001F6EACC82}"/>
    <cellStyle name="Normal 4 2 5 3 2 3 2 2" xfId="42379" xr:uid="{C857D667-9F9B-4698-9239-249B1DB2FD79}"/>
    <cellStyle name="Normal 4 2 5 3 2 3 3" xfId="35288" xr:uid="{5BD5C497-3082-46CE-BAD3-A56FA7CD440B}"/>
    <cellStyle name="Normal 4 2 5 3 2 3 4" xfId="28196" xr:uid="{F7A6EF4E-3CBC-4229-8155-CE7D63D192FE}"/>
    <cellStyle name="Normal 4 2 5 3 2 4" xfId="11510" xr:uid="{00000000-0005-0000-0000-00005E220000}"/>
    <cellStyle name="Normal 4 2 5 3 2 4 2" xfId="21106" xr:uid="{1A68E530-AF7E-411C-B275-62FC959D49D9}"/>
    <cellStyle name="Normal 4 2 5 3 2 4 2 2" xfId="42380" xr:uid="{E0538EB7-6253-461F-8F8F-69D1944509C0}"/>
    <cellStyle name="Normal 4 2 5 3 2 4 3" xfId="35289" xr:uid="{42D72252-9828-413E-AF10-2019CBAC8D3B}"/>
    <cellStyle name="Normal 4 2 5 3 2 4 4" xfId="28197" xr:uid="{C5483DEF-D5D6-4DA7-8B21-05D8EEF6404B}"/>
    <cellStyle name="Normal 4 2 5 3 2 5" xfId="11511" xr:uid="{00000000-0005-0000-0000-00005F220000}"/>
    <cellStyle name="Normal 4 2 5 3 2 5 2" xfId="21107" xr:uid="{D97EB939-84B0-4987-AD97-4EE6EE80BFFD}"/>
    <cellStyle name="Normal 4 2 5 3 2 5 2 2" xfId="42381" xr:uid="{C0D94F8B-8D0D-488E-83D1-1FBB6793F270}"/>
    <cellStyle name="Normal 4 2 5 3 2 5 3" xfId="35290" xr:uid="{EEC5482F-AB69-4313-8D74-EDBA6F6635BE}"/>
    <cellStyle name="Normal 4 2 5 3 2 5 4" xfId="28198" xr:uid="{47EE9C15-EEC4-4D84-8D79-CD2158A1C828}"/>
    <cellStyle name="Normal 4 2 5 3 2 6" xfId="18021" xr:uid="{6F14F832-B864-4ECC-A864-DD129645B2E6}"/>
    <cellStyle name="Normal 4 2 5 3 2 6 2" xfId="39295" xr:uid="{8D325C7A-37D8-443E-BA75-81CF6129A657}"/>
    <cellStyle name="Normal 4 2 5 3 2 7" xfId="32204" xr:uid="{D9292F2C-3AD1-4FAF-954F-99B4953A289A}"/>
    <cellStyle name="Normal 4 2 5 3 2 8" xfId="25112" xr:uid="{39D65973-3A12-463F-8B4C-8A8ECCBE7573}"/>
    <cellStyle name="Normal 4 2 5 3 3" xfId="5064" xr:uid="{00000000-0005-0000-0000-000060220000}"/>
    <cellStyle name="Normal 4 2 5 3 3 2" xfId="11512" xr:uid="{00000000-0005-0000-0000-000061220000}"/>
    <cellStyle name="Normal 4 2 5 3 3 2 2" xfId="21108" xr:uid="{4BE14A0E-CEEF-426C-B320-7D37EFE62ED5}"/>
    <cellStyle name="Normal 4 2 5 3 3 2 2 2" xfId="42382" xr:uid="{FCB9198F-D7D0-4E0D-ABF3-959CA958A64D}"/>
    <cellStyle name="Normal 4 2 5 3 3 2 3" xfId="35291" xr:uid="{DE7CFAF3-2F1A-4407-BBA1-D65101FB4857}"/>
    <cellStyle name="Normal 4 2 5 3 3 2 4" xfId="28199" xr:uid="{91B92232-E734-4869-A8E6-7B9942616113}"/>
    <cellStyle name="Normal 4 2 5 3 3 3" xfId="18023" xr:uid="{7B130561-0593-4D12-A482-7CBD571F31C2}"/>
    <cellStyle name="Normal 4 2 5 3 3 3 2" xfId="39297" xr:uid="{5B0EC448-9E16-4520-8782-6F52AB163AEC}"/>
    <cellStyle name="Normal 4 2 5 3 3 4" xfId="32206" xr:uid="{9D390E07-AE27-4D5C-8C22-66BDC16F887A}"/>
    <cellStyle name="Normal 4 2 5 3 3 5" xfId="25114" xr:uid="{2A4835E4-B75D-4852-9303-82A825C58E3D}"/>
    <cellStyle name="Normal 4 2 5 3 4" xfId="11513" xr:uid="{00000000-0005-0000-0000-000062220000}"/>
    <cellStyle name="Normal 4 2 5 3 4 2" xfId="21109" xr:uid="{4D2877A0-091F-43A4-9AC8-100B1F43E7CC}"/>
    <cellStyle name="Normal 4 2 5 3 4 2 2" xfId="42383" xr:uid="{143E0F7F-0422-4AD3-B615-F9159097475C}"/>
    <cellStyle name="Normal 4 2 5 3 4 3" xfId="35292" xr:uid="{EE049BC0-9E6D-446C-A246-FE333FFFD5BA}"/>
    <cellStyle name="Normal 4 2 5 3 4 4" xfId="28200" xr:uid="{82713243-DED5-400A-AFC7-26019E9C3022}"/>
    <cellStyle name="Normal 4 2 5 3 5" xfId="11514" xr:uid="{00000000-0005-0000-0000-000063220000}"/>
    <cellStyle name="Normal 4 2 5 3 5 2" xfId="21110" xr:uid="{7BF54486-AF70-4A3F-A06C-F9613B267B47}"/>
    <cellStyle name="Normal 4 2 5 3 5 2 2" xfId="42384" xr:uid="{D75DFBAA-2FC7-4B51-BE30-11C92F0C12A5}"/>
    <cellStyle name="Normal 4 2 5 3 5 3" xfId="35293" xr:uid="{FFB0E0E1-1136-4921-9FCE-46FDF1147795}"/>
    <cellStyle name="Normal 4 2 5 3 5 4" xfId="28201" xr:uid="{E2BE7158-209B-43D0-9E9C-E286D9F0BAEE}"/>
    <cellStyle name="Normal 4 2 5 3 6" xfId="11515" xr:uid="{00000000-0005-0000-0000-000064220000}"/>
    <cellStyle name="Normal 4 2 5 3 6 2" xfId="21111" xr:uid="{8B11B981-6C26-4A34-B53E-04663505E9DB}"/>
    <cellStyle name="Normal 4 2 5 3 6 2 2" xfId="42385" xr:uid="{526B1D89-A117-4F62-BC8C-B501ED9AD797}"/>
    <cellStyle name="Normal 4 2 5 3 6 3" xfId="35294" xr:uid="{284FE2CF-F97C-465A-8728-2D35BE9EC21E}"/>
    <cellStyle name="Normal 4 2 5 3 6 4" xfId="28202" xr:uid="{D8AE8C12-1AEA-4DEC-808D-95B0BFF94FB9}"/>
    <cellStyle name="Normal 4 2 5 3 7" xfId="18020" xr:uid="{73346581-09B0-42DB-9BC3-CC4C5F4265DB}"/>
    <cellStyle name="Normal 4 2 5 3 7 2" xfId="39294" xr:uid="{E2979251-0468-45D5-B43F-9D5D8BF11150}"/>
    <cellStyle name="Normal 4 2 5 3 8" xfId="32203" xr:uid="{127F193E-35ED-45E3-9573-4D638CF5AD10}"/>
    <cellStyle name="Normal 4 2 5 3 9" xfId="25111" xr:uid="{B577690E-EE21-441F-B360-A30615F174C5}"/>
    <cellStyle name="Normal 4 2 5 4" xfId="5065" xr:uid="{00000000-0005-0000-0000-000065220000}"/>
    <cellStyle name="Normal 4 2 5 4 2" xfId="5066" xr:uid="{00000000-0005-0000-0000-000066220000}"/>
    <cellStyle name="Normal 4 2 5 4 2 2" xfId="11516" xr:uid="{00000000-0005-0000-0000-000067220000}"/>
    <cellStyle name="Normal 4 2 5 4 2 2 2" xfId="21112" xr:uid="{49A2B716-C4D2-4CF1-BEDC-FF99780B19FC}"/>
    <cellStyle name="Normal 4 2 5 4 2 2 2 2" xfId="42386" xr:uid="{DF88B34B-7E49-4864-BECA-47E3A69F86F9}"/>
    <cellStyle name="Normal 4 2 5 4 2 2 3" xfId="35295" xr:uid="{F5B4B36A-0C32-4084-B063-95A005E5C29E}"/>
    <cellStyle name="Normal 4 2 5 4 2 2 4" xfId="28203" xr:uid="{9A33C1E0-5D3E-4466-9B75-0DD2CE16C6E8}"/>
    <cellStyle name="Normal 4 2 5 4 2 3" xfId="18025" xr:uid="{2DDCF2E9-16C3-411A-BB36-4CBD1BBDBB81}"/>
    <cellStyle name="Normal 4 2 5 4 2 3 2" xfId="39299" xr:uid="{A028D7F7-E89E-4AB1-BFE2-59D9BF6C18C9}"/>
    <cellStyle name="Normal 4 2 5 4 2 4" xfId="32208" xr:uid="{9D9F2EE2-C26D-47EB-B872-32ACF651FA7C}"/>
    <cellStyle name="Normal 4 2 5 4 2 5" xfId="25116" xr:uid="{329DE67A-4DD2-4F35-AA0E-FE1F2D543C8A}"/>
    <cellStyle name="Normal 4 2 5 4 3" xfId="11517" xr:uid="{00000000-0005-0000-0000-000068220000}"/>
    <cellStyle name="Normal 4 2 5 4 3 2" xfId="21113" xr:uid="{50812AFB-54F5-4302-B490-B009D5E48799}"/>
    <cellStyle name="Normal 4 2 5 4 3 2 2" xfId="42387" xr:uid="{E70E3D3A-79AB-47D5-A118-FFF3EB92D9FD}"/>
    <cellStyle name="Normal 4 2 5 4 3 3" xfId="35296" xr:uid="{75646AB4-D92E-44A8-9473-B9FDA5F1916B}"/>
    <cellStyle name="Normal 4 2 5 4 3 4" xfId="28204" xr:uid="{50CBB4B9-94D0-4D60-97D8-1A809C69D583}"/>
    <cellStyle name="Normal 4 2 5 4 4" xfId="11518" xr:uid="{00000000-0005-0000-0000-000069220000}"/>
    <cellStyle name="Normal 4 2 5 4 4 2" xfId="21114" xr:uid="{7A35D7C8-0FC7-4BA7-89FD-C89BE3FF0C68}"/>
    <cellStyle name="Normal 4 2 5 4 4 2 2" xfId="42388" xr:uid="{902EFF9C-CA7E-430F-842C-BAD1FBF31267}"/>
    <cellStyle name="Normal 4 2 5 4 4 3" xfId="35297" xr:uid="{41DD6B59-17E5-4336-A7C2-E0208B6722B3}"/>
    <cellStyle name="Normal 4 2 5 4 4 4" xfId="28205" xr:uid="{F9CC8486-489E-408B-A372-9C0BE67A6E1B}"/>
    <cellStyle name="Normal 4 2 5 4 5" xfId="11519" xr:uid="{00000000-0005-0000-0000-00006A220000}"/>
    <cellStyle name="Normal 4 2 5 4 5 2" xfId="21115" xr:uid="{F70E3F87-8A12-4A74-8AC0-F9D9EE7951DE}"/>
    <cellStyle name="Normal 4 2 5 4 5 2 2" xfId="42389" xr:uid="{CED9076C-FE0B-422C-8812-35E141B17A69}"/>
    <cellStyle name="Normal 4 2 5 4 5 3" xfId="35298" xr:uid="{57028118-7F16-4D1E-99CE-E77F2C3DAB22}"/>
    <cellStyle name="Normal 4 2 5 4 5 4" xfId="28206" xr:uid="{89A9F060-0E5E-4399-8441-7BF3BDF2E7C6}"/>
    <cellStyle name="Normal 4 2 5 4 6" xfId="18024" xr:uid="{D6EFFE31-41D0-4819-8500-356B33BC8C66}"/>
    <cellStyle name="Normal 4 2 5 4 6 2" xfId="39298" xr:uid="{1F20EEC7-3367-481A-908F-3A4A84537018}"/>
    <cellStyle name="Normal 4 2 5 4 7" xfId="32207" xr:uid="{39D3964B-7CBC-4A4B-B1E9-316317DDF6FA}"/>
    <cellStyle name="Normal 4 2 5 4 8" xfId="25115" xr:uid="{A3C18C2D-75C8-4D4B-A4C0-4FD331A5E133}"/>
    <cellStyle name="Normal 4 2 5 5" xfId="5067" xr:uid="{00000000-0005-0000-0000-00006B220000}"/>
    <cellStyle name="Normal 4 2 5 5 2" xfId="5068" xr:uid="{00000000-0005-0000-0000-00006C220000}"/>
    <cellStyle name="Normal 4 2 5 5 2 2" xfId="11520" xr:uid="{00000000-0005-0000-0000-00006D220000}"/>
    <cellStyle name="Normal 4 2 5 5 2 2 2" xfId="21116" xr:uid="{8CFC535C-C77D-4F54-941A-551790BDCD6C}"/>
    <cellStyle name="Normal 4 2 5 5 2 2 2 2" xfId="42390" xr:uid="{582D61F5-A012-41B3-BB23-C02BEB0486A7}"/>
    <cellStyle name="Normal 4 2 5 5 2 2 3" xfId="35299" xr:uid="{ED125495-06EA-4317-825C-9C3ECB7FF69A}"/>
    <cellStyle name="Normal 4 2 5 5 2 2 4" xfId="28207" xr:uid="{1096C345-82CF-4E28-8F8D-F92CEC30F3C9}"/>
    <cellStyle name="Normal 4 2 5 5 2 3" xfId="18027" xr:uid="{54BFCC5D-E103-4C40-8FB4-1A1E6205E604}"/>
    <cellStyle name="Normal 4 2 5 5 2 3 2" xfId="39301" xr:uid="{F0A17608-BD33-4AC4-B94C-5F2D01C0D195}"/>
    <cellStyle name="Normal 4 2 5 5 2 4" xfId="32210" xr:uid="{64BBF322-777F-486F-8DBB-681716BA0F1B}"/>
    <cellStyle name="Normal 4 2 5 5 2 5" xfId="25118" xr:uid="{1D922AD9-2C32-4D67-9247-E52FD70A49B8}"/>
    <cellStyle name="Normal 4 2 5 5 3" xfId="11521" xr:uid="{00000000-0005-0000-0000-00006E220000}"/>
    <cellStyle name="Normal 4 2 5 5 3 2" xfId="21117" xr:uid="{8471663E-8F42-44FB-BE29-EF81E4AA7A8D}"/>
    <cellStyle name="Normal 4 2 5 5 3 2 2" xfId="42391" xr:uid="{51E36A20-9BFA-4734-BBBE-CC84B9199322}"/>
    <cellStyle name="Normal 4 2 5 5 3 3" xfId="35300" xr:uid="{DE5824AF-8004-4219-9787-E7BA6D988389}"/>
    <cellStyle name="Normal 4 2 5 5 3 4" xfId="28208" xr:uid="{2DA7FF18-1E6D-4A99-B72D-070872E56D50}"/>
    <cellStyle name="Normal 4 2 5 5 4" xfId="11522" xr:uid="{00000000-0005-0000-0000-00006F220000}"/>
    <cellStyle name="Normal 4 2 5 5 4 2" xfId="21118" xr:uid="{EB7B39D6-212C-4CB2-8F77-85A05F654AF5}"/>
    <cellStyle name="Normal 4 2 5 5 4 2 2" xfId="42392" xr:uid="{C0CBFF34-42E7-4666-98DA-6599E4266666}"/>
    <cellStyle name="Normal 4 2 5 5 4 3" xfId="35301" xr:uid="{DA4B2902-58FD-49CF-89D0-F8B23072FE2A}"/>
    <cellStyle name="Normal 4 2 5 5 4 4" xfId="28209" xr:uid="{90C4E672-0104-4F3D-9623-2CB6B753C9FF}"/>
    <cellStyle name="Normal 4 2 5 5 5" xfId="11523" xr:uid="{00000000-0005-0000-0000-000070220000}"/>
    <cellStyle name="Normal 4 2 5 5 5 2" xfId="21119" xr:uid="{D2ADCEC6-22A2-4DC7-84BA-8672226E392D}"/>
    <cellStyle name="Normal 4 2 5 5 5 2 2" xfId="42393" xr:uid="{B157627C-DA15-4E58-B95D-E3E59D088771}"/>
    <cellStyle name="Normal 4 2 5 5 5 3" xfId="35302" xr:uid="{A165F498-E7E0-4224-BE80-EB3636AB6E77}"/>
    <cellStyle name="Normal 4 2 5 5 5 4" xfId="28210" xr:uid="{D1329CD6-AE3B-4463-A705-E6E76089D409}"/>
    <cellStyle name="Normal 4 2 5 5 6" xfId="18026" xr:uid="{F75BA387-E225-4C93-B5F1-1E501C2097F6}"/>
    <cellStyle name="Normal 4 2 5 5 6 2" xfId="39300" xr:uid="{49013F20-8CB1-4370-8604-7CE987B12177}"/>
    <cellStyle name="Normal 4 2 5 5 7" xfId="32209" xr:uid="{B33E1F25-9080-4BF9-A23D-652169A07751}"/>
    <cellStyle name="Normal 4 2 5 5 8" xfId="25117" xr:uid="{F50CF538-3AD6-4AAF-98E4-4F306EB82965}"/>
    <cellStyle name="Normal 4 2 5 6" xfId="5069" xr:uid="{00000000-0005-0000-0000-000071220000}"/>
    <cellStyle name="Normal 4 2 5 6 2" xfId="11524" xr:uid="{00000000-0005-0000-0000-000072220000}"/>
    <cellStyle name="Normal 4 2 5 6 2 2" xfId="21120" xr:uid="{D83306F5-D7AF-458F-9864-3BC735FBB343}"/>
    <cellStyle name="Normal 4 2 5 6 2 2 2" xfId="42394" xr:uid="{F4535203-A151-4BAD-958B-D9B576740650}"/>
    <cellStyle name="Normal 4 2 5 6 2 3" xfId="35303" xr:uid="{F115FD4C-AF50-47BE-A6B2-7B88546931D2}"/>
    <cellStyle name="Normal 4 2 5 6 2 4" xfId="28211" xr:uid="{C130911F-574C-4A10-93D0-CBBC827C82E1}"/>
    <cellStyle name="Normal 4 2 5 6 3" xfId="18028" xr:uid="{3A0A8046-4574-4243-8C88-B395AC3B5A1C}"/>
    <cellStyle name="Normal 4 2 5 6 3 2" xfId="39302" xr:uid="{5B93F366-A9DE-4E79-994C-590D168C4BAA}"/>
    <cellStyle name="Normal 4 2 5 6 4" xfId="32211" xr:uid="{97C92B51-D0AE-49B5-BBE0-C43748143032}"/>
    <cellStyle name="Normal 4 2 5 6 5" xfId="25119" xr:uid="{3FF125A7-0749-40BD-8087-37F781BDC7D6}"/>
    <cellStyle name="Normal 4 2 5 7" xfId="11525" xr:uid="{00000000-0005-0000-0000-000073220000}"/>
    <cellStyle name="Normal 4 2 5 7 2" xfId="21121" xr:uid="{9621A007-04B0-4650-92BB-2B137A155174}"/>
    <cellStyle name="Normal 4 2 5 7 2 2" xfId="42395" xr:uid="{C5FEC467-818E-4DD0-AAF0-7DA7922C3671}"/>
    <cellStyle name="Normal 4 2 5 7 3" xfId="35304" xr:uid="{30C4BC17-D8A1-4E4C-9EEB-BA99CAEE583D}"/>
    <cellStyle name="Normal 4 2 5 7 4" xfId="28212" xr:uid="{831A3CCD-0801-424B-B3B4-CAD02F903D51}"/>
    <cellStyle name="Normal 4 2 5 8" xfId="11526" xr:uid="{00000000-0005-0000-0000-000074220000}"/>
    <cellStyle name="Normal 4 2 5 8 2" xfId="21122" xr:uid="{F7CAA635-0C1F-4202-88B1-3D4039CB66B3}"/>
    <cellStyle name="Normal 4 2 5 8 2 2" xfId="42396" xr:uid="{F125E768-894A-455B-A7FC-F15C9127D410}"/>
    <cellStyle name="Normal 4 2 5 8 3" xfId="35305" xr:uid="{8B64BCAF-E8B3-4D30-8A3F-53202EACC10D}"/>
    <cellStyle name="Normal 4 2 5 8 4" xfId="28213" xr:uid="{B61EFD2B-FC09-4DC5-9291-64AFF28F356A}"/>
    <cellStyle name="Normal 4 2 5 9" xfId="11527" xr:uid="{00000000-0005-0000-0000-000075220000}"/>
    <cellStyle name="Normal 4 2 5 9 2" xfId="21123" xr:uid="{1855D6BC-D8C4-4D96-A7B7-EACC284C8566}"/>
    <cellStyle name="Normal 4 2 5 9 2 2" xfId="42397" xr:uid="{B4C697E8-9531-47C1-8D9A-FFE1DE60D607}"/>
    <cellStyle name="Normal 4 2 5 9 3" xfId="35306" xr:uid="{963213E3-A237-41BA-A218-2C34F06F5DAC}"/>
    <cellStyle name="Normal 4 2 5 9 4" xfId="28214" xr:uid="{4C70C684-7973-452E-A298-57FCFB36E2A9}"/>
    <cellStyle name="Normal 4 2 6" xfId="5070" xr:uid="{00000000-0005-0000-0000-000076220000}"/>
    <cellStyle name="Normal 4 2 6 2" xfId="5071" xr:uid="{00000000-0005-0000-0000-000077220000}"/>
    <cellStyle name="Normal 4 2 6 2 2" xfId="5072" xr:uid="{00000000-0005-0000-0000-000078220000}"/>
    <cellStyle name="Normal 4 2 6 2 2 2" xfId="5073" xr:uid="{00000000-0005-0000-0000-000079220000}"/>
    <cellStyle name="Normal 4 2 6 2 2 2 2" xfId="18032" xr:uid="{79E07B2A-5706-4BFA-A731-230B9CB15774}"/>
    <cellStyle name="Normal 4 2 6 2 2 2 2 2" xfId="39306" xr:uid="{48E50EAF-78F8-4BDC-B910-F9835E2F73E3}"/>
    <cellStyle name="Normal 4 2 6 2 2 2 3" xfId="32215" xr:uid="{5EC1F5D6-1E1A-42C8-A95F-B84994EDBAAC}"/>
    <cellStyle name="Normal 4 2 6 2 2 2 4" xfId="25123" xr:uid="{12E8119D-E54C-4645-BD09-1DAF79418FFA}"/>
    <cellStyle name="Normal 4 2 6 2 2 3" xfId="14124" xr:uid="{00000000-0005-0000-0000-00007A220000}"/>
    <cellStyle name="Normal 4 2 6 2 2 3 2" xfId="21491" xr:uid="{D3F6F2EB-8765-4036-9685-24E7D3E9FB64}"/>
    <cellStyle name="Normal 4 2 6 2 2 3 2 2" xfId="42765" xr:uid="{2DB29109-4A6A-4A51-A38B-F37620B3A9CE}"/>
    <cellStyle name="Normal 4 2 6 2 2 3 3" xfId="35674" xr:uid="{4C86DDF2-6296-4854-9548-35BC50F23D9E}"/>
    <cellStyle name="Normal 4 2 6 2 2 3 4" xfId="28582" xr:uid="{782BBD44-8AED-48B7-8798-7FCA8F59261D}"/>
    <cellStyle name="Normal 4 2 6 2 2 4" xfId="18031" xr:uid="{DBF08581-09DC-4C0A-923A-E5CF4CEB1E6F}"/>
    <cellStyle name="Normal 4 2 6 2 2 4 2" xfId="39305" xr:uid="{D3CBAB2F-9583-4F6C-B473-A816F645733E}"/>
    <cellStyle name="Normal 4 2 6 2 2 5" xfId="32214" xr:uid="{42729FA1-3960-47DC-A4A2-1746613C2EAD}"/>
    <cellStyle name="Normal 4 2 6 2 2 6" xfId="25122" xr:uid="{12B253A7-119F-4A1D-B27A-CB0056F4A11D}"/>
    <cellStyle name="Normal 4 2 6 2 3" xfId="5074" xr:uid="{00000000-0005-0000-0000-00007B220000}"/>
    <cellStyle name="Normal 4 2 6 2 3 2" xfId="14125" xr:uid="{00000000-0005-0000-0000-00007C220000}"/>
    <cellStyle name="Normal 4 2 6 2 3 2 2" xfId="21492" xr:uid="{EA77C41A-ADD4-40ED-B18D-A2B533450ECE}"/>
    <cellStyle name="Normal 4 2 6 2 3 2 2 2" xfId="42766" xr:uid="{EA736B82-6B38-4A9F-9AC2-84864AC91CA8}"/>
    <cellStyle name="Normal 4 2 6 2 3 2 3" xfId="35675" xr:uid="{9833B81E-6ABB-4E69-B043-1008A580C037}"/>
    <cellStyle name="Normal 4 2 6 2 3 2 4" xfId="28583" xr:uid="{2E185BE6-9344-4BE5-881F-0B01D67D8267}"/>
    <cellStyle name="Normal 4 2 6 2 3 3" xfId="18033" xr:uid="{DE35B3C5-A5C7-4B24-AF65-EE017032EBAC}"/>
    <cellStyle name="Normal 4 2 6 2 3 3 2" xfId="39307" xr:uid="{58C4D34E-01DB-4AA0-9C91-3A5BEA52639B}"/>
    <cellStyle name="Normal 4 2 6 2 3 4" xfId="32216" xr:uid="{356C18E3-5D89-42DF-B045-706ED3701776}"/>
    <cellStyle name="Normal 4 2 6 2 3 5" xfId="25124" xr:uid="{A99AD777-1BAC-488D-B7E4-DB4AF8D171D6}"/>
    <cellStyle name="Normal 4 2 6 2 4" xfId="11528" xr:uid="{00000000-0005-0000-0000-00007D220000}"/>
    <cellStyle name="Normal 4 2 6 2 4 2" xfId="21124" xr:uid="{410B732B-3F38-4483-850B-D5F956D2DB43}"/>
    <cellStyle name="Normal 4 2 6 2 4 2 2" xfId="42398" xr:uid="{C8B34992-1D51-42C1-BCEF-21DF68B08D06}"/>
    <cellStyle name="Normal 4 2 6 2 4 3" xfId="35307" xr:uid="{0FE4D8B5-D75B-42D9-B3AF-DC2D2B9C7A63}"/>
    <cellStyle name="Normal 4 2 6 2 4 4" xfId="28215" xr:uid="{C7EA0B82-8A03-4DF1-9775-AFDA417DB22B}"/>
    <cellStyle name="Normal 4 2 6 2 5" xfId="11529" xr:uid="{00000000-0005-0000-0000-00007E220000}"/>
    <cellStyle name="Normal 4 2 6 2 5 2" xfId="21125" xr:uid="{FDC8AA74-0E55-4973-87C0-623BC08349F8}"/>
    <cellStyle name="Normal 4 2 6 2 5 2 2" xfId="42399" xr:uid="{D28F86F1-C395-41E4-BB41-C2F476CB04C7}"/>
    <cellStyle name="Normal 4 2 6 2 5 3" xfId="35308" xr:uid="{2368A3A9-7D98-4E3F-B4DA-A992267468D9}"/>
    <cellStyle name="Normal 4 2 6 2 5 4" xfId="28216" xr:uid="{6F826D08-902E-4E32-96F3-138DF40E3F23}"/>
    <cellStyle name="Normal 4 2 6 2 6" xfId="18030" xr:uid="{1D2F50F1-D9FE-47A7-A3EA-F2C1081AE07C}"/>
    <cellStyle name="Normal 4 2 6 2 6 2" xfId="39304" xr:uid="{F6263400-C185-4B33-AB62-D4138009024A}"/>
    <cellStyle name="Normal 4 2 6 2 7" xfId="32213" xr:uid="{938213BF-5139-4F4A-A3E7-5C22CE55349D}"/>
    <cellStyle name="Normal 4 2 6 2 8" xfId="25121" xr:uid="{9D89C122-0D93-426B-B923-79A232CBD382}"/>
    <cellStyle name="Normal 4 2 6 3" xfId="5075" xr:uid="{00000000-0005-0000-0000-00007F220000}"/>
    <cellStyle name="Normal 4 2 6 3 2" xfId="5076" xr:uid="{00000000-0005-0000-0000-000080220000}"/>
    <cellStyle name="Normal 4 2 6 3 2 2" xfId="18035" xr:uid="{9615317F-4875-438A-A68A-FB63214F2F0E}"/>
    <cellStyle name="Normal 4 2 6 3 2 2 2" xfId="39309" xr:uid="{876BAA3C-AE21-407D-B36F-F3FEB183266C}"/>
    <cellStyle name="Normal 4 2 6 3 2 3" xfId="32218" xr:uid="{41E21AE4-9CEF-423A-809B-C94DA55A92DD}"/>
    <cellStyle name="Normal 4 2 6 3 2 4" xfId="25126" xr:uid="{A379933A-883D-4B78-9D1E-1EEDD4B85778}"/>
    <cellStyle name="Normal 4 2 6 3 3" xfId="14126" xr:uid="{00000000-0005-0000-0000-000081220000}"/>
    <cellStyle name="Normal 4 2 6 3 3 2" xfId="21493" xr:uid="{F55F4023-335F-4BB5-9F93-8B256ED820DF}"/>
    <cellStyle name="Normal 4 2 6 3 3 2 2" xfId="42767" xr:uid="{C3051977-C611-4CBE-9B4B-021B83D925C2}"/>
    <cellStyle name="Normal 4 2 6 3 3 3" xfId="35676" xr:uid="{AA96FBE6-2024-471B-ACCF-124612E47D79}"/>
    <cellStyle name="Normal 4 2 6 3 3 4" xfId="28584" xr:uid="{C896ED9C-3357-43AD-BB59-941B716BBEA6}"/>
    <cellStyle name="Normal 4 2 6 3 4" xfId="18034" xr:uid="{7DFD90EC-D1E2-4B4A-9550-9F260BE1720E}"/>
    <cellStyle name="Normal 4 2 6 3 4 2" xfId="39308" xr:uid="{591B57A7-EDBF-472C-9E16-79748DA5FE6E}"/>
    <cellStyle name="Normal 4 2 6 3 5" xfId="32217" xr:uid="{2E4C415A-B855-422F-9AE4-59396D4D61BC}"/>
    <cellStyle name="Normal 4 2 6 3 6" xfId="25125" xr:uid="{B064A030-D21C-43E3-ABE5-1F89FDC42B52}"/>
    <cellStyle name="Normal 4 2 6 4" xfId="5077" xr:uid="{00000000-0005-0000-0000-000082220000}"/>
    <cellStyle name="Normal 4 2 6 4 2" xfId="14127" xr:uid="{00000000-0005-0000-0000-000083220000}"/>
    <cellStyle name="Normal 4 2 6 4 2 2" xfId="21494" xr:uid="{3988E7B1-160A-4A06-8B5A-F1E8F72B58E7}"/>
    <cellStyle name="Normal 4 2 6 4 2 2 2" xfId="42768" xr:uid="{E2CD2AF8-C9A7-4B54-ABCC-EE07ABD5C260}"/>
    <cellStyle name="Normal 4 2 6 4 2 3" xfId="35677" xr:uid="{DED40D25-BB07-4F1A-9C60-37676C6FFFBE}"/>
    <cellStyle name="Normal 4 2 6 4 2 4" xfId="28585" xr:uid="{BA798924-6EC1-46A7-98FD-8E149071F9F1}"/>
    <cellStyle name="Normal 4 2 6 4 3" xfId="18036" xr:uid="{41C781FE-0DA2-4B71-957D-0578C63FFD4A}"/>
    <cellStyle name="Normal 4 2 6 4 3 2" xfId="39310" xr:uid="{A34E7E1C-DE77-4F3E-85C1-C6912F5A9BA9}"/>
    <cellStyle name="Normal 4 2 6 4 4" xfId="32219" xr:uid="{B2DBE7CF-E3BC-4F67-8990-398599401B23}"/>
    <cellStyle name="Normal 4 2 6 4 5" xfId="25127" xr:uid="{9D76873A-7CD2-4C65-9D54-348D48E6E3C9}"/>
    <cellStyle name="Normal 4 2 6 5" xfId="11530" xr:uid="{00000000-0005-0000-0000-000084220000}"/>
    <cellStyle name="Normal 4 2 6 5 2" xfId="21126" xr:uid="{7D56152F-5402-4998-A414-72C8854EEF21}"/>
    <cellStyle name="Normal 4 2 6 5 2 2" xfId="42400" xr:uid="{DA2A613A-3255-42D1-B4A5-B332E1219090}"/>
    <cellStyle name="Normal 4 2 6 5 3" xfId="35309" xr:uid="{3832BAEF-D734-4545-854E-B5ABA34C9B60}"/>
    <cellStyle name="Normal 4 2 6 5 4" xfId="28217" xr:uid="{91B72D89-8406-418E-B194-5E262BEC845A}"/>
    <cellStyle name="Normal 4 2 6 6" xfId="11531" xr:uid="{00000000-0005-0000-0000-000085220000}"/>
    <cellStyle name="Normal 4 2 6 6 2" xfId="21127" xr:uid="{A8FD5318-8575-4A3F-A902-A2389A85CECA}"/>
    <cellStyle name="Normal 4 2 6 6 2 2" xfId="42401" xr:uid="{65461D8D-4E11-445E-9F2E-4AC653F5197D}"/>
    <cellStyle name="Normal 4 2 6 6 3" xfId="35310" xr:uid="{DC102C00-00C1-452F-A6D5-65FA91FE1BE9}"/>
    <cellStyle name="Normal 4 2 6 6 4" xfId="28218" xr:uid="{87D7794E-B926-48FE-BD12-2EEBBC55F963}"/>
    <cellStyle name="Normal 4 2 6 7" xfId="18029" xr:uid="{C583BFA7-16DE-49A3-A264-71CA7143C05A}"/>
    <cellStyle name="Normal 4 2 6 7 2" xfId="39303" xr:uid="{BBEBDC96-C80A-4226-8E40-CB3847C027C3}"/>
    <cellStyle name="Normal 4 2 6 8" xfId="32212" xr:uid="{9C667BC1-D469-48C7-9489-4B23097BDFA9}"/>
    <cellStyle name="Normal 4 2 6 9" xfId="25120" xr:uid="{276A3326-7D70-4DCF-A729-732AD45079E7}"/>
    <cellStyle name="Normal 4 2 7" xfId="5078" xr:uid="{00000000-0005-0000-0000-000086220000}"/>
    <cellStyle name="Normal 4 2 7 2" xfId="5079" xr:uid="{00000000-0005-0000-0000-000087220000}"/>
    <cellStyle name="Normal 4 2 7 2 2" xfId="5080" xr:uid="{00000000-0005-0000-0000-000088220000}"/>
    <cellStyle name="Normal 4 2 7 2 2 2" xfId="11532" xr:uid="{00000000-0005-0000-0000-000089220000}"/>
    <cellStyle name="Normal 4 2 7 2 2 2 2" xfId="21128" xr:uid="{0699DED7-3432-4708-9A79-7D550CF7B57E}"/>
    <cellStyle name="Normal 4 2 7 2 2 2 2 2" xfId="42402" xr:uid="{AC962153-6811-4CA1-8F41-23517939FBE5}"/>
    <cellStyle name="Normal 4 2 7 2 2 2 3" xfId="35311" xr:uid="{BF22CC22-49BB-4E03-A5A8-889B3A12DD09}"/>
    <cellStyle name="Normal 4 2 7 2 2 2 4" xfId="28219" xr:uid="{174AEAA4-217A-4470-B9E1-B0D8D01165A7}"/>
    <cellStyle name="Normal 4 2 7 2 2 3" xfId="18039" xr:uid="{5557DD2E-E9CA-44B1-AF9E-C09CA0043588}"/>
    <cellStyle name="Normal 4 2 7 2 2 3 2" xfId="39313" xr:uid="{E140EA2F-56A9-454A-A647-84F3F8387685}"/>
    <cellStyle name="Normal 4 2 7 2 2 4" xfId="32222" xr:uid="{FD263B2D-D5EB-4129-8ED8-0D52792EA31E}"/>
    <cellStyle name="Normal 4 2 7 2 2 5" xfId="25130" xr:uid="{12D3BAFB-C8BE-4685-85B1-547AAA9F0E81}"/>
    <cellStyle name="Normal 4 2 7 2 3" xfId="11533" xr:uid="{00000000-0005-0000-0000-00008A220000}"/>
    <cellStyle name="Normal 4 2 7 2 3 2" xfId="21129" xr:uid="{AC9268F7-6C79-491F-94FA-8F111B87DA0C}"/>
    <cellStyle name="Normal 4 2 7 2 3 2 2" xfId="42403" xr:uid="{C269162A-D38F-4410-8F7A-F8BA41C0AED2}"/>
    <cellStyle name="Normal 4 2 7 2 3 3" xfId="35312" xr:uid="{9D7B6E4C-79C0-4F8C-A93E-F369B7041A7C}"/>
    <cellStyle name="Normal 4 2 7 2 3 4" xfId="28220" xr:uid="{6E4426F9-8784-41A1-975D-54D5CD9F857C}"/>
    <cellStyle name="Normal 4 2 7 2 4" xfId="11534" xr:uid="{00000000-0005-0000-0000-00008B220000}"/>
    <cellStyle name="Normal 4 2 7 2 4 2" xfId="21130" xr:uid="{5613ABDC-4D0B-4B4A-A6F5-E5E2D7020388}"/>
    <cellStyle name="Normal 4 2 7 2 4 2 2" xfId="42404" xr:uid="{11C894A1-23B2-456C-9206-22016C952933}"/>
    <cellStyle name="Normal 4 2 7 2 4 3" xfId="35313" xr:uid="{66265134-5FE2-4791-9A49-969F40BCACFE}"/>
    <cellStyle name="Normal 4 2 7 2 4 4" xfId="28221" xr:uid="{9480312E-C192-4B97-8DFF-36455DCF58D2}"/>
    <cellStyle name="Normal 4 2 7 2 5" xfId="11535" xr:uid="{00000000-0005-0000-0000-00008C220000}"/>
    <cellStyle name="Normal 4 2 7 2 5 2" xfId="21131" xr:uid="{8BC8CF48-283F-4F8E-B15A-675B3F603F17}"/>
    <cellStyle name="Normal 4 2 7 2 5 2 2" xfId="42405" xr:uid="{F21FF480-77E7-4981-8F12-96DB6B5A1522}"/>
    <cellStyle name="Normal 4 2 7 2 5 3" xfId="35314" xr:uid="{A8726CF3-7156-49DF-BB36-80E3E09FB59C}"/>
    <cellStyle name="Normal 4 2 7 2 5 4" xfId="28222" xr:uid="{40A21B51-E817-46BB-968C-915696C7A682}"/>
    <cellStyle name="Normal 4 2 7 2 6" xfId="18038" xr:uid="{29D4C696-125C-4765-92F9-A15782AEED61}"/>
    <cellStyle name="Normal 4 2 7 2 6 2" xfId="39312" xr:uid="{AE5B0D29-DE76-49AE-B043-52DECA169CBA}"/>
    <cellStyle name="Normal 4 2 7 2 7" xfId="32221" xr:uid="{89F58924-29F2-42B3-9D4B-62E1ABA66368}"/>
    <cellStyle name="Normal 4 2 7 2 8" xfId="25129" xr:uid="{8B8E79B7-898D-48E5-B30F-EBF1B2D50363}"/>
    <cellStyle name="Normal 4 2 7 3" xfId="5081" xr:uid="{00000000-0005-0000-0000-00008D220000}"/>
    <cellStyle name="Normal 4 2 7 3 2" xfId="11536" xr:uid="{00000000-0005-0000-0000-00008E220000}"/>
    <cellStyle name="Normal 4 2 7 3 2 2" xfId="21132" xr:uid="{573DE41D-FF4E-4C56-8BA7-9377B81F2FE4}"/>
    <cellStyle name="Normal 4 2 7 3 2 2 2" xfId="42406" xr:uid="{26453AC9-1AF1-4B7E-9194-42BF4C496A6D}"/>
    <cellStyle name="Normal 4 2 7 3 2 3" xfId="35315" xr:uid="{9EADE133-7352-4C54-BAEA-B6DEAFB20A8F}"/>
    <cellStyle name="Normal 4 2 7 3 2 4" xfId="28223" xr:uid="{53E04129-4954-440F-8413-4CF9F13C7E18}"/>
    <cellStyle name="Normal 4 2 7 3 3" xfId="18040" xr:uid="{467237FE-0C22-4172-BC26-CD723486C5EC}"/>
    <cellStyle name="Normal 4 2 7 3 3 2" xfId="39314" xr:uid="{7A8E8317-426B-48A5-BCA8-173A807A9806}"/>
    <cellStyle name="Normal 4 2 7 3 4" xfId="32223" xr:uid="{67B33DC8-93AE-4462-9743-F2CC1E4EBEB2}"/>
    <cellStyle name="Normal 4 2 7 3 5" xfId="25131" xr:uid="{726EACDF-0896-41E7-AC2C-D46430C0A338}"/>
    <cellStyle name="Normal 4 2 7 4" xfId="11537" xr:uid="{00000000-0005-0000-0000-00008F220000}"/>
    <cellStyle name="Normal 4 2 7 4 2" xfId="21133" xr:uid="{7299F265-70BB-417F-96F3-5B7245C3B3D1}"/>
    <cellStyle name="Normal 4 2 7 4 2 2" xfId="42407" xr:uid="{19563436-8320-4A81-86D0-04E55F77B52A}"/>
    <cellStyle name="Normal 4 2 7 4 3" xfId="35316" xr:uid="{F3CC613D-DB32-46D3-8532-7EA307A0212A}"/>
    <cellStyle name="Normal 4 2 7 4 4" xfId="28224" xr:uid="{D06DAAED-7602-4048-85A1-38BCF97E9F39}"/>
    <cellStyle name="Normal 4 2 7 5" xfId="11538" xr:uid="{00000000-0005-0000-0000-000090220000}"/>
    <cellStyle name="Normal 4 2 7 5 2" xfId="21134" xr:uid="{ACBFE565-991D-4087-953D-3DD9899CD85D}"/>
    <cellStyle name="Normal 4 2 7 5 2 2" xfId="42408" xr:uid="{C676A0F2-229D-4D43-A923-C307AD23D54A}"/>
    <cellStyle name="Normal 4 2 7 5 3" xfId="35317" xr:uid="{96E8BB95-3650-4A15-8671-E7DC51B890D4}"/>
    <cellStyle name="Normal 4 2 7 5 4" xfId="28225" xr:uid="{54BE9817-1F77-4565-9F40-680140140747}"/>
    <cellStyle name="Normal 4 2 7 6" xfId="11539" xr:uid="{00000000-0005-0000-0000-000091220000}"/>
    <cellStyle name="Normal 4 2 7 6 2" xfId="21135" xr:uid="{1321884C-6653-44ED-80CB-3E0A9FC37AB0}"/>
    <cellStyle name="Normal 4 2 7 6 2 2" xfId="42409" xr:uid="{43DFDD91-C424-49EE-A01E-D0538A113E2D}"/>
    <cellStyle name="Normal 4 2 7 6 3" xfId="35318" xr:uid="{685F9C1B-B88B-4AAE-A3C0-1E6FE14DAFB1}"/>
    <cellStyle name="Normal 4 2 7 6 4" xfId="28226" xr:uid="{7E04AE86-07E2-428A-8146-DFBE1ACC8AA2}"/>
    <cellStyle name="Normal 4 2 7 7" xfId="18037" xr:uid="{9FA53649-CB5A-4215-B711-5A231DFC08AF}"/>
    <cellStyle name="Normal 4 2 7 7 2" xfId="39311" xr:uid="{8FEE8549-1D7C-45CA-89AA-9848EEF64E80}"/>
    <cellStyle name="Normal 4 2 7 8" xfId="32220" xr:uid="{0B8030FA-19F3-4BE3-9FD3-8CCC73950B28}"/>
    <cellStyle name="Normal 4 2 7 9" xfId="25128" xr:uid="{71844E3C-3A23-4D55-89F0-E6ADE8E18A93}"/>
    <cellStyle name="Normal 4 2 8" xfId="5082" xr:uid="{00000000-0005-0000-0000-000092220000}"/>
    <cellStyle name="Normal 4 2 8 2" xfId="5083" xr:uid="{00000000-0005-0000-0000-000093220000}"/>
    <cellStyle name="Normal 4 2 8 2 2" xfId="11540" xr:uid="{00000000-0005-0000-0000-000094220000}"/>
    <cellStyle name="Normal 4 2 8 2 2 2" xfId="21136" xr:uid="{2877EED4-8973-4B1F-A300-682F583BE0C9}"/>
    <cellStyle name="Normal 4 2 8 2 2 2 2" xfId="42410" xr:uid="{95B1ED60-9BF6-4190-82AB-2CA4E700A8B2}"/>
    <cellStyle name="Normal 4 2 8 2 2 3" xfId="35319" xr:uid="{3B383B3C-1C41-4D56-B16E-3A6C2DEA30E6}"/>
    <cellStyle name="Normal 4 2 8 2 2 4" xfId="28227" xr:uid="{8CCD3E1A-E280-495C-A668-B43FA933C609}"/>
    <cellStyle name="Normal 4 2 8 2 3" xfId="18042" xr:uid="{FC705844-A11F-4A0C-995A-E4AA99FDBEE8}"/>
    <cellStyle name="Normal 4 2 8 2 3 2" xfId="39316" xr:uid="{82AFEF64-3AEE-4304-A815-D0E7FD9ABA9E}"/>
    <cellStyle name="Normal 4 2 8 2 4" xfId="32225" xr:uid="{D7EB8A44-2C18-41FB-BABE-D661C19D3FF3}"/>
    <cellStyle name="Normal 4 2 8 2 5" xfId="25133" xr:uid="{754D6B2C-69F9-445D-AD57-AE3E3E9072C0}"/>
    <cellStyle name="Normal 4 2 8 3" xfId="11541" xr:uid="{00000000-0005-0000-0000-000095220000}"/>
    <cellStyle name="Normal 4 2 8 3 2" xfId="21137" xr:uid="{105D7CB9-5312-4E5E-BA86-FDD25DA5D72C}"/>
    <cellStyle name="Normal 4 2 8 3 2 2" xfId="42411" xr:uid="{8F73D986-BF9A-4ECA-928F-4EE78559B86E}"/>
    <cellStyle name="Normal 4 2 8 3 3" xfId="35320" xr:uid="{649CC33C-1D55-43E2-983A-129DFECBFA74}"/>
    <cellStyle name="Normal 4 2 8 3 4" xfId="28228" xr:uid="{E52B9418-9A33-46D0-BADD-D0CB592ACC30}"/>
    <cellStyle name="Normal 4 2 8 4" xfId="11542" xr:uid="{00000000-0005-0000-0000-000096220000}"/>
    <cellStyle name="Normal 4 2 8 4 2" xfId="21138" xr:uid="{2835854D-78B3-4E92-9E1C-C25548900744}"/>
    <cellStyle name="Normal 4 2 8 4 2 2" xfId="42412" xr:uid="{8E24F6BE-4FE0-4A3E-9895-62C911D247E9}"/>
    <cellStyle name="Normal 4 2 8 4 3" xfId="35321" xr:uid="{E20FE773-D9B7-43A4-A230-0068388EE345}"/>
    <cellStyle name="Normal 4 2 8 4 4" xfId="28229" xr:uid="{FCD6AA4A-D040-40C2-946F-E773AF62F801}"/>
    <cellStyle name="Normal 4 2 8 5" xfId="11543" xr:uid="{00000000-0005-0000-0000-000097220000}"/>
    <cellStyle name="Normal 4 2 8 5 2" xfId="21139" xr:uid="{3609B8FE-16B9-4A7F-B1ED-9049E21A7252}"/>
    <cellStyle name="Normal 4 2 8 5 2 2" xfId="42413" xr:uid="{6D6AEF52-BB76-404C-A53B-DEDB93CC0518}"/>
    <cellStyle name="Normal 4 2 8 5 3" xfId="35322" xr:uid="{B3F271C7-A23E-4036-BDCC-BA0E15488B9E}"/>
    <cellStyle name="Normal 4 2 8 5 4" xfId="28230" xr:uid="{CFAC4D06-9E7C-4C6E-BF16-5C89E2BE195F}"/>
    <cellStyle name="Normal 4 2 8 6" xfId="18041" xr:uid="{0627D143-68D4-4326-8374-10321AF25022}"/>
    <cellStyle name="Normal 4 2 8 6 2" xfId="39315" xr:uid="{3F073584-197C-4CBA-BBFF-9987D849FA04}"/>
    <cellStyle name="Normal 4 2 8 7" xfId="32224" xr:uid="{11E9792F-4D26-406D-867D-ACB6F53BA2EB}"/>
    <cellStyle name="Normal 4 2 8 8" xfId="25132" xr:uid="{34C9BC67-5CFF-4C59-A0D8-20BA0A3B33DA}"/>
    <cellStyle name="Normal 4 2 9" xfId="5084" xr:uid="{00000000-0005-0000-0000-000098220000}"/>
    <cellStyle name="Normal 4 2 9 2" xfId="5085" xr:uid="{00000000-0005-0000-0000-000099220000}"/>
    <cellStyle name="Normal 4 2 9 2 2" xfId="11544" xr:uid="{00000000-0005-0000-0000-00009A220000}"/>
    <cellStyle name="Normal 4 2 9 2 2 2" xfId="21140" xr:uid="{A6CFD328-EFDC-4968-A587-F2C2BF31B31E}"/>
    <cellStyle name="Normal 4 2 9 2 2 2 2" xfId="42414" xr:uid="{95D436EB-C873-4A2C-851C-ACE3E1250209}"/>
    <cellStyle name="Normal 4 2 9 2 2 3" xfId="35323" xr:uid="{EDD2F2E1-19FA-4D2B-BCC2-FC7CF138AADD}"/>
    <cellStyle name="Normal 4 2 9 2 2 4" xfId="28231" xr:uid="{3093E93E-2046-480B-B7D6-12EF1370E2D5}"/>
    <cellStyle name="Normal 4 2 9 2 3" xfId="18044" xr:uid="{355A1E0D-2A12-4526-9027-5A58A86550E4}"/>
    <cellStyle name="Normal 4 2 9 2 3 2" xfId="39318" xr:uid="{2A35BC09-6F34-4619-BD1F-BAFF50F61272}"/>
    <cellStyle name="Normal 4 2 9 2 4" xfId="32227" xr:uid="{C969B6BC-D4BB-4A26-8CF1-AC5F5E1AD6DB}"/>
    <cellStyle name="Normal 4 2 9 2 5" xfId="25135" xr:uid="{25A24D25-48B7-4400-A603-07ECD0B0075D}"/>
    <cellStyle name="Normal 4 2 9 3" xfId="11545" xr:uid="{00000000-0005-0000-0000-00009B220000}"/>
    <cellStyle name="Normal 4 2 9 3 2" xfId="21141" xr:uid="{950A586F-2F9F-4D17-9E89-F87B39034219}"/>
    <cellStyle name="Normal 4 2 9 3 2 2" xfId="42415" xr:uid="{0D5910A4-339B-46A0-9CA9-5E9F006B1B08}"/>
    <cellStyle name="Normal 4 2 9 3 3" xfId="35324" xr:uid="{9F4A420A-6E0C-4076-810F-CA8F0D3E5A95}"/>
    <cellStyle name="Normal 4 2 9 3 4" xfId="28232" xr:uid="{AFAF5A83-9D8F-4FF0-9C3D-7EEE9C385126}"/>
    <cellStyle name="Normal 4 2 9 4" xfId="11546" xr:uid="{00000000-0005-0000-0000-00009C220000}"/>
    <cellStyle name="Normal 4 2 9 4 2" xfId="21142" xr:uid="{4BE9E2CE-D2D7-4327-B274-0385D7DD2750}"/>
    <cellStyle name="Normal 4 2 9 4 2 2" xfId="42416" xr:uid="{4761553B-FF15-43A0-B727-0B13B86D4DB8}"/>
    <cellStyle name="Normal 4 2 9 4 3" xfId="35325" xr:uid="{CDB1F68D-B7D3-44C4-AF68-A41CF5A5A0FE}"/>
    <cellStyle name="Normal 4 2 9 4 4" xfId="28233" xr:uid="{1007AC6A-F58B-42B1-8301-7A0D74B8D45C}"/>
    <cellStyle name="Normal 4 2 9 5" xfId="11547" xr:uid="{00000000-0005-0000-0000-00009D220000}"/>
    <cellStyle name="Normal 4 2 9 5 2" xfId="21143" xr:uid="{0835CE78-0DBF-4EB5-A527-3B1EF0D37C00}"/>
    <cellStyle name="Normal 4 2 9 5 2 2" xfId="42417" xr:uid="{C62F79A3-0644-4F80-8635-A9B71452BEEC}"/>
    <cellStyle name="Normal 4 2 9 5 3" xfId="35326" xr:uid="{7232B914-D0B6-4957-87D9-A8A560FF04CF}"/>
    <cellStyle name="Normal 4 2 9 5 4" xfId="28234" xr:uid="{CDB79DAA-C61B-47F6-BBF7-66300A245B54}"/>
    <cellStyle name="Normal 4 2 9 6" xfId="18043" xr:uid="{03B073EB-098D-497B-8819-64696161F7A5}"/>
    <cellStyle name="Normal 4 2 9 6 2" xfId="39317" xr:uid="{8B3B99C4-D074-46CD-91B6-081219D6E528}"/>
    <cellStyle name="Normal 4 2 9 7" xfId="32226" xr:uid="{A222536E-35E5-40BF-8FBC-9812DC0BEB81}"/>
    <cellStyle name="Normal 4 2 9 8" xfId="25134" xr:uid="{100F50C9-373D-4753-BEDA-7E7886C4CE19}"/>
    <cellStyle name="Normal 4 3" xfId="5086" xr:uid="{00000000-0005-0000-0000-00009E220000}"/>
    <cellStyle name="Normal 4 3 2" xfId="5087" xr:uid="{00000000-0005-0000-0000-00009F220000}"/>
    <cellStyle name="Normal 4 3 2 2" xfId="5088" xr:uid="{00000000-0005-0000-0000-0000A0220000}"/>
    <cellStyle name="Normal 4 3 2 2 2" xfId="5089" xr:uid="{00000000-0005-0000-0000-0000A1220000}"/>
    <cellStyle name="Normal 4 3 2 2 2 2" xfId="5090" xr:uid="{00000000-0005-0000-0000-0000A2220000}"/>
    <cellStyle name="Normal 4 3 2 2 2 2 2" xfId="18049" xr:uid="{8BA2BF82-58E6-46EF-B4C5-22FEC53A8CAF}"/>
    <cellStyle name="Normal 4 3 2 2 2 2 2 2" xfId="39323" xr:uid="{3127E828-59F8-4EB9-87C1-11847A183C07}"/>
    <cellStyle name="Normal 4 3 2 2 2 2 3" xfId="32232" xr:uid="{1159BEB2-4F66-46B8-993C-BE68AF82C4F5}"/>
    <cellStyle name="Normal 4 3 2 2 2 2 4" xfId="25140" xr:uid="{BF308FA6-D11E-48BD-8BD9-41F0321140BC}"/>
    <cellStyle name="Normal 4 3 2 2 2 3" xfId="18048" xr:uid="{E42A1695-D1C7-4AC2-987B-B3DFAC7D4170}"/>
    <cellStyle name="Normal 4 3 2 2 2 3 2" xfId="39322" xr:uid="{0A000026-E175-420B-8535-F02AA26E9E18}"/>
    <cellStyle name="Normal 4 3 2 2 2 4" xfId="32231" xr:uid="{99E87E00-9051-4C15-BA15-04F06320F4D0}"/>
    <cellStyle name="Normal 4 3 2 2 2 5" xfId="25139" xr:uid="{33F05A0D-1BE4-404A-8D2F-A13B8FCF280E}"/>
    <cellStyle name="Normal 4 3 2 2 3" xfId="5091" xr:uid="{00000000-0005-0000-0000-0000A3220000}"/>
    <cellStyle name="Normal 4 3 2 2 3 2" xfId="18050" xr:uid="{9AC08D4A-7901-4ED9-8E8D-94B97DC1C577}"/>
    <cellStyle name="Normal 4 3 2 2 3 2 2" xfId="39324" xr:uid="{FD188434-B997-4C98-9432-323AA7F193A4}"/>
    <cellStyle name="Normal 4 3 2 2 3 3" xfId="32233" xr:uid="{ED09C150-2FCB-494C-9F0D-2A0638C97857}"/>
    <cellStyle name="Normal 4 3 2 2 3 4" xfId="25141" xr:uid="{B5F993D2-EF29-4A9B-96CD-4964F1E369D0}"/>
    <cellStyle name="Normal 4 3 2 2 4" xfId="18047" xr:uid="{3B491498-3963-4620-A102-0AFC0D42137A}"/>
    <cellStyle name="Normal 4 3 2 2 4 2" xfId="39321" xr:uid="{A2A9A2A3-36BC-4C67-AE14-428C2965A1F0}"/>
    <cellStyle name="Normal 4 3 2 2 5" xfId="32230" xr:uid="{BAD40B5B-DC31-4E80-A04D-CF6366364652}"/>
    <cellStyle name="Normal 4 3 2 2 6" xfId="25138" xr:uid="{4B0D5231-0B8A-49D4-A44E-6E699EE785F2}"/>
    <cellStyle name="Normal 4 3 2 3" xfId="5092" xr:uid="{00000000-0005-0000-0000-0000A4220000}"/>
    <cellStyle name="Normal 4 3 2 3 2" xfId="5093" xr:uid="{00000000-0005-0000-0000-0000A5220000}"/>
    <cellStyle name="Normal 4 3 2 3 2 2" xfId="18052" xr:uid="{CB03CEB2-F47E-4027-B774-56C61044D236}"/>
    <cellStyle name="Normal 4 3 2 3 2 2 2" xfId="39326" xr:uid="{1BC3C63F-1623-41A1-8DBE-37A987DB0102}"/>
    <cellStyle name="Normal 4 3 2 3 2 3" xfId="32235" xr:uid="{08A980CA-EC5F-48DC-ACD1-2FD8519CFE0B}"/>
    <cellStyle name="Normal 4 3 2 3 2 4" xfId="25143" xr:uid="{D5009950-E9BD-454A-BBB6-1AE145921E28}"/>
    <cellStyle name="Normal 4 3 2 3 3" xfId="18051" xr:uid="{B2661F9F-5404-420C-ADA7-1FB573FF8ACD}"/>
    <cellStyle name="Normal 4 3 2 3 3 2" xfId="39325" xr:uid="{AFD09D22-FF4C-4548-8E59-3B0211F7CD61}"/>
    <cellStyle name="Normal 4 3 2 3 4" xfId="32234" xr:uid="{B4533C5B-5954-4CBE-A510-2EA4F5E69CFE}"/>
    <cellStyle name="Normal 4 3 2 3 5" xfId="25142" xr:uid="{D67697BD-0258-45AA-991D-DF86EF7A0F38}"/>
    <cellStyle name="Normal 4 3 2 4" xfId="5094" xr:uid="{00000000-0005-0000-0000-0000A6220000}"/>
    <cellStyle name="Normal 4 3 2 4 2" xfId="18053" xr:uid="{69ABE480-BE26-438B-B274-5DF0B724A676}"/>
    <cellStyle name="Normal 4 3 2 4 2 2" xfId="39327" xr:uid="{5D27B247-7DF6-4E34-8D20-AEB7A45164D6}"/>
    <cellStyle name="Normal 4 3 2 4 3" xfId="32236" xr:uid="{1BB1037E-81F9-43E3-A5F3-5597302F2398}"/>
    <cellStyle name="Normal 4 3 2 4 4" xfId="25144" xr:uid="{EC2F7CDB-D889-4492-AAC0-1805843EA4EA}"/>
    <cellStyle name="Normal 4 3 2 5" xfId="14128" xr:uid="{00000000-0005-0000-0000-0000A7220000}"/>
    <cellStyle name="Normal 4 3 2 6" xfId="18046" xr:uid="{79CCA58A-D28C-48F5-B301-F6E09E401BBD}"/>
    <cellStyle name="Normal 4 3 2 6 2" xfId="39320" xr:uid="{F943FC82-805D-4C36-9D06-C7E56B543E7E}"/>
    <cellStyle name="Normal 4 3 2 7" xfId="32229" xr:uid="{1EE43C07-8566-4B96-A6F4-C7841B8DC1ED}"/>
    <cellStyle name="Normal 4 3 2 8" xfId="25137" xr:uid="{63097FF3-7983-4B9D-A412-0369A1BB9A36}"/>
    <cellStyle name="Normal 4 3 3" xfId="5095" xr:uid="{00000000-0005-0000-0000-0000A8220000}"/>
    <cellStyle name="Normal 4 3 3 2" xfId="5096" xr:uid="{00000000-0005-0000-0000-0000A9220000}"/>
    <cellStyle name="Normal 4 3 3 2 2" xfId="5097" xr:uid="{00000000-0005-0000-0000-0000AA220000}"/>
    <cellStyle name="Normal 4 3 3 2 2 2" xfId="18056" xr:uid="{75BD46C6-62E1-413A-B626-D4E666493610}"/>
    <cellStyle name="Normal 4 3 3 2 2 2 2" xfId="39330" xr:uid="{8F0BC44F-A047-4398-87BF-DB2CB6CC171A}"/>
    <cellStyle name="Normal 4 3 3 2 2 3" xfId="32239" xr:uid="{5F4B3519-494D-42FA-8E4A-D41AE5B2F1A3}"/>
    <cellStyle name="Normal 4 3 3 2 2 4" xfId="25147" xr:uid="{8151812D-C89B-4D2A-9416-2DC9FD20E10F}"/>
    <cellStyle name="Normal 4 3 3 2 3" xfId="18055" xr:uid="{7897128E-EB6A-4857-AB1E-B4C7451C7752}"/>
    <cellStyle name="Normal 4 3 3 2 3 2" xfId="39329" xr:uid="{CCC39830-D193-4221-965B-8173B6A74446}"/>
    <cellStyle name="Normal 4 3 3 2 4" xfId="32238" xr:uid="{B64B6629-1B25-462C-B7ED-F7D0E9E62D80}"/>
    <cellStyle name="Normal 4 3 3 2 5" xfId="25146" xr:uid="{8E419916-045C-47DE-98AF-FB5C2843E31A}"/>
    <cellStyle name="Normal 4 3 3 3" xfId="5098" xr:uid="{00000000-0005-0000-0000-0000AB220000}"/>
    <cellStyle name="Normal 4 3 3 3 2" xfId="18057" xr:uid="{E726BC62-0CE3-4ED1-93C4-D2D82219F3E4}"/>
    <cellStyle name="Normal 4 3 3 3 2 2" xfId="39331" xr:uid="{1C38A324-E9A3-4EDE-8B2E-C7C10A89F5E1}"/>
    <cellStyle name="Normal 4 3 3 3 3" xfId="32240" xr:uid="{9F68F2FE-29D4-4406-ACA2-F29C66904936}"/>
    <cellStyle name="Normal 4 3 3 3 4" xfId="25148" xr:uid="{2F05FAEE-441C-4776-8B99-310C2B14D447}"/>
    <cellStyle name="Normal 4 3 3 4" xfId="18054" xr:uid="{EEC95D30-D396-478C-837E-409A09A6DF0A}"/>
    <cellStyle name="Normal 4 3 3 4 2" xfId="39328" xr:uid="{4F16E473-F10E-4CF2-A9FF-7AB0C4D7138E}"/>
    <cellStyle name="Normal 4 3 3 5" xfId="32237" xr:uid="{E0B66D0A-8B03-4B01-8773-972915B5369F}"/>
    <cellStyle name="Normal 4 3 3 6" xfId="25145" xr:uid="{2FF863A1-98E8-4F22-B920-4A6985785E3E}"/>
    <cellStyle name="Normal 4 3 4" xfId="5099" xr:uid="{00000000-0005-0000-0000-0000AC220000}"/>
    <cellStyle name="Normal 4 3 4 2" xfId="5100" xr:uid="{00000000-0005-0000-0000-0000AD220000}"/>
    <cellStyle name="Normal 4 3 4 2 2" xfId="18059" xr:uid="{0CCB0807-8903-431A-84EC-AF3254F276B2}"/>
    <cellStyle name="Normal 4 3 4 2 2 2" xfId="39333" xr:uid="{63620861-04D8-412E-8793-E1E0A8DA008E}"/>
    <cellStyle name="Normal 4 3 4 2 3" xfId="32242" xr:uid="{6DD983EF-28F2-4ED9-B9F7-6C419E828E35}"/>
    <cellStyle name="Normal 4 3 4 2 4" xfId="25150" xr:uid="{06E59D2C-5727-4E64-AD05-6475A0053F20}"/>
    <cellStyle name="Normal 4 3 4 3" xfId="18058" xr:uid="{CB985491-FF41-4E88-AE22-77E6AA7DB5C3}"/>
    <cellStyle name="Normal 4 3 4 3 2" xfId="39332" xr:uid="{EDCF6C87-EBDD-481C-9526-B8FD3366CA74}"/>
    <cellStyle name="Normal 4 3 4 4" xfId="32241" xr:uid="{4F467838-4398-440B-A33A-E66F1DFCAC99}"/>
    <cellStyle name="Normal 4 3 4 5" xfId="25149" xr:uid="{77A83D35-A961-4208-A0A6-E1551EC76669}"/>
    <cellStyle name="Normal 4 3 5" xfId="5101" xr:uid="{00000000-0005-0000-0000-0000AE220000}"/>
    <cellStyle name="Normal 4 3 5 2" xfId="18060" xr:uid="{30B4EFF3-A048-48F2-9E91-C37DDD7C3F48}"/>
    <cellStyle name="Normal 4 3 5 2 2" xfId="39334" xr:uid="{DA94D63A-7B12-4E20-8004-A4767E0D6613}"/>
    <cellStyle name="Normal 4 3 5 3" xfId="32243" xr:uid="{BB45AF65-9ACC-45B9-8388-31DE41DD68F9}"/>
    <cellStyle name="Normal 4 3 5 4" xfId="25151" xr:uid="{C9C86BA1-7661-4876-B14E-8760A33571E8}"/>
    <cellStyle name="Normal 4 3 6" xfId="13765" xr:uid="{00000000-0005-0000-0000-0000AF220000}"/>
    <cellStyle name="Normal 4 3 7" xfId="18045" xr:uid="{130FD449-1312-4312-912A-A75FF202D5E0}"/>
    <cellStyle name="Normal 4 3 7 2" xfId="39319" xr:uid="{DB33AFA2-7FD7-41FD-9618-92841EDB7D7B}"/>
    <cellStyle name="Normal 4 3 8" xfId="32228" xr:uid="{E8653866-A716-4192-92B7-F824CCE7F2EB}"/>
    <cellStyle name="Normal 4 3 9" xfId="25136" xr:uid="{B6B601FB-6ED7-4C41-8D04-A579E60AC87B}"/>
    <cellStyle name="Normal 4 4" xfId="5102" xr:uid="{00000000-0005-0000-0000-0000B0220000}"/>
    <cellStyle name="Normal 4 4 10" xfId="25152" xr:uid="{B424A8D6-225D-4FB8-A358-A294AF9413EA}"/>
    <cellStyle name="Normal 4 4 2" xfId="5103" xr:uid="{00000000-0005-0000-0000-0000B1220000}"/>
    <cellStyle name="Normal 4 4 2 2" xfId="5104" xr:uid="{00000000-0005-0000-0000-0000B2220000}"/>
    <cellStyle name="Normal 4 4 2 2 2" xfId="5105" xr:uid="{00000000-0005-0000-0000-0000B3220000}"/>
    <cellStyle name="Normal 4 4 2 2 2 2" xfId="18064" xr:uid="{0D02767A-E878-4AE2-B7B5-A54D25D77190}"/>
    <cellStyle name="Normal 4 4 2 2 2 2 2" xfId="39338" xr:uid="{A32631BC-EC9D-428B-B6B0-B2BFF3E78CCA}"/>
    <cellStyle name="Normal 4 4 2 2 2 3" xfId="32247" xr:uid="{205E6348-4963-4195-935A-0AD2E967A947}"/>
    <cellStyle name="Normal 4 4 2 2 2 4" xfId="25155" xr:uid="{014D7108-5E55-47AD-AFFE-7A5915721143}"/>
    <cellStyle name="Normal 4 4 2 2 3" xfId="14276" xr:uid="{00000000-0005-0000-0000-0000B4220000}"/>
    <cellStyle name="Normal 4 4 2 2 3 2" xfId="21558" xr:uid="{A7492185-BF19-44C5-9859-AB283CEE7BC0}"/>
    <cellStyle name="Normal 4 4 2 2 3 2 2" xfId="42832" xr:uid="{71C195B9-0127-40D1-9709-2CD3EDD1BD61}"/>
    <cellStyle name="Normal 4 4 2 2 3 3" xfId="35741" xr:uid="{6D0FE635-1BCE-4C83-B901-5F2B71D1208F}"/>
    <cellStyle name="Normal 4 4 2 2 3 4" xfId="28649" xr:uid="{D980DD3E-E8CF-4917-8CCB-B1711C3E349E}"/>
    <cellStyle name="Normal 4 4 2 2 4" xfId="18063" xr:uid="{9548A404-2976-47DE-8563-D852CB94D1DF}"/>
    <cellStyle name="Normal 4 4 2 2 4 2" xfId="39337" xr:uid="{984206C9-2B91-4901-93D9-71E6DD3E9E1C}"/>
    <cellStyle name="Normal 4 4 2 2 5" xfId="32246" xr:uid="{5CA75349-67D0-4490-AEA7-DCD27C09A26C}"/>
    <cellStyle name="Normal 4 4 2 2 6" xfId="25154" xr:uid="{0FEA8A36-161B-4B9A-ABB8-7CA3375C7877}"/>
    <cellStyle name="Normal 4 4 2 3" xfId="5106" xr:uid="{00000000-0005-0000-0000-0000B5220000}"/>
    <cellStyle name="Normal 4 4 2 3 2" xfId="18065" xr:uid="{B07F56D9-4627-4ABC-AA5E-7CD4AE29FA99}"/>
    <cellStyle name="Normal 4 4 2 3 2 2" xfId="39339" xr:uid="{897C9731-8D16-49E6-A5BD-F68AF518DA3A}"/>
    <cellStyle name="Normal 4 4 2 3 3" xfId="32248" xr:uid="{E203ABF2-2440-4F65-B068-633459254317}"/>
    <cellStyle name="Normal 4 4 2 3 4" xfId="25156" xr:uid="{257D8937-4768-46F7-A2B4-F50FBC92C879}"/>
    <cellStyle name="Normal 4 4 2 4" xfId="14275" xr:uid="{00000000-0005-0000-0000-0000B6220000}"/>
    <cellStyle name="Normal 4 4 2 4 2" xfId="21557" xr:uid="{5D2CF693-9C66-4AB1-A3A2-3364BD13C1CC}"/>
    <cellStyle name="Normal 4 4 2 4 2 2" xfId="42831" xr:uid="{3DE893F8-E3C4-46EE-A75E-CCED95F011C0}"/>
    <cellStyle name="Normal 4 4 2 4 3" xfId="35740" xr:uid="{2EBEBA96-104B-4526-A50B-FA86B7BC66BA}"/>
    <cellStyle name="Normal 4 4 2 4 4" xfId="28648" xr:uid="{B9BADA35-DF61-402C-85D0-7C6FA5DE785B}"/>
    <cellStyle name="Normal 4 4 2 5" xfId="18062" xr:uid="{E75F4CDC-C18D-49AC-BEE9-163F0F1D2C19}"/>
    <cellStyle name="Normal 4 4 2 5 2" xfId="39336" xr:uid="{EE3C603C-7305-4338-ADAF-FFAEA9C2AEED}"/>
    <cellStyle name="Normal 4 4 2 6" xfId="32245" xr:uid="{DA4EE740-EA93-4C8C-8EEF-5EC68E0E27A8}"/>
    <cellStyle name="Normal 4 4 2 7" xfId="25153" xr:uid="{67E6148B-AF08-4953-AC1B-DB316D125A94}"/>
    <cellStyle name="Normal 4 4 3" xfId="5107" xr:uid="{00000000-0005-0000-0000-0000B7220000}"/>
    <cellStyle name="Normal 4 4 3 2" xfId="5108" xr:uid="{00000000-0005-0000-0000-0000B8220000}"/>
    <cellStyle name="Normal 4 4 3 2 2" xfId="18067" xr:uid="{AFEFEF01-67F7-4508-BC85-01361DA9D9FF}"/>
    <cellStyle name="Normal 4 4 3 2 2 2" xfId="39341" xr:uid="{1B54ABC2-45F2-49B6-8DDE-2FFFF28BEFC4}"/>
    <cellStyle name="Normal 4 4 3 2 3" xfId="32250" xr:uid="{316ED3AD-A532-4DDD-BF1A-1C65538B43E7}"/>
    <cellStyle name="Normal 4 4 3 2 4" xfId="25158" xr:uid="{C4DAEBB1-B76F-48DE-A8F2-3F2B793AA9F5}"/>
    <cellStyle name="Normal 4 4 3 3" xfId="14277" xr:uid="{00000000-0005-0000-0000-0000B9220000}"/>
    <cellStyle name="Normal 4 4 3 3 2" xfId="21559" xr:uid="{C27E86D6-853F-4BF5-987A-3BE2E63728FF}"/>
    <cellStyle name="Normal 4 4 3 3 2 2" xfId="42833" xr:uid="{CC1D238C-7D3C-4EBA-932D-CFD5B42BCD65}"/>
    <cellStyle name="Normal 4 4 3 3 3" xfId="35742" xr:uid="{5B92CF46-0169-40F5-98C1-009754889573}"/>
    <cellStyle name="Normal 4 4 3 3 4" xfId="28650" xr:uid="{EE804307-A6DA-4C6F-B5F9-45450B28366C}"/>
    <cellStyle name="Normal 4 4 3 4" xfId="18066" xr:uid="{01C6CCD7-8ABB-4D84-81D6-8B3C20657CF0}"/>
    <cellStyle name="Normal 4 4 3 4 2" xfId="39340" xr:uid="{1998681F-C6EA-43C9-9915-4CBE593ED705}"/>
    <cellStyle name="Normal 4 4 3 5" xfId="32249" xr:uid="{478D0D11-D4C3-4312-B246-3B875A567661}"/>
    <cellStyle name="Normal 4 4 3 6" xfId="25157" xr:uid="{273276F0-A80D-4AFF-BBB8-BF88EE3C972D}"/>
    <cellStyle name="Normal 4 4 4" xfId="5109" xr:uid="{00000000-0005-0000-0000-0000BA220000}"/>
    <cellStyle name="Normal 4 4 4 2" xfId="18068" xr:uid="{24626BE4-32C9-473B-9E20-4DDB380A0468}"/>
    <cellStyle name="Normal 4 4 4 2 2" xfId="39342" xr:uid="{8DEFA09F-D103-4944-8296-1D974CA3C8E1}"/>
    <cellStyle name="Normal 4 4 4 3" xfId="32251" xr:uid="{1925059D-8BCE-4CD2-A463-E98833A0909D}"/>
    <cellStyle name="Normal 4 4 4 4" xfId="25159" xr:uid="{85C90427-A3AD-41BF-861C-2C3DA7FEADD1}"/>
    <cellStyle name="Normal 4 4 5" xfId="11548" xr:uid="{00000000-0005-0000-0000-0000BB220000}"/>
    <cellStyle name="Normal 4 4 5 2" xfId="21144" xr:uid="{B10863BC-88FD-44C0-B072-AB2891C898F4}"/>
    <cellStyle name="Normal 4 4 5 2 2" xfId="42418" xr:uid="{EA2CEFB8-B9DC-46B5-87BE-910C0157A1EF}"/>
    <cellStyle name="Normal 4 4 5 3" xfId="35327" xr:uid="{D504E58B-F9B6-4CE2-A70B-7C7B5C397CCA}"/>
    <cellStyle name="Normal 4 4 5 4" xfId="28235" xr:uid="{8C03D319-66FC-4AF7-9A75-58059866094B}"/>
    <cellStyle name="Normal 4 4 6" xfId="11549" xr:uid="{00000000-0005-0000-0000-0000BC220000}"/>
    <cellStyle name="Normal 4 4 6 2" xfId="21145" xr:uid="{AC6CA4EC-5B7B-4952-8E93-3084BBDC7791}"/>
    <cellStyle name="Normal 4 4 6 2 2" xfId="42419" xr:uid="{4FE04304-E39C-4A51-A06B-E681AEDE5B5A}"/>
    <cellStyle name="Normal 4 4 6 3" xfId="35328" xr:uid="{DB9BE97B-9545-4D28-8DC2-3B236AD75590}"/>
    <cellStyle name="Normal 4 4 6 4" xfId="28236" xr:uid="{B2AC46F4-022C-4509-B68F-95C25035E47F}"/>
    <cellStyle name="Normal 4 4 7" xfId="11550" xr:uid="{00000000-0005-0000-0000-0000BD220000}"/>
    <cellStyle name="Normal 4 4 8" xfId="18061" xr:uid="{0695AEBD-92AE-42E6-B25D-E9AD38BC5899}"/>
    <cellStyle name="Normal 4 4 8 2" xfId="39335" xr:uid="{5F423E0B-895A-4718-9549-156295329C4C}"/>
    <cellStyle name="Normal 4 4 9" xfId="32244" xr:uid="{822EE9AC-B7CF-4C97-A2E6-8A93D4A2F314}"/>
    <cellStyle name="Normal 4 5" xfId="5110" xr:uid="{00000000-0005-0000-0000-0000BE220000}"/>
    <cellStyle name="Normal 4 5 2" xfId="5111" xr:uid="{00000000-0005-0000-0000-0000BF220000}"/>
    <cellStyle name="Normal 4 5 2 2" xfId="5112" xr:uid="{00000000-0005-0000-0000-0000C0220000}"/>
    <cellStyle name="Normal 4 5 2 2 2" xfId="18071" xr:uid="{EA21B277-239A-4D59-94B2-BBFC6EFC6D55}"/>
    <cellStyle name="Normal 4 5 2 2 2 2" xfId="39345" xr:uid="{B5E4848C-745B-4E02-BAA0-3ADA6C144C84}"/>
    <cellStyle name="Normal 4 5 2 2 3" xfId="32254" xr:uid="{CAD4EE77-4510-4F63-9666-C65168AF75ED}"/>
    <cellStyle name="Normal 4 5 2 2 4" xfId="25162" xr:uid="{2663A526-9A94-496E-BBC2-5EDFE3AA854F}"/>
    <cellStyle name="Normal 4 5 2 3" xfId="14278" xr:uid="{00000000-0005-0000-0000-0000C1220000}"/>
    <cellStyle name="Normal 4 5 2 3 2" xfId="21560" xr:uid="{51C9966D-9F49-499B-B9D2-E92351A3A4D8}"/>
    <cellStyle name="Normal 4 5 2 3 2 2" xfId="42834" xr:uid="{C98B920C-B593-48BD-A967-2881B324069F}"/>
    <cellStyle name="Normal 4 5 2 3 3" xfId="35743" xr:uid="{68205F9C-1216-4A65-8054-A990F59D7B0E}"/>
    <cellStyle name="Normal 4 5 2 3 4" xfId="28651" xr:uid="{3316F423-3877-47FF-8BDA-DD3C57F435A4}"/>
    <cellStyle name="Normal 4 5 2 4" xfId="18070" xr:uid="{6BEC0842-DFD0-4707-B112-DCB80A75A142}"/>
    <cellStyle name="Normal 4 5 2 4 2" xfId="39344" xr:uid="{C76555B2-8E53-4E8C-AD70-3E24161EB24D}"/>
    <cellStyle name="Normal 4 5 2 5" xfId="32253" xr:uid="{ECABC5D6-CBD2-4CAD-9D4F-2BC9D0BDDF3D}"/>
    <cellStyle name="Normal 4 5 2 6" xfId="25161" xr:uid="{59ABBFB5-8654-495D-AFE3-21B59B60DBDE}"/>
    <cellStyle name="Normal 4 5 3" xfId="5113" xr:uid="{00000000-0005-0000-0000-0000C2220000}"/>
    <cellStyle name="Normal 4 5 3 2" xfId="18072" xr:uid="{37D87682-E637-4AA3-A7DB-3A6B0429C41B}"/>
    <cellStyle name="Normal 4 5 3 2 2" xfId="39346" xr:uid="{6DFC3AA5-FA1B-4524-930B-CEA957E86EC6}"/>
    <cellStyle name="Normal 4 5 3 3" xfId="32255" xr:uid="{9FA28D0C-AEAC-4C1F-B538-D141D2A64FF6}"/>
    <cellStyle name="Normal 4 5 3 4" xfId="25163" xr:uid="{EA27DC0F-ABA7-44CE-B9B2-F0F3E756FF35}"/>
    <cellStyle name="Normal 4 5 4" xfId="14129" xr:uid="{00000000-0005-0000-0000-0000C3220000}"/>
    <cellStyle name="Normal 4 5 5" xfId="18069" xr:uid="{29210B48-C1E3-446E-90D8-CF90208DFBB9}"/>
    <cellStyle name="Normal 4 5 5 2" xfId="39343" xr:uid="{EA227106-9DAC-4E0A-9981-0C589948E606}"/>
    <cellStyle name="Normal 4 5 6" xfId="32252" xr:uid="{EEE07D55-19E1-47E2-9B35-5E79A721F09C}"/>
    <cellStyle name="Normal 4 5 7" xfId="25160" xr:uid="{267FC47A-1CA0-4E4A-935C-A4B08D7B9C95}"/>
    <cellStyle name="Normal 4 6" xfId="5114" xr:uid="{00000000-0005-0000-0000-0000C4220000}"/>
    <cellStyle name="Normal 4 6 2" xfId="5115" xr:uid="{00000000-0005-0000-0000-0000C5220000}"/>
    <cellStyle name="Normal 4 6 2 2" xfId="18074" xr:uid="{84703ADF-9B6E-460A-B8B8-1502AD1D6B9F}"/>
    <cellStyle name="Normal 4 6 2 2 2" xfId="39348" xr:uid="{33A46FCF-1511-4660-9942-22C56C029312}"/>
    <cellStyle name="Normal 4 6 2 3" xfId="32257" xr:uid="{31974EC0-7C4A-4A71-8BA4-19FDB026581E}"/>
    <cellStyle name="Normal 4 6 2 4" xfId="25165" xr:uid="{B5790D91-BA90-4E45-B3C9-D082876E4F2D}"/>
    <cellStyle name="Normal 4 6 3" xfId="11551" xr:uid="{00000000-0005-0000-0000-0000C6220000}"/>
    <cellStyle name="Normal 4 6 3 2" xfId="21146" xr:uid="{40A0F960-80AC-4272-98D3-1A3FAC6A2CC2}"/>
    <cellStyle name="Normal 4 6 3 2 2" xfId="42420" xr:uid="{DE9C573C-FBE1-4049-B327-660AA4230FB4}"/>
    <cellStyle name="Normal 4 6 3 3" xfId="35329" xr:uid="{23CB1A46-06A2-41BC-8385-D1B05D91846C}"/>
    <cellStyle name="Normal 4 6 3 4" xfId="28237" xr:uid="{F3E63013-A26A-487E-AB91-1DEE62DB72D2}"/>
    <cellStyle name="Normal 4 6 4" xfId="18073" xr:uid="{5368BCFA-B281-47B9-B644-988E9CC01CA7}"/>
    <cellStyle name="Normal 4 6 4 2" xfId="39347" xr:uid="{98B123C0-D79A-4662-A699-3CD24C31A55A}"/>
    <cellStyle name="Normal 4 6 5" xfId="32256" xr:uid="{22F1700B-C5B9-44DC-B05F-D7082AB8EE9E}"/>
    <cellStyle name="Normal 4 6 6" xfId="25164" xr:uid="{5FFE81BF-B087-428C-9B42-996A9DEBBB17}"/>
    <cellStyle name="Normal 4 7" xfId="5116" xr:uid="{00000000-0005-0000-0000-0000C7220000}"/>
    <cellStyle name="Normal 4 7 2" xfId="11552" xr:uid="{00000000-0005-0000-0000-0000C8220000}"/>
    <cellStyle name="Normal 4 7 2 2" xfId="21147" xr:uid="{DE6DCDE3-D3CF-47A0-89CB-CB1C55C88DAF}"/>
    <cellStyle name="Normal 4 7 2 2 2" xfId="42421" xr:uid="{67D28010-E58C-4B0E-935E-437E422256F6}"/>
    <cellStyle name="Normal 4 7 2 3" xfId="35330" xr:uid="{FF29EA9A-1711-4B9D-A68C-17E9B4D1CA62}"/>
    <cellStyle name="Normal 4 7 2 4" xfId="28238" xr:uid="{708CE83F-6FB0-4281-9987-00D4EB25CE94}"/>
    <cellStyle name="Normal 4 7 3" xfId="18075" xr:uid="{BDFAF93E-1291-4F66-B97B-1D37358EF338}"/>
    <cellStyle name="Normal 4 7 3 2" xfId="39349" xr:uid="{CA81B319-1C39-4FC1-95ED-58AC4CBE57D3}"/>
    <cellStyle name="Normal 4 7 4" xfId="32258" xr:uid="{319A5B45-E92C-418E-BA7A-F188E0D39413}"/>
    <cellStyle name="Normal 4 7 5" xfId="25166" xr:uid="{0A6C1945-2BB4-44CA-99B7-321C1B34319A}"/>
    <cellStyle name="Normal 4 8" xfId="5117" xr:uid="{00000000-0005-0000-0000-0000C9220000}"/>
    <cellStyle name="Normal 4 8 2" xfId="18076" xr:uid="{EDA20B09-FF5D-453F-8255-2A33BA48E0DF}"/>
    <cellStyle name="Normal 4 8 2 2" xfId="39350" xr:uid="{FDCEB2C5-A3D5-4651-9521-2BC4C9820901}"/>
    <cellStyle name="Normal 4 8 3" xfId="32259" xr:uid="{6DEC756E-B15C-4994-8CD6-C7DE6F3CCAD7}"/>
    <cellStyle name="Normal 4 8 4" xfId="25167" xr:uid="{2F9698CB-89F2-4E27-813B-C330BE73CEF4}"/>
    <cellStyle name="Normal 4 9" xfId="11553" xr:uid="{00000000-0005-0000-0000-0000CA220000}"/>
    <cellStyle name="Normal 4 9 2" xfId="21148" xr:uid="{CF2C03EC-EDD5-4C26-9117-7CCFCE119742}"/>
    <cellStyle name="Normal 4 9 2 2" xfId="42422" xr:uid="{4F962469-45CB-4B00-ACC8-71058E89A2E4}"/>
    <cellStyle name="Normal 4 9 3" xfId="35331" xr:uid="{3AEB14E2-6F0D-4A4A-AB7C-DDEFF176A0DE}"/>
    <cellStyle name="Normal 4 9 4" xfId="28239" xr:uid="{50D48AB8-37DB-4EE8-A6CD-32537D9D1AD6}"/>
    <cellStyle name="Normal 4_183302" xfId="14636" xr:uid="{00000000-0005-0000-0000-0000CB220000}"/>
    <cellStyle name="Normal 40" xfId="5118" xr:uid="{00000000-0005-0000-0000-0000CC220000}"/>
    <cellStyle name="Normal 40 2" xfId="5119" xr:uid="{00000000-0005-0000-0000-0000CD220000}"/>
    <cellStyle name="Normal 41" xfId="5120" xr:uid="{00000000-0005-0000-0000-0000CE220000}"/>
    <cellStyle name="Normal 41 2" xfId="5121" xr:uid="{00000000-0005-0000-0000-0000CF220000}"/>
    <cellStyle name="Normal 41 2 2" xfId="18078" xr:uid="{0B648C9C-0009-466B-B533-CCC054FA8D71}"/>
    <cellStyle name="Normal 41 2 2 2" xfId="39352" xr:uid="{BED222AD-CF04-46D6-A3E6-E533627F0C5B}"/>
    <cellStyle name="Normal 41 2 3" xfId="32261" xr:uid="{F92C4875-F916-43BE-9058-A890B9D9636C}"/>
    <cellStyle name="Normal 41 2 4" xfId="25169" xr:uid="{6F586BE4-1D86-4FB9-8F74-7FC5292BC85A}"/>
    <cellStyle name="Normal 41 3" xfId="18077" xr:uid="{053F0B66-1861-46FD-9113-EC6F4231A0D7}"/>
    <cellStyle name="Normal 41 3 2" xfId="39351" xr:uid="{6A1D9B18-9135-47C3-A8E4-EC1629785718}"/>
    <cellStyle name="Normal 41 4" xfId="32260" xr:uid="{53D3573F-6F82-43A6-9FE9-68D341DCA798}"/>
    <cellStyle name="Normal 41 5" xfId="25168" xr:uid="{8B284C13-B1DD-404D-A8DD-1DD3A7DEF1D5}"/>
    <cellStyle name="Normal 42" xfId="5122" xr:uid="{00000000-0005-0000-0000-0000D0220000}"/>
    <cellStyle name="Normal 42 2" xfId="11554" xr:uid="{00000000-0005-0000-0000-0000D1220000}"/>
    <cellStyle name="Normal 42 3" xfId="11555" xr:uid="{00000000-0005-0000-0000-0000D2220000}"/>
    <cellStyle name="Normal 42 4" xfId="11556" xr:uid="{00000000-0005-0000-0000-0000D3220000}"/>
    <cellStyle name="Normal 43" xfId="5123" xr:uid="{00000000-0005-0000-0000-0000D4220000}"/>
    <cellStyle name="Normal 43 2" xfId="11557" xr:uid="{00000000-0005-0000-0000-0000D5220000}"/>
    <cellStyle name="Normal 43 3" xfId="11558" xr:uid="{00000000-0005-0000-0000-0000D6220000}"/>
    <cellStyle name="Normal 44" xfId="5124" xr:uid="{00000000-0005-0000-0000-0000D7220000}"/>
    <cellStyle name="Normal 44 2" xfId="11559" xr:uid="{00000000-0005-0000-0000-0000D8220000}"/>
    <cellStyle name="Normal 44 3" xfId="11560" xr:uid="{00000000-0005-0000-0000-0000D9220000}"/>
    <cellStyle name="Normal 44 4" xfId="18079" xr:uid="{ABEDC445-4967-4B57-AC48-C55034D07970}"/>
    <cellStyle name="Normal 44 4 2" xfId="39353" xr:uid="{1E1D2E1B-98F6-4CD0-8F87-FC422A2ABFDE}"/>
    <cellStyle name="Normal 44 5" xfId="32262" xr:uid="{E9535A73-EE76-4E6F-AE81-D7070612E49E}"/>
    <cellStyle name="Normal 44 6" xfId="25170" xr:uid="{F8582599-2FF2-4B0A-BA7A-4F55401D2CBF}"/>
    <cellStyle name="Normal 45" xfId="5125" xr:uid="{00000000-0005-0000-0000-0000DA220000}"/>
    <cellStyle name="Normal 45 2" xfId="11561" xr:uid="{00000000-0005-0000-0000-0000DB220000}"/>
    <cellStyle name="Normal 45 3" xfId="11562" xr:uid="{00000000-0005-0000-0000-0000DC220000}"/>
    <cellStyle name="Normal 45 4" xfId="18080" xr:uid="{7621DC4A-3A90-48AD-9DE9-9B9AE461506C}"/>
    <cellStyle name="Normal 45 4 2" xfId="39354" xr:uid="{48D94FD1-2F9B-46EF-B8B5-749E2B4F7CD2}"/>
    <cellStyle name="Normal 45 5" xfId="32263" xr:uid="{12258564-3E1B-4B02-81CC-A80FEF75AD3D}"/>
    <cellStyle name="Normal 45 6" xfId="25171" xr:uid="{1BEE5015-7FE9-419E-89B8-3D2E453FFA2A}"/>
    <cellStyle name="Normal 46" xfId="7" xr:uid="{00000000-0005-0000-0000-0000DD220000}"/>
    <cellStyle name="Normal 46 2" xfId="11563" xr:uid="{00000000-0005-0000-0000-0000DE220000}"/>
    <cellStyle name="Normal 46 2 2" xfId="14637" xr:uid="{00000000-0005-0000-0000-0000DF220000}"/>
    <cellStyle name="Normal 46 3" xfId="11564" xr:uid="{00000000-0005-0000-0000-0000E0220000}"/>
    <cellStyle name="Normal 47" xfId="8" xr:uid="{00000000-0005-0000-0000-0000E1220000}"/>
    <cellStyle name="Normal 47 2" xfId="11565" xr:uid="{00000000-0005-0000-0000-0000E2220000}"/>
    <cellStyle name="Normal 47 3" xfId="11566" xr:uid="{00000000-0005-0000-0000-0000E3220000}"/>
    <cellStyle name="Normal 48" xfId="5126" xr:uid="{00000000-0005-0000-0000-0000E4220000}"/>
    <cellStyle name="Normal 48 2" xfId="11567" xr:uid="{00000000-0005-0000-0000-0000E5220000}"/>
    <cellStyle name="Normal 48 3" xfId="11568" xr:uid="{00000000-0005-0000-0000-0000E6220000}"/>
    <cellStyle name="Normal 49" xfId="5127" xr:uid="{00000000-0005-0000-0000-0000E7220000}"/>
    <cellStyle name="Normal 49 2" xfId="11569" xr:uid="{00000000-0005-0000-0000-0000E8220000}"/>
    <cellStyle name="Normal 49 3" xfId="11570" xr:uid="{00000000-0005-0000-0000-0000E9220000}"/>
    <cellStyle name="Normal 5" xfId="5128" xr:uid="{00000000-0005-0000-0000-0000EA220000}"/>
    <cellStyle name="Normal 5 10" xfId="5129" xr:uid="{00000000-0005-0000-0000-0000EB220000}"/>
    <cellStyle name="Normal 5 10 2" xfId="5130" xr:uid="{00000000-0005-0000-0000-0000EC220000}"/>
    <cellStyle name="Normal 5 10 2 2" xfId="5131" xr:uid="{00000000-0005-0000-0000-0000ED220000}"/>
    <cellStyle name="Normal 5 10 2 2 2" xfId="5132" xr:uid="{00000000-0005-0000-0000-0000EE220000}"/>
    <cellStyle name="Normal 5 10 2 2 2 2" xfId="18084" xr:uid="{285CD3EE-AB0E-423D-8490-2F3E25B22380}"/>
    <cellStyle name="Normal 5 10 2 2 2 2 2" xfId="39358" xr:uid="{545FAA66-0F5F-4E9C-B957-443F8912C209}"/>
    <cellStyle name="Normal 5 10 2 2 2 3" xfId="32267" xr:uid="{429EA9E6-B4C8-4B6D-9CF9-4796DE2F07D8}"/>
    <cellStyle name="Normal 5 10 2 2 2 4" xfId="25175" xr:uid="{954AC080-8B88-4BF6-861F-A931BE82BFB0}"/>
    <cellStyle name="Normal 5 10 2 2 3" xfId="18083" xr:uid="{7C4A1398-5A98-4B31-B9F5-B22183C0C8C6}"/>
    <cellStyle name="Normal 5 10 2 2 3 2" xfId="39357" xr:uid="{B08DDFD3-8C08-4649-9AAE-A2D175986523}"/>
    <cellStyle name="Normal 5 10 2 2 4" xfId="32266" xr:uid="{4FD4EDD7-FDB8-4DBD-A7E3-681CC1F8B1D2}"/>
    <cellStyle name="Normal 5 10 2 2 5" xfId="25174" xr:uid="{4F3D81C2-72DF-4E33-A524-86203B6EF679}"/>
    <cellStyle name="Normal 5 10 2 3" xfId="5133" xr:uid="{00000000-0005-0000-0000-0000EF220000}"/>
    <cellStyle name="Normal 5 10 2 3 2" xfId="18085" xr:uid="{A16D86F6-3814-402A-A760-405EB68FAB16}"/>
    <cellStyle name="Normal 5 10 2 3 2 2" xfId="39359" xr:uid="{C10F81EC-6623-4878-AF62-9177F6DDC86B}"/>
    <cellStyle name="Normal 5 10 2 3 3" xfId="32268" xr:uid="{22BEE4E1-A6C6-49DD-A8B7-B840BF1739AD}"/>
    <cellStyle name="Normal 5 10 2 3 4" xfId="25176" xr:uid="{7AF6BD73-E1D4-46B8-9EF4-F1ADA1DEC11C}"/>
    <cellStyle name="Normal 5 10 2 4" xfId="18082" xr:uid="{CBD5EFB8-F43B-4D93-9845-DAABCE7403E6}"/>
    <cellStyle name="Normal 5 10 2 4 2" xfId="39356" xr:uid="{9C743AC1-D17B-423A-BE1A-5B6AEA590554}"/>
    <cellStyle name="Normal 5 10 2 5" xfId="32265" xr:uid="{BD8827D2-C158-4B96-AD38-367F00B928C0}"/>
    <cellStyle name="Normal 5 10 2 6" xfId="25173" xr:uid="{93CDF1F9-A1E7-4C5E-9F78-B16EC48896E0}"/>
    <cellStyle name="Normal 5 10 3" xfId="5134" xr:uid="{00000000-0005-0000-0000-0000F0220000}"/>
    <cellStyle name="Normal 5 10 3 2" xfId="5135" xr:uid="{00000000-0005-0000-0000-0000F1220000}"/>
    <cellStyle name="Normal 5 10 3 2 2" xfId="18087" xr:uid="{9707DF06-3EFB-4ED5-9344-052A0169EC81}"/>
    <cellStyle name="Normal 5 10 3 2 2 2" xfId="39361" xr:uid="{5DDCF2FA-C332-40B1-8014-E7D3C95F0C72}"/>
    <cellStyle name="Normal 5 10 3 2 3" xfId="32270" xr:uid="{80F3D8E9-BB02-40E2-B63C-81618C65CB1D}"/>
    <cellStyle name="Normal 5 10 3 2 4" xfId="25178" xr:uid="{2060DF09-E236-4454-AC73-09850E0595D2}"/>
    <cellStyle name="Normal 5 10 3 3" xfId="18086" xr:uid="{2C2FEDB8-D835-4830-83B7-39D0F12CA919}"/>
    <cellStyle name="Normal 5 10 3 3 2" xfId="39360" xr:uid="{2F012589-DAB6-43E9-8924-BB11C31892A4}"/>
    <cellStyle name="Normal 5 10 3 4" xfId="32269" xr:uid="{64F06FA1-7BA9-49C5-85E4-C5FDE988E99E}"/>
    <cellStyle name="Normal 5 10 3 5" xfId="25177" xr:uid="{689130AC-3BE1-4447-856A-B689467CFA72}"/>
    <cellStyle name="Normal 5 10 4" xfId="5136" xr:uid="{00000000-0005-0000-0000-0000F2220000}"/>
    <cellStyle name="Normal 5 10 4 2" xfId="18088" xr:uid="{7BBF8615-B5A1-453E-977B-4D3815300A48}"/>
    <cellStyle name="Normal 5 10 4 2 2" xfId="39362" xr:uid="{05969211-77F9-4C49-AEF1-62F6756ED74C}"/>
    <cellStyle name="Normal 5 10 4 3" xfId="32271" xr:uid="{BA1DF60E-208D-4965-8319-0C8B898FBC2C}"/>
    <cellStyle name="Normal 5 10 4 4" xfId="25179" xr:uid="{6C5B9EA2-DFED-458D-9462-DD744379D6EA}"/>
    <cellStyle name="Normal 5 10 5" xfId="18081" xr:uid="{F6EF1C8C-446A-490A-A374-2CCAC69CE256}"/>
    <cellStyle name="Normal 5 10 5 2" xfId="39355" xr:uid="{264FFD8C-5C92-4F38-8ACC-A5818FFAEC6F}"/>
    <cellStyle name="Normal 5 10 6" xfId="32264" xr:uid="{2483B1EC-629C-4322-B863-2BD4418F1D4F}"/>
    <cellStyle name="Normal 5 10 7" xfId="25172" xr:uid="{F95F8A81-7160-418F-9050-72A62BB7837D}"/>
    <cellStyle name="Normal 5 11" xfId="5137" xr:uid="{00000000-0005-0000-0000-0000F3220000}"/>
    <cellStyle name="Normal 5 11 2" xfId="5138" xr:uid="{00000000-0005-0000-0000-0000F4220000}"/>
    <cellStyle name="Normal 5 11 2 2" xfId="5139" xr:uid="{00000000-0005-0000-0000-0000F5220000}"/>
    <cellStyle name="Normal 5 11 2 2 2" xfId="18091" xr:uid="{E9559715-1EA6-4ED2-A5B1-F420D9E8F638}"/>
    <cellStyle name="Normal 5 11 2 2 2 2" xfId="39365" xr:uid="{939B8E47-9CC5-4CA7-BC2D-FC03684DB473}"/>
    <cellStyle name="Normal 5 11 2 2 3" xfId="32274" xr:uid="{D844B908-C06E-4D43-90CE-4985FC557199}"/>
    <cellStyle name="Normal 5 11 2 2 4" xfId="25182" xr:uid="{AB62FD40-44F8-4D0C-B95E-ED41BE3F426C}"/>
    <cellStyle name="Normal 5 11 2 3" xfId="18090" xr:uid="{9745F3CF-3A4C-45BF-961D-0FB8543A9F87}"/>
    <cellStyle name="Normal 5 11 2 3 2" xfId="39364" xr:uid="{9C3B9725-B55A-456F-A0D3-5C98F49DF2AD}"/>
    <cellStyle name="Normal 5 11 2 4" xfId="32273" xr:uid="{9369982C-3C32-456C-9847-DEA53D512DA7}"/>
    <cellStyle name="Normal 5 11 2 5" xfId="25181" xr:uid="{770D39B7-B714-440C-BA1C-DB4DCD7DD324}"/>
    <cellStyle name="Normal 5 11 3" xfId="5140" xr:uid="{00000000-0005-0000-0000-0000F6220000}"/>
    <cellStyle name="Normal 5 11 3 2" xfId="18092" xr:uid="{8AA665B3-466D-4F80-A259-8EC609482818}"/>
    <cellStyle name="Normal 5 11 3 2 2" xfId="39366" xr:uid="{19FE2DE0-68D6-4F61-9210-778939404105}"/>
    <cellStyle name="Normal 5 11 3 3" xfId="32275" xr:uid="{8270ABF0-BB40-4131-9A45-4F8D92852542}"/>
    <cellStyle name="Normal 5 11 3 4" xfId="25183" xr:uid="{24C61FDB-DA01-41E4-A835-99FB82B67BBA}"/>
    <cellStyle name="Normal 5 11 4" xfId="18089" xr:uid="{09BCF09A-3669-41F0-8A56-AC99C2FBD04E}"/>
    <cellStyle name="Normal 5 11 4 2" xfId="39363" xr:uid="{37769958-C0EA-445C-9159-5801B2DEAC5B}"/>
    <cellStyle name="Normal 5 11 5" xfId="32272" xr:uid="{938708E7-1830-46EA-BBA9-6D0C2989FF0C}"/>
    <cellStyle name="Normal 5 11 6" xfId="25180" xr:uid="{0E07C2AF-E453-4AD0-BDB1-40BFEEAAB7FD}"/>
    <cellStyle name="Normal 5 12" xfId="5141" xr:uid="{00000000-0005-0000-0000-0000F7220000}"/>
    <cellStyle name="Normal 5 12 2" xfId="5142" xr:uid="{00000000-0005-0000-0000-0000F8220000}"/>
    <cellStyle name="Normal 5 12 2 2" xfId="18094" xr:uid="{EDBE3200-E6FD-42CA-9555-06DDF6DF832D}"/>
    <cellStyle name="Normal 5 12 2 2 2" xfId="39368" xr:uid="{A9516FDC-CBAE-4201-8F7A-3C1F974064F6}"/>
    <cellStyle name="Normal 5 12 2 3" xfId="32277" xr:uid="{F4461AEC-64D5-4725-8624-235E93FA0E72}"/>
    <cellStyle name="Normal 5 12 2 4" xfId="25185" xr:uid="{CFCA4E45-E66F-4252-82C8-BBCD6FCEDCB4}"/>
    <cellStyle name="Normal 5 12 3" xfId="18093" xr:uid="{C35EBBCA-F580-46C9-9BE3-D1504220FAF9}"/>
    <cellStyle name="Normal 5 12 3 2" xfId="39367" xr:uid="{85BD0CDE-6D18-49E7-8238-C6CBFE412D4B}"/>
    <cellStyle name="Normal 5 12 4" xfId="32276" xr:uid="{2346C487-429D-4B54-BD1D-9C2F9949C00F}"/>
    <cellStyle name="Normal 5 12 5" xfId="25184" xr:uid="{70F7578E-5E00-45AE-9CBB-7D50863C73E1}"/>
    <cellStyle name="Normal 5 13" xfId="14596" xr:uid="{00000000-0005-0000-0000-0000F9220000}"/>
    <cellStyle name="Normal 5 2" xfId="5143" xr:uid="{00000000-0005-0000-0000-0000FA220000}"/>
    <cellStyle name="Normal 5 2 10" xfId="5144" xr:uid="{00000000-0005-0000-0000-0000FB220000}"/>
    <cellStyle name="Normal 5 2 10 2" xfId="18095" xr:uid="{DCF08DAD-FD24-4E3A-858A-0CC40706E195}"/>
    <cellStyle name="Normal 5 2 10 2 2" xfId="39369" xr:uid="{5E3F33EE-1F85-42AB-AD7F-7E9DA007E291}"/>
    <cellStyle name="Normal 5 2 10 3" xfId="32278" xr:uid="{0A9C1C22-AC2E-425B-A956-1A2D824A42A9}"/>
    <cellStyle name="Normal 5 2 10 4" xfId="25186" xr:uid="{FF289CE5-9801-4FA5-949A-997D6B5275C4}"/>
    <cellStyle name="Normal 5 2 11" xfId="13766" xr:uid="{00000000-0005-0000-0000-0000FC220000}"/>
    <cellStyle name="Normal 5 2 2" xfId="5145" xr:uid="{00000000-0005-0000-0000-0000FD220000}"/>
    <cellStyle name="Normal 5 2 2 10" xfId="18096" xr:uid="{FFFBADA1-135E-40E5-9462-78D53E1FE479}"/>
    <cellStyle name="Normal 5 2 2 10 2" xfId="39370" xr:uid="{93AA50EF-F23B-487F-BF1B-F726FDEB7482}"/>
    <cellStyle name="Normal 5 2 2 11" xfId="32279" xr:uid="{453E994E-2A88-40A9-9F38-1FDCFA4811B9}"/>
    <cellStyle name="Normal 5 2 2 12" xfId="25187" xr:uid="{DD0AF9BC-C462-4258-A3FC-E25374F2963F}"/>
    <cellStyle name="Normal 5 2 2 2" xfId="5146" xr:uid="{00000000-0005-0000-0000-0000FE220000}"/>
    <cellStyle name="Normal 5 2 2 2 10" xfId="25188" xr:uid="{CB62D3FD-5C86-4280-9CCC-71A9CF7EA4EF}"/>
    <cellStyle name="Normal 5 2 2 2 2" xfId="5147" xr:uid="{00000000-0005-0000-0000-0000FF220000}"/>
    <cellStyle name="Normal 5 2 2 2 2 2" xfId="5148" xr:uid="{00000000-0005-0000-0000-000000230000}"/>
    <cellStyle name="Normal 5 2 2 2 2 2 2" xfId="5149" xr:uid="{00000000-0005-0000-0000-000001230000}"/>
    <cellStyle name="Normal 5 2 2 2 2 2 2 2" xfId="5150" xr:uid="{00000000-0005-0000-0000-000002230000}"/>
    <cellStyle name="Normal 5 2 2 2 2 2 2 2 2" xfId="5151" xr:uid="{00000000-0005-0000-0000-000003230000}"/>
    <cellStyle name="Normal 5 2 2 2 2 2 2 2 2 2" xfId="18102" xr:uid="{7E99EA53-FF91-48C1-BA4B-4237A7D05108}"/>
    <cellStyle name="Normal 5 2 2 2 2 2 2 2 2 2 2" xfId="39376" xr:uid="{1E146299-8007-4BD7-A679-F4E78D940B3B}"/>
    <cellStyle name="Normal 5 2 2 2 2 2 2 2 2 3" xfId="32285" xr:uid="{E938BC84-3E6B-4693-A74C-FA978B360F08}"/>
    <cellStyle name="Normal 5 2 2 2 2 2 2 2 2 4" xfId="25193" xr:uid="{EDF42BFA-7F67-42FA-8FC4-3E233EE957A9}"/>
    <cellStyle name="Normal 5 2 2 2 2 2 2 2 3" xfId="18101" xr:uid="{65177C4D-7022-4151-A765-F9284C84BDF9}"/>
    <cellStyle name="Normal 5 2 2 2 2 2 2 2 3 2" xfId="39375" xr:uid="{D0BF9D0E-612F-41BB-B614-304E5844DA71}"/>
    <cellStyle name="Normal 5 2 2 2 2 2 2 2 4" xfId="32284" xr:uid="{E92FC6A6-B0FC-4F98-894E-136DECD5A900}"/>
    <cellStyle name="Normal 5 2 2 2 2 2 2 2 5" xfId="25192" xr:uid="{2A5909EB-2EB2-46A6-A04C-BFC4DBD0FEBA}"/>
    <cellStyle name="Normal 5 2 2 2 2 2 2 3" xfId="5152" xr:uid="{00000000-0005-0000-0000-000004230000}"/>
    <cellStyle name="Normal 5 2 2 2 2 2 2 3 2" xfId="18103" xr:uid="{7F9316F4-161A-4FFA-8569-73473098130F}"/>
    <cellStyle name="Normal 5 2 2 2 2 2 2 3 2 2" xfId="39377" xr:uid="{6796C405-0D1E-43A8-8CA6-DE24036039BD}"/>
    <cellStyle name="Normal 5 2 2 2 2 2 2 3 3" xfId="32286" xr:uid="{AA52722B-377B-4137-A50A-5F4FF990F378}"/>
    <cellStyle name="Normal 5 2 2 2 2 2 2 3 4" xfId="25194" xr:uid="{A6708153-EE70-4AFB-B316-3713DC630CC3}"/>
    <cellStyle name="Normal 5 2 2 2 2 2 2 4" xfId="18100" xr:uid="{6DAC30B5-E50E-44F6-AAD6-848F4013E0B6}"/>
    <cellStyle name="Normal 5 2 2 2 2 2 2 4 2" xfId="39374" xr:uid="{0CD48974-DFB0-4DBB-B58F-449410827AD7}"/>
    <cellStyle name="Normal 5 2 2 2 2 2 2 5" xfId="32283" xr:uid="{AD9821A0-C589-4E5A-958F-AAC4CD80C087}"/>
    <cellStyle name="Normal 5 2 2 2 2 2 2 6" xfId="25191" xr:uid="{0436D30E-2E55-4B0B-AD98-98C393A7D28B}"/>
    <cellStyle name="Normal 5 2 2 2 2 2 3" xfId="5153" xr:uid="{00000000-0005-0000-0000-000005230000}"/>
    <cellStyle name="Normal 5 2 2 2 2 2 3 2" xfId="5154" xr:uid="{00000000-0005-0000-0000-000006230000}"/>
    <cellStyle name="Normal 5 2 2 2 2 2 3 2 2" xfId="18105" xr:uid="{D69B87FA-F17D-4562-A9C4-F70EE7543F2D}"/>
    <cellStyle name="Normal 5 2 2 2 2 2 3 2 2 2" xfId="39379" xr:uid="{03B00BBD-ACB9-46C5-9CE3-6F72F5557B16}"/>
    <cellStyle name="Normal 5 2 2 2 2 2 3 2 3" xfId="32288" xr:uid="{D39DD308-04EB-410B-AC34-F4E7BA1B7FE5}"/>
    <cellStyle name="Normal 5 2 2 2 2 2 3 2 4" xfId="25196" xr:uid="{A866CB86-F232-4966-9880-0A55ACFE0755}"/>
    <cellStyle name="Normal 5 2 2 2 2 2 3 3" xfId="18104" xr:uid="{C9B32D64-232C-45AC-9915-1A7133159069}"/>
    <cellStyle name="Normal 5 2 2 2 2 2 3 3 2" xfId="39378" xr:uid="{76CF69E1-FF8C-40B2-B548-45F2909B4B83}"/>
    <cellStyle name="Normal 5 2 2 2 2 2 3 4" xfId="32287" xr:uid="{ED1BFCE7-7286-483E-8CF9-3D184B526A88}"/>
    <cellStyle name="Normal 5 2 2 2 2 2 3 5" xfId="25195" xr:uid="{8577F98F-18F1-495E-8825-387ABDA42E81}"/>
    <cellStyle name="Normal 5 2 2 2 2 2 4" xfId="5155" xr:uid="{00000000-0005-0000-0000-000007230000}"/>
    <cellStyle name="Normal 5 2 2 2 2 2 4 2" xfId="18106" xr:uid="{75027180-2012-41FA-B550-E6DFE3D2AC0F}"/>
    <cellStyle name="Normal 5 2 2 2 2 2 4 2 2" xfId="39380" xr:uid="{7B623710-33FD-4C38-AE6B-BC686CBCA5FC}"/>
    <cellStyle name="Normal 5 2 2 2 2 2 4 3" xfId="32289" xr:uid="{9BE34EBC-70C0-45D2-A309-B8DE42E02797}"/>
    <cellStyle name="Normal 5 2 2 2 2 2 4 4" xfId="25197" xr:uid="{9B265536-A68C-4C2B-B8C8-32184F623E9D}"/>
    <cellStyle name="Normal 5 2 2 2 2 2 5" xfId="18099" xr:uid="{3F1AE9A0-0399-4DD6-B461-EF0BAFFA1496}"/>
    <cellStyle name="Normal 5 2 2 2 2 2 5 2" xfId="39373" xr:uid="{8D54D682-62CF-4BA3-8E85-CA0FEBF2A834}"/>
    <cellStyle name="Normal 5 2 2 2 2 2 6" xfId="32282" xr:uid="{67839B88-3A37-4793-B6A6-9DBBB0E8969D}"/>
    <cellStyle name="Normal 5 2 2 2 2 2 7" xfId="25190" xr:uid="{DD25281A-D681-4A25-9354-E13E4FF2ED47}"/>
    <cellStyle name="Normal 5 2 2 2 2 3" xfId="5156" xr:uid="{00000000-0005-0000-0000-000008230000}"/>
    <cellStyle name="Normal 5 2 2 2 2 3 2" xfId="5157" xr:uid="{00000000-0005-0000-0000-000009230000}"/>
    <cellStyle name="Normal 5 2 2 2 2 3 2 2" xfId="5158" xr:uid="{00000000-0005-0000-0000-00000A230000}"/>
    <cellStyle name="Normal 5 2 2 2 2 3 2 2 2" xfId="18109" xr:uid="{BBC45612-D665-4CDB-91E5-397F9A54E258}"/>
    <cellStyle name="Normal 5 2 2 2 2 3 2 2 2 2" xfId="39383" xr:uid="{5140BCDE-BA01-47B4-93D0-C88411BE7641}"/>
    <cellStyle name="Normal 5 2 2 2 2 3 2 2 3" xfId="32292" xr:uid="{A2A348BC-1030-4B13-9D93-FE39D979E18B}"/>
    <cellStyle name="Normal 5 2 2 2 2 3 2 2 4" xfId="25200" xr:uid="{6EFCE307-524A-4270-AB98-9995C842060D}"/>
    <cellStyle name="Normal 5 2 2 2 2 3 2 3" xfId="18108" xr:uid="{CCFF5965-55F6-4F5D-BB82-8A3A6CA73F59}"/>
    <cellStyle name="Normal 5 2 2 2 2 3 2 3 2" xfId="39382" xr:uid="{9E46FC49-D0A0-4E10-BAA3-2B83168D85DB}"/>
    <cellStyle name="Normal 5 2 2 2 2 3 2 4" xfId="32291" xr:uid="{C435CBDF-6364-4437-9D54-C2DED7DA27B4}"/>
    <cellStyle name="Normal 5 2 2 2 2 3 2 5" xfId="25199" xr:uid="{46C11DAC-A95B-4FA3-9FB4-EE24329DE671}"/>
    <cellStyle name="Normal 5 2 2 2 2 3 3" xfId="5159" xr:uid="{00000000-0005-0000-0000-00000B230000}"/>
    <cellStyle name="Normal 5 2 2 2 2 3 3 2" xfId="18110" xr:uid="{33CB1C37-B160-4863-8320-C9FD0500099B}"/>
    <cellStyle name="Normal 5 2 2 2 2 3 3 2 2" xfId="39384" xr:uid="{5AD3B68C-1A4C-4808-A5C4-761C7CE41970}"/>
    <cellStyle name="Normal 5 2 2 2 2 3 3 3" xfId="32293" xr:uid="{A9F3B06A-2962-4BEE-97C9-0D25584AE940}"/>
    <cellStyle name="Normal 5 2 2 2 2 3 3 4" xfId="25201" xr:uid="{F85DBDC4-5952-41C4-A6C0-6B2E491C143A}"/>
    <cellStyle name="Normal 5 2 2 2 2 3 4" xfId="18107" xr:uid="{3BAD99C5-9BF1-4CA4-8077-02362724EB6E}"/>
    <cellStyle name="Normal 5 2 2 2 2 3 4 2" xfId="39381" xr:uid="{A27409FF-599D-41AF-B17A-BA0008367B2E}"/>
    <cellStyle name="Normal 5 2 2 2 2 3 5" xfId="32290" xr:uid="{1F6A56BE-7310-43D6-804B-B28423CF9DF4}"/>
    <cellStyle name="Normal 5 2 2 2 2 3 6" xfId="25198" xr:uid="{3ED26D10-ECA4-4E5C-9D42-604B0CED4F25}"/>
    <cellStyle name="Normal 5 2 2 2 2 4" xfId="5160" xr:uid="{00000000-0005-0000-0000-00000C230000}"/>
    <cellStyle name="Normal 5 2 2 2 2 4 2" xfId="5161" xr:uid="{00000000-0005-0000-0000-00000D230000}"/>
    <cellStyle name="Normal 5 2 2 2 2 4 2 2" xfId="18112" xr:uid="{40F16678-EE1E-430B-9BF2-B23E66820139}"/>
    <cellStyle name="Normal 5 2 2 2 2 4 2 2 2" xfId="39386" xr:uid="{E4CF36C4-9BAC-4F88-8C3B-F7B94B4351D6}"/>
    <cellStyle name="Normal 5 2 2 2 2 4 2 3" xfId="32295" xr:uid="{0961D2B4-D5C9-4F6C-BBF4-25EBF891C874}"/>
    <cellStyle name="Normal 5 2 2 2 2 4 2 4" xfId="25203" xr:uid="{3B6D234C-ED0B-4749-940C-CAE0B08C427C}"/>
    <cellStyle name="Normal 5 2 2 2 2 4 3" xfId="18111" xr:uid="{4DC93FCA-0335-4110-8745-DABDDD74A32E}"/>
    <cellStyle name="Normal 5 2 2 2 2 4 3 2" xfId="39385" xr:uid="{C5986A81-BEEE-42CA-BDED-5054259ADAB3}"/>
    <cellStyle name="Normal 5 2 2 2 2 4 4" xfId="32294" xr:uid="{2B713D7D-6F44-4792-928D-2CBB9A35493B}"/>
    <cellStyle name="Normal 5 2 2 2 2 4 5" xfId="25202" xr:uid="{B4C93548-6DB8-4A7C-B035-8D8A121CEC80}"/>
    <cellStyle name="Normal 5 2 2 2 2 5" xfId="5162" xr:uid="{00000000-0005-0000-0000-00000E230000}"/>
    <cellStyle name="Normal 5 2 2 2 2 5 2" xfId="18113" xr:uid="{7DEC29B9-59AA-4814-AC4B-880EEA879966}"/>
    <cellStyle name="Normal 5 2 2 2 2 5 2 2" xfId="39387" xr:uid="{34B920EA-0459-4C65-A185-82A9F4D41E48}"/>
    <cellStyle name="Normal 5 2 2 2 2 5 3" xfId="32296" xr:uid="{57556665-0542-46DF-9599-DB0CBED9EE9B}"/>
    <cellStyle name="Normal 5 2 2 2 2 5 4" xfId="25204" xr:uid="{D7ECFC5D-9C85-4893-B511-E2AFED775E26}"/>
    <cellStyle name="Normal 5 2 2 2 2 6" xfId="14280" xr:uid="{00000000-0005-0000-0000-00000F230000}"/>
    <cellStyle name="Normal 5 2 2 2 2 6 2" xfId="21562" xr:uid="{343CB2CC-F9E5-463C-BEE8-B548057F140D}"/>
    <cellStyle name="Normal 5 2 2 2 2 6 2 2" xfId="42836" xr:uid="{DCC27837-385B-46C0-9355-2B5B4FEBB090}"/>
    <cellStyle name="Normal 5 2 2 2 2 6 3" xfId="35745" xr:uid="{33568CDE-F00F-4213-BF28-0EAB7F4FC532}"/>
    <cellStyle name="Normal 5 2 2 2 2 6 4" xfId="28653" xr:uid="{090847B4-5682-4329-910A-167007B1C812}"/>
    <cellStyle name="Normal 5 2 2 2 2 7" xfId="18098" xr:uid="{273CF4D7-C0D0-4446-BD38-4495F7AA467D}"/>
    <cellStyle name="Normal 5 2 2 2 2 7 2" xfId="39372" xr:uid="{FB89C73F-125E-418A-8199-8E0A63402026}"/>
    <cellStyle name="Normal 5 2 2 2 2 8" xfId="32281" xr:uid="{BBBE6D9B-DFD0-45C0-9D0C-3BD6A1B11131}"/>
    <cellStyle name="Normal 5 2 2 2 2 9" xfId="25189" xr:uid="{AD1A045E-B967-448E-AAEB-1985F7389CC2}"/>
    <cellStyle name="Normal 5 2 2 2 3" xfId="5163" xr:uid="{00000000-0005-0000-0000-000010230000}"/>
    <cellStyle name="Normal 5 2 2 2 3 2" xfId="5164" xr:uid="{00000000-0005-0000-0000-000011230000}"/>
    <cellStyle name="Normal 5 2 2 2 3 2 2" xfId="5165" xr:uid="{00000000-0005-0000-0000-000012230000}"/>
    <cellStyle name="Normal 5 2 2 2 3 2 2 2" xfId="5166" xr:uid="{00000000-0005-0000-0000-000013230000}"/>
    <cellStyle name="Normal 5 2 2 2 3 2 2 2 2" xfId="18117" xr:uid="{0AFB29D9-EE9E-40C3-ACBA-3738E489F62C}"/>
    <cellStyle name="Normal 5 2 2 2 3 2 2 2 2 2" xfId="39391" xr:uid="{D86A2C6C-9AF8-47EA-89CB-5D37EC8AE082}"/>
    <cellStyle name="Normal 5 2 2 2 3 2 2 2 3" xfId="32300" xr:uid="{D23FC571-4B21-41E1-A0B2-4D18E2BEBBA1}"/>
    <cellStyle name="Normal 5 2 2 2 3 2 2 2 4" xfId="25208" xr:uid="{8A43B744-0E75-4FD1-A97A-982A6F2CA434}"/>
    <cellStyle name="Normal 5 2 2 2 3 2 2 3" xfId="18116" xr:uid="{92C9A6FA-3928-409C-8B6E-874B3A0A8E5E}"/>
    <cellStyle name="Normal 5 2 2 2 3 2 2 3 2" xfId="39390" xr:uid="{95A5BE60-7B12-45E0-AC4D-9FD1DF69AEAE}"/>
    <cellStyle name="Normal 5 2 2 2 3 2 2 4" xfId="32299" xr:uid="{2AAED7EE-1060-4773-8994-93E6EFAD5356}"/>
    <cellStyle name="Normal 5 2 2 2 3 2 2 5" xfId="25207" xr:uid="{8F2EF33A-0E55-4038-9E8B-0880DC52D146}"/>
    <cellStyle name="Normal 5 2 2 2 3 2 3" xfId="5167" xr:uid="{00000000-0005-0000-0000-000014230000}"/>
    <cellStyle name="Normal 5 2 2 2 3 2 3 2" xfId="18118" xr:uid="{1330A6B2-8697-49E9-90F9-94BE5D9977FE}"/>
    <cellStyle name="Normal 5 2 2 2 3 2 3 2 2" xfId="39392" xr:uid="{679462F0-F23D-4C2D-96A3-BC3265BD70C4}"/>
    <cellStyle name="Normal 5 2 2 2 3 2 3 3" xfId="32301" xr:uid="{E27AA9BE-F8E9-4F54-BEE5-8AE39B9136D6}"/>
    <cellStyle name="Normal 5 2 2 2 3 2 3 4" xfId="25209" xr:uid="{9479C1C3-D008-4338-9EBD-86BD19618230}"/>
    <cellStyle name="Normal 5 2 2 2 3 2 4" xfId="18115" xr:uid="{2960F813-4977-407E-9A58-A88965DF3A01}"/>
    <cellStyle name="Normal 5 2 2 2 3 2 4 2" xfId="39389" xr:uid="{0D96BFBE-DDC8-47AA-8530-19BC40725A79}"/>
    <cellStyle name="Normal 5 2 2 2 3 2 5" xfId="32298" xr:uid="{BF62FBCD-1851-4108-920B-6FE4DB2B7627}"/>
    <cellStyle name="Normal 5 2 2 2 3 2 6" xfId="25206" xr:uid="{1BEC0E54-B105-4A6D-9C2E-2DB58BEA5418}"/>
    <cellStyle name="Normal 5 2 2 2 3 3" xfId="5168" xr:uid="{00000000-0005-0000-0000-000015230000}"/>
    <cellStyle name="Normal 5 2 2 2 3 3 2" xfId="5169" xr:uid="{00000000-0005-0000-0000-000016230000}"/>
    <cellStyle name="Normal 5 2 2 2 3 3 2 2" xfId="18120" xr:uid="{1BE61306-0594-4374-BF3D-C2804A8C2B26}"/>
    <cellStyle name="Normal 5 2 2 2 3 3 2 2 2" xfId="39394" xr:uid="{564AEBD0-10AB-448C-B049-38D7645BA8EE}"/>
    <cellStyle name="Normal 5 2 2 2 3 3 2 3" xfId="32303" xr:uid="{CC2012B0-07D4-479F-A1DF-4E3F1BE0A421}"/>
    <cellStyle name="Normal 5 2 2 2 3 3 2 4" xfId="25211" xr:uid="{B91C1C81-2971-4AB3-9A49-6F1AAD2E3BA7}"/>
    <cellStyle name="Normal 5 2 2 2 3 3 3" xfId="18119" xr:uid="{A8D6A6DD-7C29-4863-85CE-6D108D45F6CB}"/>
    <cellStyle name="Normal 5 2 2 2 3 3 3 2" xfId="39393" xr:uid="{5DB7736B-5733-4F51-9D3D-FEFD42877735}"/>
    <cellStyle name="Normal 5 2 2 2 3 3 4" xfId="32302" xr:uid="{48B5C53A-B2BE-4379-886F-212F3337AD77}"/>
    <cellStyle name="Normal 5 2 2 2 3 3 5" xfId="25210" xr:uid="{08F6D68B-4247-450B-9489-0387D9FE94DA}"/>
    <cellStyle name="Normal 5 2 2 2 3 4" xfId="5170" xr:uid="{00000000-0005-0000-0000-000017230000}"/>
    <cellStyle name="Normal 5 2 2 2 3 4 2" xfId="18121" xr:uid="{207C4036-BF21-4674-BE08-577515D6E6CA}"/>
    <cellStyle name="Normal 5 2 2 2 3 4 2 2" xfId="39395" xr:uid="{D95E47FB-3658-47D3-A170-53BF13F10612}"/>
    <cellStyle name="Normal 5 2 2 2 3 4 3" xfId="32304" xr:uid="{4904BB48-99BA-4BAA-A76C-17C794E5818E}"/>
    <cellStyle name="Normal 5 2 2 2 3 4 4" xfId="25212" xr:uid="{F8722C43-7D61-4BEE-8FF2-2D2C362A80EE}"/>
    <cellStyle name="Normal 5 2 2 2 3 5" xfId="18114" xr:uid="{0A0A1861-246C-4F73-AB82-85BB8B6EB74F}"/>
    <cellStyle name="Normal 5 2 2 2 3 5 2" xfId="39388" xr:uid="{EAB1A0E9-4A4F-46AF-80B1-425A8B01DA18}"/>
    <cellStyle name="Normal 5 2 2 2 3 6" xfId="32297" xr:uid="{A30AF3F8-7069-4656-8491-D6ACEE76799D}"/>
    <cellStyle name="Normal 5 2 2 2 3 7" xfId="25205" xr:uid="{225BC85A-C8F5-4139-873E-C785E828850E}"/>
    <cellStyle name="Normal 5 2 2 2 4" xfId="5171" xr:uid="{00000000-0005-0000-0000-000018230000}"/>
    <cellStyle name="Normal 5 2 2 2 4 2" xfId="5172" xr:uid="{00000000-0005-0000-0000-000019230000}"/>
    <cellStyle name="Normal 5 2 2 2 4 2 2" xfId="5173" xr:uid="{00000000-0005-0000-0000-00001A230000}"/>
    <cellStyle name="Normal 5 2 2 2 4 2 2 2" xfId="18124" xr:uid="{1D791438-9662-434A-9C2E-2B29B3CC0041}"/>
    <cellStyle name="Normal 5 2 2 2 4 2 2 2 2" xfId="39398" xr:uid="{018C51E8-C458-4C04-B1D8-ADC198287F6B}"/>
    <cellStyle name="Normal 5 2 2 2 4 2 2 3" xfId="32307" xr:uid="{0C47B5C9-5FCD-412B-8FEF-E36396B59593}"/>
    <cellStyle name="Normal 5 2 2 2 4 2 2 4" xfId="25215" xr:uid="{ED93D101-269B-4BBB-9316-F8439F1869BB}"/>
    <cellStyle name="Normal 5 2 2 2 4 2 3" xfId="18123" xr:uid="{A603815F-67B4-4F54-9294-E3760C120E34}"/>
    <cellStyle name="Normal 5 2 2 2 4 2 3 2" xfId="39397" xr:uid="{C6DD8D41-77BC-4A40-9CEC-8A8164E50C1F}"/>
    <cellStyle name="Normal 5 2 2 2 4 2 4" xfId="32306" xr:uid="{6998B5B7-FB52-4145-B8DA-477AE4EE3B3F}"/>
    <cellStyle name="Normal 5 2 2 2 4 2 5" xfId="25214" xr:uid="{E4114916-07E0-4C04-908E-34B206C8684B}"/>
    <cellStyle name="Normal 5 2 2 2 4 3" xfId="5174" xr:uid="{00000000-0005-0000-0000-00001B230000}"/>
    <cellStyle name="Normal 5 2 2 2 4 3 2" xfId="18125" xr:uid="{3D1B01CA-65FF-41FD-8C2A-760C284301EB}"/>
    <cellStyle name="Normal 5 2 2 2 4 3 2 2" xfId="39399" xr:uid="{EC9E0E26-94D5-41BB-9F08-7B4C42F0C552}"/>
    <cellStyle name="Normal 5 2 2 2 4 3 3" xfId="32308" xr:uid="{E740EDB6-D053-4C2E-BC5E-DD4F2F11A491}"/>
    <cellStyle name="Normal 5 2 2 2 4 3 4" xfId="25216" xr:uid="{A33E5F87-A68F-439A-B694-B3E2EB352E2C}"/>
    <cellStyle name="Normal 5 2 2 2 4 4" xfId="18122" xr:uid="{4E4824CD-5047-457E-9414-BC03D4D94AF5}"/>
    <cellStyle name="Normal 5 2 2 2 4 4 2" xfId="39396" xr:uid="{F5B1948E-1A50-4AFB-B652-8C77A6942D1F}"/>
    <cellStyle name="Normal 5 2 2 2 4 5" xfId="32305" xr:uid="{F046F7A8-8577-4179-81C8-DB1854C84F4A}"/>
    <cellStyle name="Normal 5 2 2 2 4 6" xfId="25213" xr:uid="{5650AC14-AA79-4F98-99D3-D493CEF0E1F2}"/>
    <cellStyle name="Normal 5 2 2 2 5" xfId="5175" xr:uid="{00000000-0005-0000-0000-00001C230000}"/>
    <cellStyle name="Normal 5 2 2 2 5 2" xfId="5176" xr:uid="{00000000-0005-0000-0000-00001D230000}"/>
    <cellStyle name="Normal 5 2 2 2 5 2 2" xfId="18127" xr:uid="{65B41B30-87A2-4F44-B159-E87C0BCDB47F}"/>
    <cellStyle name="Normal 5 2 2 2 5 2 2 2" xfId="39401" xr:uid="{4236C961-2326-4DBE-ABDF-311B593F901C}"/>
    <cellStyle name="Normal 5 2 2 2 5 2 3" xfId="32310" xr:uid="{A64D2B5C-F7B8-4E0B-956B-70EFF38F7CD9}"/>
    <cellStyle name="Normal 5 2 2 2 5 2 4" xfId="25218" xr:uid="{38FA08FC-6699-4B63-91CA-2B9ECA90D839}"/>
    <cellStyle name="Normal 5 2 2 2 5 3" xfId="18126" xr:uid="{976203C8-3EF0-4729-A1C5-71FF68F942F8}"/>
    <cellStyle name="Normal 5 2 2 2 5 3 2" xfId="39400" xr:uid="{D56D61F4-FA97-4574-B05E-32E597007CEA}"/>
    <cellStyle name="Normal 5 2 2 2 5 4" xfId="32309" xr:uid="{18E2DF8E-F140-4A46-88FF-650D85CC86DB}"/>
    <cellStyle name="Normal 5 2 2 2 5 5" xfId="25217" xr:uid="{7E2843E5-D59C-4A08-9B6D-C10256AFE4FB}"/>
    <cellStyle name="Normal 5 2 2 2 6" xfId="5177" xr:uid="{00000000-0005-0000-0000-00001E230000}"/>
    <cellStyle name="Normal 5 2 2 2 6 2" xfId="18128" xr:uid="{15E15436-7495-441B-ACC9-5592FE48921F}"/>
    <cellStyle name="Normal 5 2 2 2 6 2 2" xfId="39402" xr:uid="{65FFD603-E800-4972-B13D-CF3191712182}"/>
    <cellStyle name="Normal 5 2 2 2 6 3" xfId="32311" xr:uid="{E997F571-6434-4F1E-B3A8-C2ADF1CFA80B}"/>
    <cellStyle name="Normal 5 2 2 2 6 4" xfId="25219" xr:uid="{A233F6D9-8CD6-4CEE-81A4-BDF702930FC9}"/>
    <cellStyle name="Normal 5 2 2 2 7" xfId="14279" xr:uid="{00000000-0005-0000-0000-00001F230000}"/>
    <cellStyle name="Normal 5 2 2 2 7 2" xfId="21561" xr:uid="{770F7074-6A31-4775-967C-A3E502B00CA6}"/>
    <cellStyle name="Normal 5 2 2 2 7 2 2" xfId="42835" xr:uid="{592BC26D-902D-4E0D-A2E7-A73E3CC33DF7}"/>
    <cellStyle name="Normal 5 2 2 2 7 3" xfId="35744" xr:uid="{28073A2B-880A-4B66-A362-74722FAD4680}"/>
    <cellStyle name="Normal 5 2 2 2 7 4" xfId="28652" xr:uid="{B29CE66D-B5C0-4495-B667-D6D7D49D8221}"/>
    <cellStyle name="Normal 5 2 2 2 8" xfId="18097" xr:uid="{19389E64-2F9D-4597-BF77-AE41317AD020}"/>
    <cellStyle name="Normal 5 2 2 2 8 2" xfId="39371" xr:uid="{90D2F10A-6D88-4661-84E4-4CFAAE3B0285}"/>
    <cellStyle name="Normal 5 2 2 2 9" xfId="32280" xr:uid="{C581E524-FFE6-4246-98BF-3061284DF5C2}"/>
    <cellStyle name="Normal 5 2 2 3" xfId="5178" xr:uid="{00000000-0005-0000-0000-000020230000}"/>
    <cellStyle name="Normal 5 2 2 3 2" xfId="5179" xr:uid="{00000000-0005-0000-0000-000021230000}"/>
    <cellStyle name="Normal 5 2 2 3 2 2" xfId="5180" xr:uid="{00000000-0005-0000-0000-000022230000}"/>
    <cellStyle name="Normal 5 2 2 3 2 2 2" xfId="5181" xr:uid="{00000000-0005-0000-0000-000023230000}"/>
    <cellStyle name="Normal 5 2 2 3 2 2 2 2" xfId="5182" xr:uid="{00000000-0005-0000-0000-000024230000}"/>
    <cellStyle name="Normal 5 2 2 3 2 2 2 2 2" xfId="18133" xr:uid="{7938BCC5-DB2B-42BB-8A77-6CD7A1D5640B}"/>
    <cellStyle name="Normal 5 2 2 3 2 2 2 2 2 2" xfId="39407" xr:uid="{D1C2E91A-02F0-46CF-B93C-BB8149DE156B}"/>
    <cellStyle name="Normal 5 2 2 3 2 2 2 2 3" xfId="32316" xr:uid="{5E6D358B-500B-49B5-9BA5-5BEE4396F8D5}"/>
    <cellStyle name="Normal 5 2 2 3 2 2 2 2 4" xfId="25224" xr:uid="{0BE24322-12C9-4157-82A6-F3F312B87BC1}"/>
    <cellStyle name="Normal 5 2 2 3 2 2 2 3" xfId="18132" xr:uid="{E573F58B-9B28-4A20-BCE3-5F32CC1AF451}"/>
    <cellStyle name="Normal 5 2 2 3 2 2 2 3 2" xfId="39406" xr:uid="{FFA02400-689A-4FB8-8C33-41EED9778E09}"/>
    <cellStyle name="Normal 5 2 2 3 2 2 2 4" xfId="32315" xr:uid="{55593A47-2E0E-49DC-BB31-FE2E65E0663C}"/>
    <cellStyle name="Normal 5 2 2 3 2 2 2 5" xfId="25223" xr:uid="{E83445AD-7729-4A95-9AC6-B27EABDB0819}"/>
    <cellStyle name="Normal 5 2 2 3 2 2 3" xfId="5183" xr:uid="{00000000-0005-0000-0000-000025230000}"/>
    <cellStyle name="Normal 5 2 2 3 2 2 3 2" xfId="18134" xr:uid="{4EAAFC13-AAAD-44A3-AB2F-E91B0C8457C7}"/>
    <cellStyle name="Normal 5 2 2 3 2 2 3 2 2" xfId="39408" xr:uid="{8D5489CD-1D73-47E5-8CC6-6F69AB10BA33}"/>
    <cellStyle name="Normal 5 2 2 3 2 2 3 3" xfId="32317" xr:uid="{D87CC6ED-10C9-4BF0-93A7-AA8DDD4AAD29}"/>
    <cellStyle name="Normal 5 2 2 3 2 2 3 4" xfId="25225" xr:uid="{4D4E5FFB-220B-4B77-A7F9-05C27F765619}"/>
    <cellStyle name="Normal 5 2 2 3 2 2 4" xfId="18131" xr:uid="{033AA37D-23C7-43FE-893B-B48C21455BE0}"/>
    <cellStyle name="Normal 5 2 2 3 2 2 4 2" xfId="39405" xr:uid="{A115ABBC-6278-4FC9-A033-B0CE559B7BB9}"/>
    <cellStyle name="Normal 5 2 2 3 2 2 5" xfId="32314" xr:uid="{F466D429-D0A1-47A7-9221-BB18445394B7}"/>
    <cellStyle name="Normal 5 2 2 3 2 2 6" xfId="25222" xr:uid="{FAB87F56-C58C-496A-8171-C44EF01A19B6}"/>
    <cellStyle name="Normal 5 2 2 3 2 3" xfId="5184" xr:uid="{00000000-0005-0000-0000-000026230000}"/>
    <cellStyle name="Normal 5 2 2 3 2 3 2" xfId="5185" xr:uid="{00000000-0005-0000-0000-000027230000}"/>
    <cellStyle name="Normal 5 2 2 3 2 3 2 2" xfId="18136" xr:uid="{20730B0A-C392-48E2-A127-04F05B1D7F53}"/>
    <cellStyle name="Normal 5 2 2 3 2 3 2 2 2" xfId="39410" xr:uid="{C6E520B4-BC7B-480E-86D0-1A18AE72950D}"/>
    <cellStyle name="Normal 5 2 2 3 2 3 2 3" xfId="32319" xr:uid="{1D92D639-15CA-4EBA-B9DD-58D1ECC983C6}"/>
    <cellStyle name="Normal 5 2 2 3 2 3 2 4" xfId="25227" xr:uid="{0CC8545D-928E-4D26-8F34-DB5B804E4001}"/>
    <cellStyle name="Normal 5 2 2 3 2 3 3" xfId="18135" xr:uid="{D16CB479-E654-4D7D-B33E-5FA746394EA8}"/>
    <cellStyle name="Normal 5 2 2 3 2 3 3 2" xfId="39409" xr:uid="{7542D2AB-20E7-4B91-824A-01CC0A49A95F}"/>
    <cellStyle name="Normal 5 2 2 3 2 3 4" xfId="32318" xr:uid="{D42E8E43-875C-4D99-A1C7-8481B17B4928}"/>
    <cellStyle name="Normal 5 2 2 3 2 3 5" xfId="25226" xr:uid="{369E2909-8E77-49B0-B77B-FC32433F3DFD}"/>
    <cellStyle name="Normal 5 2 2 3 2 4" xfId="5186" xr:uid="{00000000-0005-0000-0000-000028230000}"/>
    <cellStyle name="Normal 5 2 2 3 2 4 2" xfId="18137" xr:uid="{14211366-9366-4F5D-9919-45C699193771}"/>
    <cellStyle name="Normal 5 2 2 3 2 4 2 2" xfId="39411" xr:uid="{CAE09EE0-8788-4A4A-A9FC-7DEE8860EAD3}"/>
    <cellStyle name="Normal 5 2 2 3 2 4 3" xfId="32320" xr:uid="{C5C83DFA-C876-4153-AEE5-05F429095DAF}"/>
    <cellStyle name="Normal 5 2 2 3 2 4 4" xfId="25228" xr:uid="{F90074D6-711F-4943-B0ED-50636A3C0D60}"/>
    <cellStyle name="Normal 5 2 2 3 2 5" xfId="18130" xr:uid="{8C2F5072-4AA4-480F-B0AA-147BB5A011F3}"/>
    <cellStyle name="Normal 5 2 2 3 2 5 2" xfId="39404" xr:uid="{68FFA416-77E4-475A-BD60-1C663AC080A1}"/>
    <cellStyle name="Normal 5 2 2 3 2 6" xfId="32313" xr:uid="{5BB453BB-E3F9-4702-B5BC-957C4A82A03B}"/>
    <cellStyle name="Normal 5 2 2 3 2 7" xfId="25221" xr:uid="{ECA29C3A-ACEF-40A5-9FF5-116CFA89A38D}"/>
    <cellStyle name="Normal 5 2 2 3 3" xfId="5187" xr:uid="{00000000-0005-0000-0000-000029230000}"/>
    <cellStyle name="Normal 5 2 2 3 3 2" xfId="5188" xr:uid="{00000000-0005-0000-0000-00002A230000}"/>
    <cellStyle name="Normal 5 2 2 3 3 2 2" xfId="5189" xr:uid="{00000000-0005-0000-0000-00002B230000}"/>
    <cellStyle name="Normal 5 2 2 3 3 2 2 2" xfId="18140" xr:uid="{D55807A2-1A74-4AA2-B88B-B86839F8B212}"/>
    <cellStyle name="Normal 5 2 2 3 3 2 2 2 2" xfId="39414" xr:uid="{6834F1C9-9EAE-49E6-AFA8-C50057F5F8ED}"/>
    <cellStyle name="Normal 5 2 2 3 3 2 2 3" xfId="32323" xr:uid="{429847CE-A7CB-478C-ABB8-5B0E8C47112D}"/>
    <cellStyle name="Normal 5 2 2 3 3 2 2 4" xfId="25231" xr:uid="{36F02BC4-A913-464D-A16D-8933F13CC0EF}"/>
    <cellStyle name="Normal 5 2 2 3 3 2 3" xfId="18139" xr:uid="{1C25C81E-DA9F-4303-9E7F-ED3D5FE04910}"/>
    <cellStyle name="Normal 5 2 2 3 3 2 3 2" xfId="39413" xr:uid="{80066B1F-B14B-4A3C-ADAF-AE004B7172FD}"/>
    <cellStyle name="Normal 5 2 2 3 3 2 4" xfId="32322" xr:uid="{4D2A400E-13B7-4C5F-B09E-E9B5EA762703}"/>
    <cellStyle name="Normal 5 2 2 3 3 2 5" xfId="25230" xr:uid="{74250468-67AB-455B-91E8-68C94FDA2C5B}"/>
    <cellStyle name="Normal 5 2 2 3 3 3" xfId="5190" xr:uid="{00000000-0005-0000-0000-00002C230000}"/>
    <cellStyle name="Normal 5 2 2 3 3 3 2" xfId="18141" xr:uid="{DED05E5B-A46F-4CDF-85C3-24F7ADDC90A3}"/>
    <cellStyle name="Normal 5 2 2 3 3 3 2 2" xfId="39415" xr:uid="{6D67F8D4-83F7-40A6-ABAE-D1FDA1E9053B}"/>
    <cellStyle name="Normal 5 2 2 3 3 3 3" xfId="32324" xr:uid="{D06F251C-0F49-4D5A-8FDA-5A3C0A04FF04}"/>
    <cellStyle name="Normal 5 2 2 3 3 3 4" xfId="25232" xr:uid="{7854556E-91E2-4447-B480-25177475BFB0}"/>
    <cellStyle name="Normal 5 2 2 3 3 4" xfId="18138" xr:uid="{7E9D4BFC-26C2-4018-B643-E99DC2FFE728}"/>
    <cellStyle name="Normal 5 2 2 3 3 4 2" xfId="39412" xr:uid="{246DC105-8F0D-4B64-BF62-6AE16871CC72}"/>
    <cellStyle name="Normal 5 2 2 3 3 5" xfId="32321" xr:uid="{07424702-74DD-40FB-B62A-A223FC14B274}"/>
    <cellStyle name="Normal 5 2 2 3 3 6" xfId="25229" xr:uid="{55DE2E2B-5344-4E65-858F-D4BE742124A6}"/>
    <cellStyle name="Normal 5 2 2 3 4" xfId="5191" xr:uid="{00000000-0005-0000-0000-00002D230000}"/>
    <cellStyle name="Normal 5 2 2 3 4 2" xfId="5192" xr:uid="{00000000-0005-0000-0000-00002E230000}"/>
    <cellStyle name="Normal 5 2 2 3 4 2 2" xfId="18143" xr:uid="{0DE13B31-EEA4-40EF-89EE-5106646A513A}"/>
    <cellStyle name="Normal 5 2 2 3 4 2 2 2" xfId="39417" xr:uid="{447CC2B5-E9F1-4CB1-A274-008F2BB257CE}"/>
    <cellStyle name="Normal 5 2 2 3 4 2 3" xfId="32326" xr:uid="{8E5AA440-B0A5-44F0-AB85-7E8ECA22DD02}"/>
    <cellStyle name="Normal 5 2 2 3 4 2 4" xfId="25234" xr:uid="{D695A8C2-6BEE-4B91-BC38-B5EF06378126}"/>
    <cellStyle name="Normal 5 2 2 3 4 3" xfId="18142" xr:uid="{F111E15C-994D-47C3-9B60-E2BAEC070A7E}"/>
    <cellStyle name="Normal 5 2 2 3 4 3 2" xfId="39416" xr:uid="{61CE217B-FD8D-4445-BF32-CEE50C799D5B}"/>
    <cellStyle name="Normal 5 2 2 3 4 4" xfId="32325" xr:uid="{62C427E0-6E3B-4C11-9490-A05F8D015923}"/>
    <cellStyle name="Normal 5 2 2 3 4 5" xfId="25233" xr:uid="{5D617F29-1F05-4FDC-9304-C01243827330}"/>
    <cellStyle name="Normal 5 2 2 3 5" xfId="5193" xr:uid="{00000000-0005-0000-0000-00002F230000}"/>
    <cellStyle name="Normal 5 2 2 3 5 2" xfId="18144" xr:uid="{C547FBD7-2CB5-4413-99E4-5A9FA668FDE0}"/>
    <cellStyle name="Normal 5 2 2 3 5 2 2" xfId="39418" xr:uid="{BEE0F26C-3F94-4A9E-A880-C4FC4115407B}"/>
    <cellStyle name="Normal 5 2 2 3 5 3" xfId="32327" xr:uid="{7BA66800-AB77-47C7-8E05-25470AD3ACF0}"/>
    <cellStyle name="Normal 5 2 2 3 5 4" xfId="25235" xr:uid="{33D66478-E941-4C64-AEC4-B2DF5B9536A1}"/>
    <cellStyle name="Normal 5 2 2 3 6" xfId="14281" xr:uid="{00000000-0005-0000-0000-000030230000}"/>
    <cellStyle name="Normal 5 2 2 3 6 2" xfId="21563" xr:uid="{BFB4E3E5-2710-49B6-BA97-6EC6DC65275C}"/>
    <cellStyle name="Normal 5 2 2 3 6 2 2" xfId="42837" xr:uid="{3568DD18-E6D8-4555-8B6C-6A1E0AF65A94}"/>
    <cellStyle name="Normal 5 2 2 3 6 3" xfId="35746" xr:uid="{E30E6597-D299-493F-B598-B068D77C8F75}"/>
    <cellStyle name="Normal 5 2 2 3 6 4" xfId="28654" xr:uid="{58BA295F-5813-4395-8AAB-CF31EEE789CD}"/>
    <cellStyle name="Normal 5 2 2 3 7" xfId="18129" xr:uid="{4B559990-EE20-43DD-80F9-5AE25E0FD776}"/>
    <cellStyle name="Normal 5 2 2 3 7 2" xfId="39403" xr:uid="{52E3E762-3071-4C35-AA10-363F55953B2C}"/>
    <cellStyle name="Normal 5 2 2 3 8" xfId="32312" xr:uid="{0955B73F-BF13-4345-A6AD-50A240E46905}"/>
    <cellStyle name="Normal 5 2 2 3 9" xfId="25220" xr:uid="{FB84A310-AE82-4FA0-8651-ECA0AB92A875}"/>
    <cellStyle name="Normal 5 2 2 4" xfId="5194" xr:uid="{00000000-0005-0000-0000-000031230000}"/>
    <cellStyle name="Normal 5 2 2 4 2" xfId="5195" xr:uid="{00000000-0005-0000-0000-000032230000}"/>
    <cellStyle name="Normal 5 2 2 4 2 2" xfId="5196" xr:uid="{00000000-0005-0000-0000-000033230000}"/>
    <cellStyle name="Normal 5 2 2 4 2 2 2" xfId="5197" xr:uid="{00000000-0005-0000-0000-000034230000}"/>
    <cellStyle name="Normal 5 2 2 4 2 2 2 2" xfId="5198" xr:uid="{00000000-0005-0000-0000-000035230000}"/>
    <cellStyle name="Normal 5 2 2 4 2 2 2 2 2" xfId="18149" xr:uid="{07248B73-0081-497B-B250-8AE9523A6D2D}"/>
    <cellStyle name="Normal 5 2 2 4 2 2 2 2 2 2" xfId="39423" xr:uid="{C16A3CF9-2310-4266-8093-26D99E956E55}"/>
    <cellStyle name="Normal 5 2 2 4 2 2 2 2 3" xfId="32332" xr:uid="{8558B97D-53E8-4C69-BB7C-7A6EAD61E1F9}"/>
    <cellStyle name="Normal 5 2 2 4 2 2 2 2 4" xfId="25240" xr:uid="{CD761360-9203-43A2-86AA-3D14D69E8AC2}"/>
    <cellStyle name="Normal 5 2 2 4 2 2 2 3" xfId="18148" xr:uid="{A2818103-A417-4032-8A20-BFF1EF4E338E}"/>
    <cellStyle name="Normal 5 2 2 4 2 2 2 3 2" xfId="39422" xr:uid="{6F7971D5-3638-4CBA-B16A-7DE83690DC19}"/>
    <cellStyle name="Normal 5 2 2 4 2 2 2 4" xfId="32331" xr:uid="{6A0924D4-6C5F-44C2-AD4E-3A009C323407}"/>
    <cellStyle name="Normal 5 2 2 4 2 2 2 5" xfId="25239" xr:uid="{04120255-D98A-4455-83EE-827BB57FD718}"/>
    <cellStyle name="Normal 5 2 2 4 2 2 3" xfId="5199" xr:uid="{00000000-0005-0000-0000-000036230000}"/>
    <cellStyle name="Normal 5 2 2 4 2 2 3 2" xfId="18150" xr:uid="{C074D8EE-468F-40B6-AEC2-C3143F2628AB}"/>
    <cellStyle name="Normal 5 2 2 4 2 2 3 2 2" xfId="39424" xr:uid="{4301B7AC-0B8B-4281-8D76-16582A5B2EC6}"/>
    <cellStyle name="Normal 5 2 2 4 2 2 3 3" xfId="32333" xr:uid="{F6EC5154-DF7E-473A-B4BE-60D1D6D9F9DD}"/>
    <cellStyle name="Normal 5 2 2 4 2 2 3 4" xfId="25241" xr:uid="{75FA0F53-40E6-4014-9A5E-46591DB3ECFF}"/>
    <cellStyle name="Normal 5 2 2 4 2 2 4" xfId="18147" xr:uid="{4D270ECC-01D7-4339-BCCB-84DE1B4BE21A}"/>
    <cellStyle name="Normal 5 2 2 4 2 2 4 2" xfId="39421" xr:uid="{14D59FBB-F3FC-41A6-ADF7-6326BCA87885}"/>
    <cellStyle name="Normal 5 2 2 4 2 2 5" xfId="32330" xr:uid="{B7859A66-2A8D-4E62-A1AB-794CA34B035A}"/>
    <cellStyle name="Normal 5 2 2 4 2 2 6" xfId="25238" xr:uid="{8740A0BB-A9FE-443D-8BF2-8E87D8585F33}"/>
    <cellStyle name="Normal 5 2 2 4 2 3" xfId="5200" xr:uid="{00000000-0005-0000-0000-000037230000}"/>
    <cellStyle name="Normal 5 2 2 4 2 3 2" xfId="5201" xr:uid="{00000000-0005-0000-0000-000038230000}"/>
    <cellStyle name="Normal 5 2 2 4 2 3 2 2" xfId="18152" xr:uid="{7347FD46-E933-4105-BDE6-73820005EE9B}"/>
    <cellStyle name="Normal 5 2 2 4 2 3 2 2 2" xfId="39426" xr:uid="{FAEF5962-EC55-42D9-9784-ECB55E1DFE5B}"/>
    <cellStyle name="Normal 5 2 2 4 2 3 2 3" xfId="32335" xr:uid="{F9615371-17E5-4D10-A130-80D1B3E8F53A}"/>
    <cellStyle name="Normal 5 2 2 4 2 3 2 4" xfId="25243" xr:uid="{DA7B9EB3-781D-4E31-96C5-F9D401B4BE18}"/>
    <cellStyle name="Normal 5 2 2 4 2 3 3" xfId="18151" xr:uid="{EA7B5B42-7FC1-46A0-ADBC-FF3121036B42}"/>
    <cellStyle name="Normal 5 2 2 4 2 3 3 2" xfId="39425" xr:uid="{2FDC5463-4A80-48F7-9A48-8E6270EB9D56}"/>
    <cellStyle name="Normal 5 2 2 4 2 3 4" xfId="32334" xr:uid="{D2D099AF-6C19-4367-A30C-094CE2123739}"/>
    <cellStyle name="Normal 5 2 2 4 2 3 5" xfId="25242" xr:uid="{81A09FCA-D4AC-4690-B1F0-45CE7637B646}"/>
    <cellStyle name="Normal 5 2 2 4 2 4" xfId="5202" xr:uid="{00000000-0005-0000-0000-000039230000}"/>
    <cellStyle name="Normal 5 2 2 4 2 4 2" xfId="18153" xr:uid="{C8128098-9ED9-4454-92A2-030384F6C68F}"/>
    <cellStyle name="Normal 5 2 2 4 2 4 2 2" xfId="39427" xr:uid="{594B08E2-C369-4E50-96B4-87664D611B3C}"/>
    <cellStyle name="Normal 5 2 2 4 2 4 3" xfId="32336" xr:uid="{2D113125-2699-4289-9DC8-2DEC835F0299}"/>
    <cellStyle name="Normal 5 2 2 4 2 4 4" xfId="25244" xr:uid="{1B4596E8-6010-4357-A728-F4195A2D1135}"/>
    <cellStyle name="Normal 5 2 2 4 2 5" xfId="18146" xr:uid="{68F53D74-939A-448C-9D94-5D56B8929905}"/>
    <cellStyle name="Normal 5 2 2 4 2 5 2" xfId="39420" xr:uid="{ADAA7168-2BFA-4777-8A88-B6A686423E81}"/>
    <cellStyle name="Normal 5 2 2 4 2 6" xfId="32329" xr:uid="{3A68E559-31E1-4FD0-9704-A5053851084D}"/>
    <cellStyle name="Normal 5 2 2 4 2 7" xfId="25237" xr:uid="{06DE8632-607D-4624-AC9D-C3E5E588CE88}"/>
    <cellStyle name="Normal 5 2 2 4 3" xfId="5203" xr:uid="{00000000-0005-0000-0000-00003A230000}"/>
    <cellStyle name="Normal 5 2 2 4 3 2" xfId="5204" xr:uid="{00000000-0005-0000-0000-00003B230000}"/>
    <cellStyle name="Normal 5 2 2 4 3 2 2" xfId="5205" xr:uid="{00000000-0005-0000-0000-00003C230000}"/>
    <cellStyle name="Normal 5 2 2 4 3 2 2 2" xfId="18156" xr:uid="{4EAF44FB-8F15-4E36-8BBF-E6E379B3CD7C}"/>
    <cellStyle name="Normal 5 2 2 4 3 2 2 2 2" xfId="39430" xr:uid="{376E3665-C8A2-4444-966C-5F5A27B4D8E4}"/>
    <cellStyle name="Normal 5 2 2 4 3 2 2 3" xfId="32339" xr:uid="{EEF70F80-10F5-489B-AAFA-E3E21C4E7360}"/>
    <cellStyle name="Normal 5 2 2 4 3 2 2 4" xfId="25247" xr:uid="{52DE9628-ED1E-4776-AC2D-DFFD6439B1D9}"/>
    <cellStyle name="Normal 5 2 2 4 3 2 3" xfId="18155" xr:uid="{8DD3109B-7BFE-4A42-9A51-16655A86CE6D}"/>
    <cellStyle name="Normal 5 2 2 4 3 2 3 2" xfId="39429" xr:uid="{98C1750B-1AE1-4BD4-98F0-54D2F9810A21}"/>
    <cellStyle name="Normal 5 2 2 4 3 2 4" xfId="32338" xr:uid="{19C7BFB2-BE4D-44C1-AEAC-5C084E544045}"/>
    <cellStyle name="Normal 5 2 2 4 3 2 5" xfId="25246" xr:uid="{611B942F-6DA0-48BF-B7DC-B7607795A47C}"/>
    <cellStyle name="Normal 5 2 2 4 3 3" xfId="5206" xr:uid="{00000000-0005-0000-0000-00003D230000}"/>
    <cellStyle name="Normal 5 2 2 4 3 3 2" xfId="18157" xr:uid="{C6B1AFEF-38A9-4F2E-980F-CCA1853A0BB4}"/>
    <cellStyle name="Normal 5 2 2 4 3 3 2 2" xfId="39431" xr:uid="{2E2AF78B-3B1B-4740-AA6F-F4F0A4BBCA6B}"/>
    <cellStyle name="Normal 5 2 2 4 3 3 3" xfId="32340" xr:uid="{18E0B937-9CDE-4D8D-A190-216CEB0A7988}"/>
    <cellStyle name="Normal 5 2 2 4 3 3 4" xfId="25248" xr:uid="{D9BE1C49-7867-4A36-9015-DC3989C5D06F}"/>
    <cellStyle name="Normal 5 2 2 4 3 4" xfId="18154" xr:uid="{92F25B76-6186-45AB-B1BD-E13631F7F727}"/>
    <cellStyle name="Normal 5 2 2 4 3 4 2" xfId="39428" xr:uid="{72E997C6-98CD-4D98-A334-47F3CA27F94C}"/>
    <cellStyle name="Normal 5 2 2 4 3 5" xfId="32337" xr:uid="{DCC669ED-5C30-4405-91A1-91B144A106B0}"/>
    <cellStyle name="Normal 5 2 2 4 3 6" xfId="25245" xr:uid="{70B40675-B5B3-405E-B3B6-E39684D4DA2A}"/>
    <cellStyle name="Normal 5 2 2 4 4" xfId="5207" xr:uid="{00000000-0005-0000-0000-00003E230000}"/>
    <cellStyle name="Normal 5 2 2 4 4 2" xfId="5208" xr:uid="{00000000-0005-0000-0000-00003F230000}"/>
    <cellStyle name="Normal 5 2 2 4 4 2 2" xfId="18159" xr:uid="{6FAB90C7-3777-4370-B26E-8B85A2A3E175}"/>
    <cellStyle name="Normal 5 2 2 4 4 2 2 2" xfId="39433" xr:uid="{BEDB4DC7-359C-486F-9D2E-70CE8BAFA064}"/>
    <cellStyle name="Normal 5 2 2 4 4 2 3" xfId="32342" xr:uid="{D21A9897-F74B-4F86-BFE6-3413CB33E269}"/>
    <cellStyle name="Normal 5 2 2 4 4 2 4" xfId="25250" xr:uid="{BCC9D533-E989-43DE-B073-62467EF3E98B}"/>
    <cellStyle name="Normal 5 2 2 4 4 3" xfId="18158" xr:uid="{A466E752-57E0-47B8-AF91-17415BEE3F0B}"/>
    <cellStyle name="Normal 5 2 2 4 4 3 2" xfId="39432" xr:uid="{583BFC3E-42A3-4011-9D52-6BDAC9D210D4}"/>
    <cellStyle name="Normal 5 2 2 4 4 4" xfId="32341" xr:uid="{6346C1C8-FDC2-4043-B772-F62F4703F5DE}"/>
    <cellStyle name="Normal 5 2 2 4 4 5" xfId="25249" xr:uid="{08AF8D90-279D-42A2-BCB5-CBF76CD05BC1}"/>
    <cellStyle name="Normal 5 2 2 4 5" xfId="5209" xr:uid="{00000000-0005-0000-0000-000040230000}"/>
    <cellStyle name="Normal 5 2 2 4 5 2" xfId="18160" xr:uid="{806C1A8C-65D1-447C-8482-1CD627ED2121}"/>
    <cellStyle name="Normal 5 2 2 4 5 2 2" xfId="39434" xr:uid="{4D8C9A56-4DA5-4E40-B91B-2C93D90F0863}"/>
    <cellStyle name="Normal 5 2 2 4 5 3" xfId="32343" xr:uid="{44AFD5AC-A77E-42E4-A320-8F3570B173E5}"/>
    <cellStyle name="Normal 5 2 2 4 5 4" xfId="25251" xr:uid="{F97D4E51-26D2-47EF-9A00-DA9C1F1407A1}"/>
    <cellStyle name="Normal 5 2 2 4 6" xfId="18145" xr:uid="{DD81C0E7-1D6B-4195-AA57-77B4242BDF87}"/>
    <cellStyle name="Normal 5 2 2 4 6 2" xfId="39419" xr:uid="{CA29EEFE-E5DE-4C4B-91ED-CEFA63AC8C9C}"/>
    <cellStyle name="Normal 5 2 2 4 7" xfId="32328" xr:uid="{9AF59BD5-0FAD-41A1-B0DE-CD84C4D19481}"/>
    <cellStyle name="Normal 5 2 2 4 8" xfId="25236" xr:uid="{F3105AB9-8588-4D82-B3AD-5B1936DA4D01}"/>
    <cellStyle name="Normal 5 2 2 5" xfId="5210" xr:uid="{00000000-0005-0000-0000-000041230000}"/>
    <cellStyle name="Normal 5 2 2 5 2" xfId="5211" xr:uid="{00000000-0005-0000-0000-000042230000}"/>
    <cellStyle name="Normal 5 2 2 5 2 2" xfId="5212" xr:uid="{00000000-0005-0000-0000-000043230000}"/>
    <cellStyle name="Normal 5 2 2 5 2 2 2" xfId="5213" xr:uid="{00000000-0005-0000-0000-000044230000}"/>
    <cellStyle name="Normal 5 2 2 5 2 2 2 2" xfId="18164" xr:uid="{4CC62C7E-D296-4356-A06E-AC597BBCD55D}"/>
    <cellStyle name="Normal 5 2 2 5 2 2 2 2 2" xfId="39438" xr:uid="{C6CD2310-9B48-44A4-80B2-1ACFE36D5A16}"/>
    <cellStyle name="Normal 5 2 2 5 2 2 2 3" xfId="32347" xr:uid="{32D3E397-79F9-474C-9C48-BD1F017AA9F8}"/>
    <cellStyle name="Normal 5 2 2 5 2 2 2 4" xfId="25255" xr:uid="{B4967BAC-0D4B-443C-A2D2-91B6F5C9C680}"/>
    <cellStyle name="Normal 5 2 2 5 2 2 3" xfId="18163" xr:uid="{14D3F650-6B07-4E14-BB25-7BBB7214370D}"/>
    <cellStyle name="Normal 5 2 2 5 2 2 3 2" xfId="39437" xr:uid="{8EC77716-2DA8-458C-8F63-6388DCB3B8DC}"/>
    <cellStyle name="Normal 5 2 2 5 2 2 4" xfId="32346" xr:uid="{A5555AAD-369D-4081-A9D7-93B2F347B875}"/>
    <cellStyle name="Normal 5 2 2 5 2 2 5" xfId="25254" xr:uid="{60863CBC-C815-4972-A3C7-2CDDDBA14A3D}"/>
    <cellStyle name="Normal 5 2 2 5 2 3" xfId="5214" xr:uid="{00000000-0005-0000-0000-000045230000}"/>
    <cellStyle name="Normal 5 2 2 5 2 3 2" xfId="18165" xr:uid="{F258CAC2-D5E0-4F73-98C2-A51E2D506929}"/>
    <cellStyle name="Normal 5 2 2 5 2 3 2 2" xfId="39439" xr:uid="{7A4ADB66-4EA0-4BFC-A3AC-0AF902B9BC7D}"/>
    <cellStyle name="Normal 5 2 2 5 2 3 3" xfId="32348" xr:uid="{3F05366E-F6E5-474E-AF5B-E673EB67A9FD}"/>
    <cellStyle name="Normal 5 2 2 5 2 3 4" xfId="25256" xr:uid="{327A16B4-5619-4403-99B2-EF7BA39E2078}"/>
    <cellStyle name="Normal 5 2 2 5 2 4" xfId="18162" xr:uid="{3D321F0F-6361-4EAC-820B-C897E8FD8F35}"/>
    <cellStyle name="Normal 5 2 2 5 2 4 2" xfId="39436" xr:uid="{A49728F8-A330-4863-B050-BB55BAE23894}"/>
    <cellStyle name="Normal 5 2 2 5 2 5" xfId="32345" xr:uid="{56A0EE5E-6D2B-48C3-9990-DD5E1D89EEAC}"/>
    <cellStyle name="Normal 5 2 2 5 2 6" xfId="25253" xr:uid="{CADF3984-DBF0-407A-A3DB-D7D56396E625}"/>
    <cellStyle name="Normal 5 2 2 5 3" xfId="5215" xr:uid="{00000000-0005-0000-0000-000046230000}"/>
    <cellStyle name="Normal 5 2 2 5 3 2" xfId="5216" xr:uid="{00000000-0005-0000-0000-000047230000}"/>
    <cellStyle name="Normal 5 2 2 5 3 2 2" xfId="18167" xr:uid="{B96CA1CA-E15A-4618-ACF1-AEDF48E8DDA0}"/>
    <cellStyle name="Normal 5 2 2 5 3 2 2 2" xfId="39441" xr:uid="{69242042-7149-401F-ADAF-421E71F90EF1}"/>
    <cellStyle name="Normal 5 2 2 5 3 2 3" xfId="32350" xr:uid="{663338DF-DD5F-4059-9293-B4AFCCC4261E}"/>
    <cellStyle name="Normal 5 2 2 5 3 2 4" xfId="25258" xr:uid="{6C89F815-1CF9-4E45-9474-E83BF6F92540}"/>
    <cellStyle name="Normal 5 2 2 5 3 3" xfId="18166" xr:uid="{1D75B41F-639C-4907-A325-EA28F86A95F5}"/>
    <cellStyle name="Normal 5 2 2 5 3 3 2" xfId="39440" xr:uid="{6725B6D5-A686-4F8E-92C2-E447BE539A71}"/>
    <cellStyle name="Normal 5 2 2 5 3 4" xfId="32349" xr:uid="{DD0B7D39-C87C-43B0-A40E-EC97B7BC08AF}"/>
    <cellStyle name="Normal 5 2 2 5 3 5" xfId="25257" xr:uid="{3A229C7B-AAD8-4095-B6F0-45CB2D9A2F9D}"/>
    <cellStyle name="Normal 5 2 2 5 4" xfId="5217" xr:uid="{00000000-0005-0000-0000-000048230000}"/>
    <cellStyle name="Normal 5 2 2 5 4 2" xfId="18168" xr:uid="{AFF64394-8249-4EA1-B119-8AC87F5AE36E}"/>
    <cellStyle name="Normal 5 2 2 5 4 2 2" xfId="39442" xr:uid="{F45260BA-33F5-4D94-B3CE-C78BE33279AE}"/>
    <cellStyle name="Normal 5 2 2 5 4 3" xfId="32351" xr:uid="{BA8376B9-B8A5-457F-84CC-5A4E96067B23}"/>
    <cellStyle name="Normal 5 2 2 5 4 4" xfId="25259" xr:uid="{3DB6D1EB-723C-4629-9711-2ADC1CC59D49}"/>
    <cellStyle name="Normal 5 2 2 5 5" xfId="18161" xr:uid="{CD1EE87E-5A2C-4D3B-A621-0498863A45A5}"/>
    <cellStyle name="Normal 5 2 2 5 5 2" xfId="39435" xr:uid="{9F0EDC49-F090-4D6A-8D9C-CF448E52A839}"/>
    <cellStyle name="Normal 5 2 2 5 6" xfId="32344" xr:uid="{4B5BF258-33BB-496B-9F59-91E4D5031D55}"/>
    <cellStyle name="Normal 5 2 2 5 7" xfId="25252" xr:uid="{93E586E3-39BB-4960-91E5-1768A512405B}"/>
    <cellStyle name="Normal 5 2 2 6" xfId="5218" xr:uid="{00000000-0005-0000-0000-000049230000}"/>
    <cellStyle name="Normal 5 2 2 6 2" xfId="5219" xr:uid="{00000000-0005-0000-0000-00004A230000}"/>
    <cellStyle name="Normal 5 2 2 6 2 2" xfId="5220" xr:uid="{00000000-0005-0000-0000-00004B230000}"/>
    <cellStyle name="Normal 5 2 2 6 2 2 2" xfId="18171" xr:uid="{4EA3377C-4203-4CC5-A564-702528211ABE}"/>
    <cellStyle name="Normal 5 2 2 6 2 2 2 2" xfId="39445" xr:uid="{F664AE3A-DCDD-4B0D-927C-54CFD71FAE9B}"/>
    <cellStyle name="Normal 5 2 2 6 2 2 3" xfId="32354" xr:uid="{A59BE22A-984A-4F1E-A70E-FDF42425ED03}"/>
    <cellStyle name="Normal 5 2 2 6 2 2 4" xfId="25262" xr:uid="{6783FD5E-5FC1-4E91-8792-4DD7CBB63CC1}"/>
    <cellStyle name="Normal 5 2 2 6 2 3" xfId="18170" xr:uid="{3895157B-A84B-41D2-824F-F5D4DE388111}"/>
    <cellStyle name="Normal 5 2 2 6 2 3 2" xfId="39444" xr:uid="{83B1753E-9ACF-4711-AE80-AE27B86D0356}"/>
    <cellStyle name="Normal 5 2 2 6 2 4" xfId="32353" xr:uid="{93704757-87C4-4BF9-A168-DC3E80F3B57C}"/>
    <cellStyle name="Normal 5 2 2 6 2 5" xfId="25261" xr:uid="{AE557EF3-57E9-4B10-8A09-9DB081A3F593}"/>
    <cellStyle name="Normal 5 2 2 6 3" xfId="5221" xr:uid="{00000000-0005-0000-0000-00004C230000}"/>
    <cellStyle name="Normal 5 2 2 6 3 2" xfId="18172" xr:uid="{BB3EBDC7-B046-402E-9AAB-AE0A6D0C15AE}"/>
    <cellStyle name="Normal 5 2 2 6 3 2 2" xfId="39446" xr:uid="{DCAB3FD0-CF71-4519-A421-ED6EB64F7ADD}"/>
    <cellStyle name="Normal 5 2 2 6 3 3" xfId="32355" xr:uid="{C3A3B068-F53D-4FBD-AA6B-8819C7313009}"/>
    <cellStyle name="Normal 5 2 2 6 3 4" xfId="25263" xr:uid="{2475B3FB-F762-4823-BF99-091FD861AEC2}"/>
    <cellStyle name="Normal 5 2 2 6 4" xfId="18169" xr:uid="{14E1978E-56E1-4492-8B26-7F84AB56F1DC}"/>
    <cellStyle name="Normal 5 2 2 6 4 2" xfId="39443" xr:uid="{2807AF91-6837-46C5-B8BD-20856BB2A363}"/>
    <cellStyle name="Normal 5 2 2 6 5" xfId="32352" xr:uid="{A0E6F2EE-AFE5-4A74-852A-AD2956DFD904}"/>
    <cellStyle name="Normal 5 2 2 6 6" xfId="25260" xr:uid="{D067653C-F363-4B05-9578-8B327CF3378E}"/>
    <cellStyle name="Normal 5 2 2 7" xfId="5222" xr:uid="{00000000-0005-0000-0000-00004D230000}"/>
    <cellStyle name="Normal 5 2 2 7 2" xfId="5223" xr:uid="{00000000-0005-0000-0000-00004E230000}"/>
    <cellStyle name="Normal 5 2 2 7 2 2" xfId="18174" xr:uid="{8BE2AE68-2C6E-4C8F-BF73-F372DCAF630D}"/>
    <cellStyle name="Normal 5 2 2 7 2 2 2" xfId="39448" xr:uid="{57E8C3EE-6549-4E8B-AE27-36B747D75443}"/>
    <cellStyle name="Normal 5 2 2 7 2 3" xfId="32357" xr:uid="{0D7E5F1E-8FB6-4207-8248-A1ED2ECD9A8C}"/>
    <cellStyle name="Normal 5 2 2 7 2 4" xfId="25265" xr:uid="{BB9F70F5-36AF-4CBC-86F5-9EE1448EDD7B}"/>
    <cellStyle name="Normal 5 2 2 7 3" xfId="18173" xr:uid="{C35D0CA6-F9B6-4473-AA59-0BF96BE21CAE}"/>
    <cellStyle name="Normal 5 2 2 7 3 2" xfId="39447" xr:uid="{2395C9E0-2EA7-402F-82AC-E1E5F0FC4172}"/>
    <cellStyle name="Normal 5 2 2 7 4" xfId="32356" xr:uid="{952A9565-3A14-4D23-A8CD-27DE08BAAF6E}"/>
    <cellStyle name="Normal 5 2 2 7 5" xfId="25264" xr:uid="{16480BA3-EAFF-44A7-A09A-5BC7641A2105}"/>
    <cellStyle name="Normal 5 2 2 8" xfId="5224" xr:uid="{00000000-0005-0000-0000-00004F230000}"/>
    <cellStyle name="Normal 5 2 2 8 2" xfId="18175" xr:uid="{25F0F2B2-B775-403C-9305-7084A23B30AD}"/>
    <cellStyle name="Normal 5 2 2 8 2 2" xfId="39449" xr:uid="{E280E94B-25AA-4E64-96E6-8D04D1DB2DC0}"/>
    <cellStyle name="Normal 5 2 2 8 3" xfId="32358" xr:uid="{CD17FCF7-F26C-41BB-B122-185DE2A4BD40}"/>
    <cellStyle name="Normal 5 2 2 8 4" xfId="25266" xr:uid="{C4469AA5-58F8-419E-AE10-4AC941E7D56B}"/>
    <cellStyle name="Normal 5 2 2 9" xfId="14130" xr:uid="{00000000-0005-0000-0000-000050230000}"/>
    <cellStyle name="Normal 5 2 3" xfId="5225" xr:uid="{00000000-0005-0000-0000-000051230000}"/>
    <cellStyle name="Normal 5 2 3 10" xfId="25267" xr:uid="{2D2191E0-BD19-4556-B3C6-B731AA2DCDE2}"/>
    <cellStyle name="Normal 5 2 3 2" xfId="5226" xr:uid="{00000000-0005-0000-0000-000052230000}"/>
    <cellStyle name="Normal 5 2 3 2 2" xfId="5227" xr:uid="{00000000-0005-0000-0000-000053230000}"/>
    <cellStyle name="Normal 5 2 3 2 2 2" xfId="5228" xr:uid="{00000000-0005-0000-0000-000054230000}"/>
    <cellStyle name="Normal 5 2 3 2 2 2 2" xfId="5229" xr:uid="{00000000-0005-0000-0000-000055230000}"/>
    <cellStyle name="Normal 5 2 3 2 2 2 2 2" xfId="5230" xr:uid="{00000000-0005-0000-0000-000056230000}"/>
    <cellStyle name="Normal 5 2 3 2 2 2 2 2 2" xfId="18181" xr:uid="{70774D0B-8D60-44D0-BB26-FB943322B65E}"/>
    <cellStyle name="Normal 5 2 3 2 2 2 2 2 2 2" xfId="39455" xr:uid="{4C6A62AF-DEAE-4E28-8DCD-88F2058264DA}"/>
    <cellStyle name="Normal 5 2 3 2 2 2 2 2 3" xfId="32364" xr:uid="{4D6DD4E1-3396-4D3F-8802-505E692A56F2}"/>
    <cellStyle name="Normal 5 2 3 2 2 2 2 2 4" xfId="25272" xr:uid="{2CDE2CBD-E9F9-480C-8A16-4E2CFEBDB14E}"/>
    <cellStyle name="Normal 5 2 3 2 2 2 2 3" xfId="18180" xr:uid="{4570FD54-F9BD-46F6-832A-89DE276AEFD8}"/>
    <cellStyle name="Normal 5 2 3 2 2 2 2 3 2" xfId="39454" xr:uid="{6A4DAFFA-DEEB-4B8F-BB8C-E31F80F69535}"/>
    <cellStyle name="Normal 5 2 3 2 2 2 2 4" xfId="32363" xr:uid="{E69008B6-2C93-40C7-A167-6975C3EC2778}"/>
    <cellStyle name="Normal 5 2 3 2 2 2 2 5" xfId="25271" xr:uid="{F1E74370-E58F-4573-ADA9-22431A93EEEA}"/>
    <cellStyle name="Normal 5 2 3 2 2 2 3" xfId="5231" xr:uid="{00000000-0005-0000-0000-000057230000}"/>
    <cellStyle name="Normal 5 2 3 2 2 2 3 2" xfId="18182" xr:uid="{F35676FB-3DBD-4DFB-9E55-28B6456015B3}"/>
    <cellStyle name="Normal 5 2 3 2 2 2 3 2 2" xfId="39456" xr:uid="{2F22FC87-58EB-4793-997C-06FCE7CEB169}"/>
    <cellStyle name="Normal 5 2 3 2 2 2 3 3" xfId="32365" xr:uid="{9728DF94-E81A-46F4-9AB9-0800D08543C4}"/>
    <cellStyle name="Normal 5 2 3 2 2 2 3 4" xfId="25273" xr:uid="{8F79AD19-34EC-425B-A1B5-FECBF2652FE0}"/>
    <cellStyle name="Normal 5 2 3 2 2 2 4" xfId="18179" xr:uid="{99B37CA2-42BB-4AB8-9A6A-586518AABC1B}"/>
    <cellStyle name="Normal 5 2 3 2 2 2 4 2" xfId="39453" xr:uid="{7661CEC3-3ECD-4B95-AF32-E7F5A87C555A}"/>
    <cellStyle name="Normal 5 2 3 2 2 2 5" xfId="32362" xr:uid="{D358A51C-9D88-4537-B0AB-B2661FD2B7DB}"/>
    <cellStyle name="Normal 5 2 3 2 2 2 6" xfId="25270" xr:uid="{26CB88C9-D550-4831-8D4C-25AFC8CAD135}"/>
    <cellStyle name="Normal 5 2 3 2 2 3" xfId="5232" xr:uid="{00000000-0005-0000-0000-000058230000}"/>
    <cellStyle name="Normal 5 2 3 2 2 3 2" xfId="5233" xr:uid="{00000000-0005-0000-0000-000059230000}"/>
    <cellStyle name="Normal 5 2 3 2 2 3 2 2" xfId="18184" xr:uid="{F9B53201-54E6-49B1-B111-7A6C163CC414}"/>
    <cellStyle name="Normal 5 2 3 2 2 3 2 2 2" xfId="39458" xr:uid="{3D4AD8AC-C119-4FD7-BB6F-5A944A208F23}"/>
    <cellStyle name="Normal 5 2 3 2 2 3 2 3" xfId="32367" xr:uid="{A6AB77A1-1E33-4785-BD84-EC3E23D8650D}"/>
    <cellStyle name="Normal 5 2 3 2 2 3 2 4" xfId="25275" xr:uid="{830A93E5-05AD-4A5E-9D57-BB44D61AA08C}"/>
    <cellStyle name="Normal 5 2 3 2 2 3 3" xfId="18183" xr:uid="{26F5A31F-1555-48F5-8A6A-4D6269551E6D}"/>
    <cellStyle name="Normal 5 2 3 2 2 3 3 2" xfId="39457" xr:uid="{380587CE-7F2C-40E1-A4B8-EBB521BEE58D}"/>
    <cellStyle name="Normal 5 2 3 2 2 3 4" xfId="32366" xr:uid="{F1E5CF34-712F-4208-8370-465807C2485F}"/>
    <cellStyle name="Normal 5 2 3 2 2 3 5" xfId="25274" xr:uid="{5E03EF7C-72D4-4609-BF5F-D6108A7FF9AD}"/>
    <cellStyle name="Normal 5 2 3 2 2 4" xfId="5234" xr:uid="{00000000-0005-0000-0000-00005A230000}"/>
    <cellStyle name="Normal 5 2 3 2 2 4 2" xfId="18185" xr:uid="{A3ED1DC8-A6E9-444C-A5CC-887C13C7B62C}"/>
    <cellStyle name="Normal 5 2 3 2 2 4 2 2" xfId="39459" xr:uid="{C3AE7DDC-3D95-49D4-9FB3-69B748440B7C}"/>
    <cellStyle name="Normal 5 2 3 2 2 4 3" xfId="32368" xr:uid="{5EA18EAD-1B6D-4245-97A0-AEE1A3787D0B}"/>
    <cellStyle name="Normal 5 2 3 2 2 4 4" xfId="25276" xr:uid="{1E095557-8E07-4CC2-B5E1-3E6F6DBE2933}"/>
    <cellStyle name="Normal 5 2 3 2 2 5" xfId="18178" xr:uid="{BB319B01-D302-48FD-A4FE-FC10C6B9812B}"/>
    <cellStyle name="Normal 5 2 3 2 2 5 2" xfId="39452" xr:uid="{8859FE0A-E1DB-495F-998F-31B65BCE1A5C}"/>
    <cellStyle name="Normal 5 2 3 2 2 6" xfId="32361" xr:uid="{8A06C213-48E9-449F-9DE7-8CC004D872F7}"/>
    <cellStyle name="Normal 5 2 3 2 2 7" xfId="25269" xr:uid="{FFB8FBA8-4EE9-4E1B-948B-ECC2418D9817}"/>
    <cellStyle name="Normal 5 2 3 2 3" xfId="5235" xr:uid="{00000000-0005-0000-0000-00005B230000}"/>
    <cellStyle name="Normal 5 2 3 2 3 2" xfId="5236" xr:uid="{00000000-0005-0000-0000-00005C230000}"/>
    <cellStyle name="Normal 5 2 3 2 3 2 2" xfId="5237" xr:uid="{00000000-0005-0000-0000-00005D230000}"/>
    <cellStyle name="Normal 5 2 3 2 3 2 2 2" xfId="18188" xr:uid="{1B7B8E6A-09D5-4D6F-8F1A-EA8FC3E8CE34}"/>
    <cellStyle name="Normal 5 2 3 2 3 2 2 2 2" xfId="39462" xr:uid="{C4F16CD3-A218-46E6-A438-F24CE4A8A8D9}"/>
    <cellStyle name="Normal 5 2 3 2 3 2 2 3" xfId="32371" xr:uid="{134F31D1-40F7-447E-B02E-AB58DFB1EE84}"/>
    <cellStyle name="Normal 5 2 3 2 3 2 2 4" xfId="25279" xr:uid="{9C339103-C85E-45A9-86BC-591FAEA7F4DD}"/>
    <cellStyle name="Normal 5 2 3 2 3 2 3" xfId="18187" xr:uid="{37A9C19A-E5B5-4564-8C2C-564C98BC349B}"/>
    <cellStyle name="Normal 5 2 3 2 3 2 3 2" xfId="39461" xr:uid="{7FD5B976-F9BB-4D1E-AFB4-D4B34B9F8284}"/>
    <cellStyle name="Normal 5 2 3 2 3 2 4" xfId="32370" xr:uid="{B7F9C6B7-F589-406C-BDF2-8882949854F3}"/>
    <cellStyle name="Normal 5 2 3 2 3 2 5" xfId="25278" xr:uid="{0F80CC40-3839-4FBC-957C-19966D85BD9B}"/>
    <cellStyle name="Normal 5 2 3 2 3 3" xfId="5238" xr:uid="{00000000-0005-0000-0000-00005E230000}"/>
    <cellStyle name="Normal 5 2 3 2 3 3 2" xfId="18189" xr:uid="{BD9358F1-72A0-4917-8626-C7F9708FB642}"/>
    <cellStyle name="Normal 5 2 3 2 3 3 2 2" xfId="39463" xr:uid="{D366309F-FA27-4925-8C34-15263D9BADAD}"/>
    <cellStyle name="Normal 5 2 3 2 3 3 3" xfId="32372" xr:uid="{7BCE7632-45F1-4EF6-9E7C-3D89860BB43A}"/>
    <cellStyle name="Normal 5 2 3 2 3 3 4" xfId="25280" xr:uid="{F479869B-C0E7-430D-BE26-F282FDFCA094}"/>
    <cellStyle name="Normal 5 2 3 2 3 4" xfId="18186" xr:uid="{B4C1FCE5-1632-4DF4-ACDD-DF5D5F2FC1CD}"/>
    <cellStyle name="Normal 5 2 3 2 3 4 2" xfId="39460" xr:uid="{FD886EBC-FCF6-4B70-B352-11B8A1CED807}"/>
    <cellStyle name="Normal 5 2 3 2 3 5" xfId="32369" xr:uid="{57DD9B2E-7939-4834-B54D-3743B0C98497}"/>
    <cellStyle name="Normal 5 2 3 2 3 6" xfId="25277" xr:uid="{0E766563-4C2D-431C-81C7-6B6D22C4A959}"/>
    <cellStyle name="Normal 5 2 3 2 4" xfId="5239" xr:uid="{00000000-0005-0000-0000-00005F230000}"/>
    <cellStyle name="Normal 5 2 3 2 4 2" xfId="5240" xr:uid="{00000000-0005-0000-0000-000060230000}"/>
    <cellStyle name="Normal 5 2 3 2 4 2 2" xfId="18191" xr:uid="{5F53D0E3-C7F8-4F2C-87E5-2E37CFFF8706}"/>
    <cellStyle name="Normal 5 2 3 2 4 2 2 2" xfId="39465" xr:uid="{B49D45B8-F839-45E7-8DAD-934612B56029}"/>
    <cellStyle name="Normal 5 2 3 2 4 2 3" xfId="32374" xr:uid="{34189C01-A00E-43FE-8FEE-7F680E354B3F}"/>
    <cellStyle name="Normal 5 2 3 2 4 2 4" xfId="25282" xr:uid="{A7946D1A-40C3-48EC-B3C3-279D2056A798}"/>
    <cellStyle name="Normal 5 2 3 2 4 3" xfId="18190" xr:uid="{C8CBB7D2-AE60-4FF1-90C9-52784EBABF66}"/>
    <cellStyle name="Normal 5 2 3 2 4 3 2" xfId="39464" xr:uid="{8763D51F-2195-49D8-A7EC-4F440F8394BA}"/>
    <cellStyle name="Normal 5 2 3 2 4 4" xfId="32373" xr:uid="{BE64C66C-4AF2-42C6-BA51-86561CC4E0DD}"/>
    <cellStyle name="Normal 5 2 3 2 4 5" xfId="25281" xr:uid="{B0C3C9FA-08CA-4016-BD2B-0D52469A38CC}"/>
    <cellStyle name="Normal 5 2 3 2 5" xfId="5241" xr:uid="{00000000-0005-0000-0000-000061230000}"/>
    <cellStyle name="Normal 5 2 3 2 5 2" xfId="18192" xr:uid="{317E8D6D-B14A-4BD3-B875-C384CE27072B}"/>
    <cellStyle name="Normal 5 2 3 2 5 2 2" xfId="39466" xr:uid="{F45AFC36-5B36-44FA-B268-2CABE2845133}"/>
    <cellStyle name="Normal 5 2 3 2 5 3" xfId="32375" xr:uid="{9BF75F83-EBB1-4335-BCD1-C0A967CA3D09}"/>
    <cellStyle name="Normal 5 2 3 2 5 4" xfId="25283" xr:uid="{D3B25EA9-7B35-45C0-96D7-009728EFE875}"/>
    <cellStyle name="Normal 5 2 3 2 6" xfId="18177" xr:uid="{9E1AC9D1-9580-4C40-A3FA-D6767B7AAC41}"/>
    <cellStyle name="Normal 5 2 3 2 6 2" xfId="39451" xr:uid="{F0A39766-7AC7-41A7-AF63-3F73A364402E}"/>
    <cellStyle name="Normal 5 2 3 2 7" xfId="32360" xr:uid="{8B478760-E980-4A6D-A867-A2C00E47512B}"/>
    <cellStyle name="Normal 5 2 3 2 8" xfId="25268" xr:uid="{9B89DB96-D23B-485B-82F4-F5A684530F9B}"/>
    <cellStyle name="Normal 5 2 3 3" xfId="5242" xr:uid="{00000000-0005-0000-0000-000062230000}"/>
    <cellStyle name="Normal 5 2 3 3 2" xfId="5243" xr:uid="{00000000-0005-0000-0000-000063230000}"/>
    <cellStyle name="Normal 5 2 3 3 2 2" xfId="5244" xr:uid="{00000000-0005-0000-0000-000064230000}"/>
    <cellStyle name="Normal 5 2 3 3 2 2 2" xfId="5245" xr:uid="{00000000-0005-0000-0000-000065230000}"/>
    <cellStyle name="Normal 5 2 3 3 2 2 2 2" xfId="18196" xr:uid="{7EF9F615-557C-4ABC-980A-16D3869A7C29}"/>
    <cellStyle name="Normal 5 2 3 3 2 2 2 2 2" xfId="39470" xr:uid="{5215BC78-75CF-4EFB-846A-6DA6B43A1136}"/>
    <cellStyle name="Normal 5 2 3 3 2 2 2 3" xfId="32379" xr:uid="{AFB32DBB-8274-40B3-9F20-70B64AC3CAA8}"/>
    <cellStyle name="Normal 5 2 3 3 2 2 2 4" xfId="25287" xr:uid="{B22A408D-5F7C-427D-9DBD-CE8AF75AA493}"/>
    <cellStyle name="Normal 5 2 3 3 2 2 3" xfId="18195" xr:uid="{BCCA6CCD-77F5-4237-A5A1-8DA50DB0EEE4}"/>
    <cellStyle name="Normal 5 2 3 3 2 2 3 2" xfId="39469" xr:uid="{3DFC9221-8904-4D15-9991-CED92F860D32}"/>
    <cellStyle name="Normal 5 2 3 3 2 2 4" xfId="32378" xr:uid="{BE767762-0F2A-41BD-8862-2A6F6EF1D915}"/>
    <cellStyle name="Normal 5 2 3 3 2 2 5" xfId="25286" xr:uid="{A2D45110-D9AC-4838-B191-073561E6ACD2}"/>
    <cellStyle name="Normal 5 2 3 3 2 3" xfId="5246" xr:uid="{00000000-0005-0000-0000-000066230000}"/>
    <cellStyle name="Normal 5 2 3 3 2 3 2" xfId="18197" xr:uid="{FB7EEF5E-8AE8-4CA1-BC7D-0E83F5F85F9F}"/>
    <cellStyle name="Normal 5 2 3 3 2 3 2 2" xfId="39471" xr:uid="{B2FBF728-C6BE-4EC2-BE64-612488F74651}"/>
    <cellStyle name="Normal 5 2 3 3 2 3 3" xfId="32380" xr:uid="{B4F1547F-85F0-4D26-8F02-6A27CD2DFDFA}"/>
    <cellStyle name="Normal 5 2 3 3 2 3 4" xfId="25288" xr:uid="{64BE0570-BC6C-4154-A1D0-46F86E7BDAFD}"/>
    <cellStyle name="Normal 5 2 3 3 2 4" xfId="18194" xr:uid="{DC26F0A5-3624-4004-AC98-FB60DF2C0B94}"/>
    <cellStyle name="Normal 5 2 3 3 2 4 2" xfId="39468" xr:uid="{9DBB87CA-B626-4177-B994-F8AEA153B018}"/>
    <cellStyle name="Normal 5 2 3 3 2 5" xfId="32377" xr:uid="{7D80DA95-F570-4952-954F-505BD1BBACEB}"/>
    <cellStyle name="Normal 5 2 3 3 2 6" xfId="25285" xr:uid="{9317B6E4-B4D4-4946-B4A2-7D86B8EFD791}"/>
    <cellStyle name="Normal 5 2 3 3 3" xfId="5247" xr:uid="{00000000-0005-0000-0000-000067230000}"/>
    <cellStyle name="Normal 5 2 3 3 3 2" xfId="5248" xr:uid="{00000000-0005-0000-0000-000068230000}"/>
    <cellStyle name="Normal 5 2 3 3 3 2 2" xfId="18199" xr:uid="{1E603611-42EB-4873-9871-441A06E3F5B2}"/>
    <cellStyle name="Normal 5 2 3 3 3 2 2 2" xfId="39473" xr:uid="{7A7F5A8C-11BC-4AE7-B1E0-C68359ECED0C}"/>
    <cellStyle name="Normal 5 2 3 3 3 2 3" xfId="32382" xr:uid="{A71F27F8-D077-4480-9D8B-2B5170C41E78}"/>
    <cellStyle name="Normal 5 2 3 3 3 2 4" xfId="25290" xr:uid="{71688F03-A406-44C7-98AA-4F3EA5629D48}"/>
    <cellStyle name="Normal 5 2 3 3 3 3" xfId="18198" xr:uid="{C77A7826-605F-41E5-88AC-68F14E358135}"/>
    <cellStyle name="Normal 5 2 3 3 3 3 2" xfId="39472" xr:uid="{61C4F821-A306-4E12-9EF1-DBB7011F40AD}"/>
    <cellStyle name="Normal 5 2 3 3 3 4" xfId="32381" xr:uid="{3083ECEE-0AFF-456D-B527-A9C1BDAC7455}"/>
    <cellStyle name="Normal 5 2 3 3 3 5" xfId="25289" xr:uid="{06DC49F9-1A5D-4642-AB31-9ECA301D394A}"/>
    <cellStyle name="Normal 5 2 3 3 4" xfId="5249" xr:uid="{00000000-0005-0000-0000-000069230000}"/>
    <cellStyle name="Normal 5 2 3 3 4 2" xfId="18200" xr:uid="{738391C8-6848-492B-A537-448AE2C42971}"/>
    <cellStyle name="Normal 5 2 3 3 4 2 2" xfId="39474" xr:uid="{318DC557-9A2B-4C8A-AF3A-29FB161702BF}"/>
    <cellStyle name="Normal 5 2 3 3 4 3" xfId="32383" xr:uid="{3C6E185A-9F06-473F-B9B3-BE465730375A}"/>
    <cellStyle name="Normal 5 2 3 3 4 4" xfId="25291" xr:uid="{ECCACD9B-F649-488A-B59F-6B393AF20E98}"/>
    <cellStyle name="Normal 5 2 3 3 5" xfId="18193" xr:uid="{70AD07D1-7175-460F-8150-52514C514870}"/>
    <cellStyle name="Normal 5 2 3 3 5 2" xfId="39467" xr:uid="{379EC963-5586-4CE6-8562-597D0416D788}"/>
    <cellStyle name="Normal 5 2 3 3 6" xfId="32376" xr:uid="{5B9F919E-BB0D-4FBF-B4B5-8090AFE64736}"/>
    <cellStyle name="Normal 5 2 3 3 7" xfId="25284" xr:uid="{3876334D-6A9C-4046-B97E-075BF20D8E6C}"/>
    <cellStyle name="Normal 5 2 3 4" xfId="5250" xr:uid="{00000000-0005-0000-0000-00006A230000}"/>
    <cellStyle name="Normal 5 2 3 4 2" xfId="5251" xr:uid="{00000000-0005-0000-0000-00006B230000}"/>
    <cellStyle name="Normal 5 2 3 4 2 2" xfId="5252" xr:uid="{00000000-0005-0000-0000-00006C230000}"/>
    <cellStyle name="Normal 5 2 3 4 2 2 2" xfId="18203" xr:uid="{150DCC39-0090-4A2D-8D6C-0FFD6FECFD24}"/>
    <cellStyle name="Normal 5 2 3 4 2 2 2 2" xfId="39477" xr:uid="{5A9C5E91-78BC-47DF-B4FA-91EBB0D4A955}"/>
    <cellStyle name="Normal 5 2 3 4 2 2 3" xfId="32386" xr:uid="{3B13F17F-BBB1-47B9-A06F-950F1113622C}"/>
    <cellStyle name="Normal 5 2 3 4 2 2 4" xfId="25294" xr:uid="{0462E8D4-DF69-4B0F-848F-6E5590439356}"/>
    <cellStyle name="Normal 5 2 3 4 2 3" xfId="18202" xr:uid="{B35D14F1-CD90-429A-A116-9989993FE0F5}"/>
    <cellStyle name="Normal 5 2 3 4 2 3 2" xfId="39476" xr:uid="{E92C71B6-8AD2-4ADD-B60E-02DA3955E47D}"/>
    <cellStyle name="Normal 5 2 3 4 2 4" xfId="32385" xr:uid="{546FB125-E1E4-497D-9D64-76B9BFEB3952}"/>
    <cellStyle name="Normal 5 2 3 4 2 5" xfId="25293" xr:uid="{E5A53652-6FCC-49E4-B2E2-146504C3FEBD}"/>
    <cellStyle name="Normal 5 2 3 4 3" xfId="5253" xr:uid="{00000000-0005-0000-0000-00006D230000}"/>
    <cellStyle name="Normal 5 2 3 4 3 2" xfId="18204" xr:uid="{AC01C4E8-26BA-4748-A74E-20D78A12CC2E}"/>
    <cellStyle name="Normal 5 2 3 4 3 2 2" xfId="39478" xr:uid="{762A011F-33DB-4F1E-8E96-02A8D135C74D}"/>
    <cellStyle name="Normal 5 2 3 4 3 3" xfId="32387" xr:uid="{96259C5B-9EB1-48B9-B345-4A24538E0C33}"/>
    <cellStyle name="Normal 5 2 3 4 3 4" xfId="25295" xr:uid="{06CBF651-51A8-480D-AD66-76934831198A}"/>
    <cellStyle name="Normal 5 2 3 4 4" xfId="18201" xr:uid="{929D5138-B9D4-4724-9E14-65B38B178357}"/>
    <cellStyle name="Normal 5 2 3 4 4 2" xfId="39475" xr:uid="{B836C005-6C54-4CFD-AB47-5AEF0BCCF423}"/>
    <cellStyle name="Normal 5 2 3 4 5" xfId="32384" xr:uid="{F100926D-7554-4FC1-9CE3-D8B977F01310}"/>
    <cellStyle name="Normal 5 2 3 4 6" xfId="25292" xr:uid="{A3F0A40F-AE36-46C5-9767-C41812FE8BE6}"/>
    <cellStyle name="Normal 5 2 3 5" xfId="5254" xr:uid="{00000000-0005-0000-0000-00006E230000}"/>
    <cellStyle name="Normal 5 2 3 5 2" xfId="5255" xr:uid="{00000000-0005-0000-0000-00006F230000}"/>
    <cellStyle name="Normal 5 2 3 5 2 2" xfId="18206" xr:uid="{C5CC777A-B75A-4EAF-A3BB-6BC006CACC55}"/>
    <cellStyle name="Normal 5 2 3 5 2 2 2" xfId="39480" xr:uid="{374F822B-C64C-43EA-BCAB-27C927A8542D}"/>
    <cellStyle name="Normal 5 2 3 5 2 3" xfId="32389" xr:uid="{29816C46-2FA2-439E-BDD3-0673BADD1AC0}"/>
    <cellStyle name="Normal 5 2 3 5 2 4" xfId="25297" xr:uid="{3897043C-EF5D-4201-B333-00D39354ABB3}"/>
    <cellStyle name="Normal 5 2 3 5 3" xfId="18205" xr:uid="{A09B75A9-E97B-4CCD-8829-4A08EE69716B}"/>
    <cellStyle name="Normal 5 2 3 5 3 2" xfId="39479" xr:uid="{7B4ED131-DFCA-464E-86CB-AA90EDCEF9D9}"/>
    <cellStyle name="Normal 5 2 3 5 4" xfId="32388" xr:uid="{1865FBDC-F45C-4159-A14D-C6F83BED9C8E}"/>
    <cellStyle name="Normal 5 2 3 5 5" xfId="25296" xr:uid="{BDC371B6-2868-465F-A7FA-FC5A4346DD94}"/>
    <cellStyle name="Normal 5 2 3 6" xfId="5256" xr:uid="{00000000-0005-0000-0000-000070230000}"/>
    <cellStyle name="Normal 5 2 3 6 2" xfId="18207" xr:uid="{6D7EBACC-1B3D-49C6-BA48-F96EB07DAFA1}"/>
    <cellStyle name="Normal 5 2 3 6 2 2" xfId="39481" xr:uid="{1A1612A3-E85C-45FF-9793-AAA061414317}"/>
    <cellStyle name="Normal 5 2 3 6 3" xfId="32390" xr:uid="{C16E6597-95D7-4057-A9E8-BD00BBF6954E}"/>
    <cellStyle name="Normal 5 2 3 6 4" xfId="25298" xr:uid="{7B1A091E-D23C-4AEF-8A53-C7C42E86999C}"/>
    <cellStyle name="Normal 5 2 3 7" xfId="14282" xr:uid="{00000000-0005-0000-0000-000071230000}"/>
    <cellStyle name="Normal 5 2 3 8" xfId="18176" xr:uid="{3CC5B912-75A1-42CF-A96C-E04F345CE008}"/>
    <cellStyle name="Normal 5 2 3 8 2" xfId="39450" xr:uid="{480A8633-28F0-4FAD-A148-0999A314C5BA}"/>
    <cellStyle name="Normal 5 2 3 9" xfId="32359" xr:uid="{49CFC786-2290-4F34-AA36-E66A205D52B0}"/>
    <cellStyle name="Normal 5 2 4" xfId="5257" xr:uid="{00000000-0005-0000-0000-000072230000}"/>
    <cellStyle name="Normal 5 2 4 2" xfId="5258" xr:uid="{00000000-0005-0000-0000-000073230000}"/>
    <cellStyle name="Normal 5 2 4 2 2" xfId="5259" xr:uid="{00000000-0005-0000-0000-000074230000}"/>
    <cellStyle name="Normal 5 2 4 2 2 2" xfId="5260" xr:uid="{00000000-0005-0000-0000-000075230000}"/>
    <cellStyle name="Normal 5 2 4 2 2 2 2" xfId="5261" xr:uid="{00000000-0005-0000-0000-000076230000}"/>
    <cellStyle name="Normal 5 2 4 2 2 2 2 2" xfId="18212" xr:uid="{EDC4DAA8-0D1B-4086-AB61-6AF8D69A4D15}"/>
    <cellStyle name="Normal 5 2 4 2 2 2 2 2 2" xfId="39486" xr:uid="{D86A4F79-AECF-4995-BEBD-C44A6785B81C}"/>
    <cellStyle name="Normal 5 2 4 2 2 2 2 3" xfId="32395" xr:uid="{1738DA5E-1D2F-4EF8-A9AF-5CD78BEF8C82}"/>
    <cellStyle name="Normal 5 2 4 2 2 2 2 4" xfId="25303" xr:uid="{B6F18DC9-0D48-4734-AA19-4ED8D77AA9B1}"/>
    <cellStyle name="Normal 5 2 4 2 2 2 3" xfId="18211" xr:uid="{544450C9-560C-4F80-87BD-FFD5936C0319}"/>
    <cellStyle name="Normal 5 2 4 2 2 2 3 2" xfId="39485" xr:uid="{D0FC9A1A-1565-4E6D-B95C-D0EC5965C03E}"/>
    <cellStyle name="Normal 5 2 4 2 2 2 4" xfId="32394" xr:uid="{223BA779-2B37-4065-9320-F8DFAD6413DE}"/>
    <cellStyle name="Normal 5 2 4 2 2 2 5" xfId="25302" xr:uid="{0253BB28-D3A7-4E00-883F-A69423C5C48A}"/>
    <cellStyle name="Normal 5 2 4 2 2 3" xfId="5262" xr:uid="{00000000-0005-0000-0000-000077230000}"/>
    <cellStyle name="Normal 5 2 4 2 2 3 2" xfId="18213" xr:uid="{18D8B6A9-3FBD-49F4-BEB3-73E04E9689EC}"/>
    <cellStyle name="Normal 5 2 4 2 2 3 2 2" xfId="39487" xr:uid="{450B8EFE-B056-4BB3-BB17-EFF82D218270}"/>
    <cellStyle name="Normal 5 2 4 2 2 3 3" xfId="32396" xr:uid="{FA1A3F03-FEEE-422D-8D28-D87923810A3D}"/>
    <cellStyle name="Normal 5 2 4 2 2 3 4" xfId="25304" xr:uid="{213A2658-576B-4932-819C-2FB8B29A125C}"/>
    <cellStyle name="Normal 5 2 4 2 2 4" xfId="18210" xr:uid="{E587ED85-FE2D-4210-99FB-EC84B16CF56C}"/>
    <cellStyle name="Normal 5 2 4 2 2 4 2" xfId="39484" xr:uid="{85014FA4-0E0D-4941-B1F7-2402256312FC}"/>
    <cellStyle name="Normal 5 2 4 2 2 5" xfId="32393" xr:uid="{9068A308-2B34-40E2-BC97-C44F52FA7AEF}"/>
    <cellStyle name="Normal 5 2 4 2 2 6" xfId="25301" xr:uid="{3AA7E220-7DA9-4144-94AE-6AE28345DF69}"/>
    <cellStyle name="Normal 5 2 4 2 3" xfId="5263" xr:uid="{00000000-0005-0000-0000-000078230000}"/>
    <cellStyle name="Normal 5 2 4 2 3 2" xfId="5264" xr:uid="{00000000-0005-0000-0000-000079230000}"/>
    <cellStyle name="Normal 5 2 4 2 3 2 2" xfId="18215" xr:uid="{F11F39DB-90DB-45F5-9A2A-FF7FDDAF9862}"/>
    <cellStyle name="Normal 5 2 4 2 3 2 2 2" xfId="39489" xr:uid="{801D4878-6EA6-4AE5-8DAE-8D093E10356D}"/>
    <cellStyle name="Normal 5 2 4 2 3 2 3" xfId="32398" xr:uid="{B90EF7DF-1F15-4D5F-A8AB-479B19EF7307}"/>
    <cellStyle name="Normal 5 2 4 2 3 2 4" xfId="25306" xr:uid="{BC7CCA31-910F-46F3-83DC-317554D88069}"/>
    <cellStyle name="Normal 5 2 4 2 3 3" xfId="18214" xr:uid="{BADB3F28-25A7-4774-A7B2-3455428888A6}"/>
    <cellStyle name="Normal 5 2 4 2 3 3 2" xfId="39488" xr:uid="{E723105D-6CFC-4357-8CBF-1FCB3A9F0612}"/>
    <cellStyle name="Normal 5 2 4 2 3 4" xfId="32397" xr:uid="{A2B9DD73-3743-44C2-9D41-8FFF517442DD}"/>
    <cellStyle name="Normal 5 2 4 2 3 5" xfId="25305" xr:uid="{9FC3AFE2-0E45-4980-8FA3-4C4BDE0FFBF3}"/>
    <cellStyle name="Normal 5 2 4 2 4" xfId="5265" xr:uid="{00000000-0005-0000-0000-00007A230000}"/>
    <cellStyle name="Normal 5 2 4 2 4 2" xfId="18216" xr:uid="{824F5DBF-6650-47C7-A230-721B60A9005F}"/>
    <cellStyle name="Normal 5 2 4 2 4 2 2" xfId="39490" xr:uid="{12E91734-09F4-4B63-A53B-E5DD4670BE33}"/>
    <cellStyle name="Normal 5 2 4 2 4 3" xfId="32399" xr:uid="{62F39A31-2E3E-4B77-BE1E-6E08BDCC2C7B}"/>
    <cellStyle name="Normal 5 2 4 2 4 4" xfId="25307" xr:uid="{61A88E13-29E4-483C-8A28-4EAB4E370586}"/>
    <cellStyle name="Normal 5 2 4 2 5" xfId="14284" xr:uid="{00000000-0005-0000-0000-00007B230000}"/>
    <cellStyle name="Normal 5 2 4 2 5 2" xfId="21565" xr:uid="{CC001DBD-A058-41F2-A833-7B470B712840}"/>
    <cellStyle name="Normal 5 2 4 2 5 2 2" xfId="42839" xr:uid="{B25B1F0D-7E0E-4F00-B124-D3BC9784563D}"/>
    <cellStyle name="Normal 5 2 4 2 5 3" xfId="35748" xr:uid="{BD1E35EF-1CBE-45A3-A792-C67F586F0877}"/>
    <cellStyle name="Normal 5 2 4 2 5 4" xfId="28656" xr:uid="{D8FF4F70-4B27-4FEE-B6EC-1A10E2C09456}"/>
    <cellStyle name="Normal 5 2 4 2 6" xfId="18209" xr:uid="{CE2C8165-9709-47D2-BFF2-AE4D121235D7}"/>
    <cellStyle name="Normal 5 2 4 2 6 2" xfId="39483" xr:uid="{4A0DC91B-6147-4B60-9CD5-905646C9FA2C}"/>
    <cellStyle name="Normal 5 2 4 2 7" xfId="32392" xr:uid="{9F34D566-5D5D-46F7-96E4-C564FD91AB1A}"/>
    <cellStyle name="Normal 5 2 4 2 8" xfId="25300" xr:uid="{A0FB936D-9BAF-4FAC-8871-2F3590ACB74B}"/>
    <cellStyle name="Normal 5 2 4 3" xfId="5266" xr:uid="{00000000-0005-0000-0000-00007C230000}"/>
    <cellStyle name="Normal 5 2 4 3 2" xfId="5267" xr:uid="{00000000-0005-0000-0000-00007D230000}"/>
    <cellStyle name="Normal 5 2 4 3 2 2" xfId="5268" xr:uid="{00000000-0005-0000-0000-00007E230000}"/>
    <cellStyle name="Normal 5 2 4 3 2 2 2" xfId="18219" xr:uid="{F731FB3E-9258-47F0-89C6-7D9A408F8F46}"/>
    <cellStyle name="Normal 5 2 4 3 2 2 2 2" xfId="39493" xr:uid="{05D6150A-F32B-405B-A8C0-344F7A47205D}"/>
    <cellStyle name="Normal 5 2 4 3 2 2 3" xfId="32402" xr:uid="{CE31E040-F3A0-4318-BAB5-7B769D8953B8}"/>
    <cellStyle name="Normal 5 2 4 3 2 2 4" xfId="25310" xr:uid="{15CDA801-7212-41DE-B53C-35669F44A3B9}"/>
    <cellStyle name="Normal 5 2 4 3 2 3" xfId="18218" xr:uid="{9AFFC622-1FB8-45E5-9B50-49442AE597F8}"/>
    <cellStyle name="Normal 5 2 4 3 2 3 2" xfId="39492" xr:uid="{28E13824-817F-419E-AA4E-EE51824A306B}"/>
    <cellStyle name="Normal 5 2 4 3 2 4" xfId="32401" xr:uid="{7D5955CB-E05E-439C-A044-1AF31036FA68}"/>
    <cellStyle name="Normal 5 2 4 3 2 5" xfId="25309" xr:uid="{D2FC0A5A-6ED1-40A1-B80F-A0209A2C7AA2}"/>
    <cellStyle name="Normal 5 2 4 3 3" xfId="5269" xr:uid="{00000000-0005-0000-0000-00007F230000}"/>
    <cellStyle name="Normal 5 2 4 3 3 2" xfId="18220" xr:uid="{0ED0F9D9-AFCF-47FB-827F-EE1EC87DAFE0}"/>
    <cellStyle name="Normal 5 2 4 3 3 2 2" xfId="39494" xr:uid="{EE0580DE-BFED-4255-B8F1-FAAA46A3F4FC}"/>
    <cellStyle name="Normal 5 2 4 3 3 3" xfId="32403" xr:uid="{E19DF21A-0CFB-4A09-82B7-B423950EF2E7}"/>
    <cellStyle name="Normal 5 2 4 3 3 4" xfId="25311" xr:uid="{1D3EBB2B-5E97-4909-A45B-E913E2C2B56C}"/>
    <cellStyle name="Normal 5 2 4 3 4" xfId="18217" xr:uid="{5523E7E9-70C9-4485-BDC2-84810F63974B}"/>
    <cellStyle name="Normal 5 2 4 3 4 2" xfId="39491" xr:uid="{BAD5AB57-AACA-4EE1-940E-7224DB6BBB38}"/>
    <cellStyle name="Normal 5 2 4 3 5" xfId="32400" xr:uid="{EC3FF7C5-8738-4269-9373-593835123CA4}"/>
    <cellStyle name="Normal 5 2 4 3 6" xfId="25308" xr:uid="{AC4AFBAE-F660-48BA-B55A-F906809A8E17}"/>
    <cellStyle name="Normal 5 2 4 4" xfId="5270" xr:uid="{00000000-0005-0000-0000-000080230000}"/>
    <cellStyle name="Normal 5 2 4 4 2" xfId="5271" xr:uid="{00000000-0005-0000-0000-000081230000}"/>
    <cellStyle name="Normal 5 2 4 4 2 2" xfId="18222" xr:uid="{D7FBAB8D-4D2F-41D9-8A27-232929B25B65}"/>
    <cellStyle name="Normal 5 2 4 4 2 2 2" xfId="39496" xr:uid="{BF35FBDF-EAF3-4CFA-9C11-8A27B6225613}"/>
    <cellStyle name="Normal 5 2 4 4 2 3" xfId="32405" xr:uid="{29021372-8666-4E5E-BE17-C56E0D05F1C1}"/>
    <cellStyle name="Normal 5 2 4 4 2 4" xfId="25313" xr:uid="{91DFA77B-6872-41DD-BEA1-DA0E2FBDB328}"/>
    <cellStyle name="Normal 5 2 4 4 3" xfId="18221" xr:uid="{DF68DFFD-1A77-4320-BC86-FA3A253774B9}"/>
    <cellStyle name="Normal 5 2 4 4 3 2" xfId="39495" xr:uid="{F5DBF026-3255-476C-9892-43E052C14AE6}"/>
    <cellStyle name="Normal 5 2 4 4 4" xfId="32404" xr:uid="{C50BA45B-752E-4023-84A4-7BC96D0E6298}"/>
    <cellStyle name="Normal 5 2 4 4 5" xfId="25312" xr:uid="{C331B984-1EB2-423D-9C3D-6D619D3B317E}"/>
    <cellStyle name="Normal 5 2 4 5" xfId="5272" xr:uid="{00000000-0005-0000-0000-000082230000}"/>
    <cellStyle name="Normal 5 2 4 5 2" xfId="18223" xr:uid="{F0D3E2F1-392B-49C7-BA58-94284BDFEB14}"/>
    <cellStyle name="Normal 5 2 4 5 2 2" xfId="39497" xr:uid="{E78764A3-9AD5-416E-95F2-25B62B89C69A}"/>
    <cellStyle name="Normal 5 2 4 5 3" xfId="32406" xr:uid="{C5C27514-2D66-44A9-B004-CC3AFFED966F}"/>
    <cellStyle name="Normal 5 2 4 5 4" xfId="25314" xr:uid="{969C02DC-2AAB-45DB-85E0-330CBAC265BC}"/>
    <cellStyle name="Normal 5 2 4 6" xfId="14283" xr:uid="{00000000-0005-0000-0000-000083230000}"/>
    <cellStyle name="Normal 5 2 4 6 2" xfId="21564" xr:uid="{764D35EF-8384-452D-8E38-3BFEE8369545}"/>
    <cellStyle name="Normal 5 2 4 6 2 2" xfId="42838" xr:uid="{0BED8E15-F9FF-488B-AE11-EE0CF5885B0B}"/>
    <cellStyle name="Normal 5 2 4 6 3" xfId="35747" xr:uid="{A75ABD65-6C16-4AA5-8B78-26ED62FD49B6}"/>
    <cellStyle name="Normal 5 2 4 6 4" xfId="28655" xr:uid="{2921AB46-73E6-454F-871A-63E33CDEAF61}"/>
    <cellStyle name="Normal 5 2 4 7" xfId="18208" xr:uid="{6793F1C1-16AC-4A2C-AA07-EF36095C1646}"/>
    <cellStyle name="Normal 5 2 4 7 2" xfId="39482" xr:uid="{B40D6DB2-AFC0-4E9B-8E1B-5DB2BE8C350E}"/>
    <cellStyle name="Normal 5 2 4 8" xfId="32391" xr:uid="{6E73BF66-7E49-4DAE-B9D1-4329A8F053D7}"/>
    <cellStyle name="Normal 5 2 4 9" xfId="25299" xr:uid="{BDE14383-B56D-4F7D-8ADC-CD730B9D4C8E}"/>
    <cellStyle name="Normal 5 2 5" xfId="5273" xr:uid="{00000000-0005-0000-0000-000084230000}"/>
    <cellStyle name="Normal 5 2 5 2" xfId="5274" xr:uid="{00000000-0005-0000-0000-000085230000}"/>
    <cellStyle name="Normal 5 2 5 2 2" xfId="5275" xr:uid="{00000000-0005-0000-0000-000086230000}"/>
    <cellStyle name="Normal 5 2 5 2 2 2" xfId="5276" xr:uid="{00000000-0005-0000-0000-000087230000}"/>
    <cellStyle name="Normal 5 2 5 2 2 2 2" xfId="5277" xr:uid="{00000000-0005-0000-0000-000088230000}"/>
    <cellStyle name="Normal 5 2 5 2 2 2 2 2" xfId="18228" xr:uid="{2B41E3B3-6657-4A95-A4A6-94ACA43AC44F}"/>
    <cellStyle name="Normal 5 2 5 2 2 2 2 2 2" xfId="39502" xr:uid="{3124086C-7F62-4546-B2C6-CE798F97878D}"/>
    <cellStyle name="Normal 5 2 5 2 2 2 2 3" xfId="32411" xr:uid="{5B9163CB-2D93-4765-9CB5-8378C7297AF3}"/>
    <cellStyle name="Normal 5 2 5 2 2 2 2 4" xfId="25319" xr:uid="{DF7F0491-1E62-49A3-AFDE-56F997913FF7}"/>
    <cellStyle name="Normal 5 2 5 2 2 2 3" xfId="18227" xr:uid="{C7B6070C-C8D7-4B4C-A097-DC2EA0A819C9}"/>
    <cellStyle name="Normal 5 2 5 2 2 2 3 2" xfId="39501" xr:uid="{2473527E-C8DC-4C1F-B3B0-DD0A6C4614C2}"/>
    <cellStyle name="Normal 5 2 5 2 2 2 4" xfId="32410" xr:uid="{CCE9EB2E-C0F0-401E-9BB3-C2AF2E7C0F4C}"/>
    <cellStyle name="Normal 5 2 5 2 2 2 5" xfId="25318" xr:uid="{BD62EC8A-73BD-4CA1-A3FA-FF33A1FD1CC7}"/>
    <cellStyle name="Normal 5 2 5 2 2 3" xfId="5278" xr:uid="{00000000-0005-0000-0000-000089230000}"/>
    <cellStyle name="Normal 5 2 5 2 2 3 2" xfId="18229" xr:uid="{9E51F39B-8275-4423-A2BC-EBBA907D272E}"/>
    <cellStyle name="Normal 5 2 5 2 2 3 2 2" xfId="39503" xr:uid="{1F381442-779F-4345-80EF-C910EE037BAC}"/>
    <cellStyle name="Normal 5 2 5 2 2 3 3" xfId="32412" xr:uid="{E4710AE9-56DA-4BA8-9FD1-E2CB6AFE9E07}"/>
    <cellStyle name="Normal 5 2 5 2 2 3 4" xfId="25320" xr:uid="{08F813AA-2FD7-4236-86EC-369812E6F4B9}"/>
    <cellStyle name="Normal 5 2 5 2 2 4" xfId="18226" xr:uid="{58ECCCF5-A508-472E-870F-88508976B164}"/>
    <cellStyle name="Normal 5 2 5 2 2 4 2" xfId="39500" xr:uid="{5F2619A7-03EE-4F32-9830-614A06762615}"/>
    <cellStyle name="Normal 5 2 5 2 2 5" xfId="32409" xr:uid="{479AD683-F0E4-418E-A32D-AC9C065D18AD}"/>
    <cellStyle name="Normal 5 2 5 2 2 6" xfId="25317" xr:uid="{15716539-3BE3-439D-9DA1-6F797832CE3F}"/>
    <cellStyle name="Normal 5 2 5 2 3" xfId="5279" xr:uid="{00000000-0005-0000-0000-00008A230000}"/>
    <cellStyle name="Normal 5 2 5 2 3 2" xfId="5280" xr:uid="{00000000-0005-0000-0000-00008B230000}"/>
    <cellStyle name="Normal 5 2 5 2 3 2 2" xfId="18231" xr:uid="{F854C7FE-AAD8-4DE6-AFA3-6DBE0B45FC89}"/>
    <cellStyle name="Normal 5 2 5 2 3 2 2 2" xfId="39505" xr:uid="{E9520CA7-4884-4110-91CF-BFF4159D9318}"/>
    <cellStyle name="Normal 5 2 5 2 3 2 3" xfId="32414" xr:uid="{56D9C800-0F99-46C2-BBEA-D2079C942A6E}"/>
    <cellStyle name="Normal 5 2 5 2 3 2 4" xfId="25322" xr:uid="{89F9A794-E9D3-435A-AB73-E7F8CF8E3883}"/>
    <cellStyle name="Normal 5 2 5 2 3 3" xfId="18230" xr:uid="{085FE864-0EBA-4FBF-ABCD-5F2168694D6F}"/>
    <cellStyle name="Normal 5 2 5 2 3 3 2" xfId="39504" xr:uid="{57185D81-26D8-458C-8710-CF1AB6E6EF3E}"/>
    <cellStyle name="Normal 5 2 5 2 3 4" xfId="32413" xr:uid="{4FEC1BA8-112B-4DFC-9AF8-107C3219B45E}"/>
    <cellStyle name="Normal 5 2 5 2 3 5" xfId="25321" xr:uid="{44B3EA99-9691-4C55-8478-AAB492E493C5}"/>
    <cellStyle name="Normal 5 2 5 2 4" xfId="5281" xr:uid="{00000000-0005-0000-0000-00008C230000}"/>
    <cellStyle name="Normal 5 2 5 2 4 2" xfId="18232" xr:uid="{5EE25F80-172F-4055-A8C4-81957EC99865}"/>
    <cellStyle name="Normal 5 2 5 2 4 2 2" xfId="39506" xr:uid="{E9D1442E-3ADD-4C69-8D16-81F0B701631D}"/>
    <cellStyle name="Normal 5 2 5 2 4 3" xfId="32415" xr:uid="{5BB5BE41-6232-43EA-AFEE-99429B4FDA50}"/>
    <cellStyle name="Normal 5 2 5 2 4 4" xfId="25323" xr:uid="{5822DB88-0E04-446E-8EB3-31589FE79BC2}"/>
    <cellStyle name="Normal 5 2 5 2 5" xfId="18225" xr:uid="{211562D5-74CF-442A-A200-DD3E686D2F86}"/>
    <cellStyle name="Normal 5 2 5 2 5 2" xfId="39499" xr:uid="{593B0B37-579B-4892-99EE-F7B19F59356C}"/>
    <cellStyle name="Normal 5 2 5 2 6" xfId="32408" xr:uid="{4A911CAF-C438-48BA-B579-79BCCAF543B4}"/>
    <cellStyle name="Normal 5 2 5 2 7" xfId="25316" xr:uid="{D89FA32F-93CE-46EE-8013-68928566B108}"/>
    <cellStyle name="Normal 5 2 5 3" xfId="5282" xr:uid="{00000000-0005-0000-0000-00008D230000}"/>
    <cellStyle name="Normal 5 2 5 3 2" xfId="5283" xr:uid="{00000000-0005-0000-0000-00008E230000}"/>
    <cellStyle name="Normal 5 2 5 3 2 2" xfId="5284" xr:uid="{00000000-0005-0000-0000-00008F230000}"/>
    <cellStyle name="Normal 5 2 5 3 2 2 2" xfId="18235" xr:uid="{499918BF-2B01-4EEB-8EC5-78BE0E74A8A0}"/>
    <cellStyle name="Normal 5 2 5 3 2 2 2 2" xfId="39509" xr:uid="{B8A0FCBE-B984-49B0-94AB-C0BC93667D9C}"/>
    <cellStyle name="Normal 5 2 5 3 2 2 3" xfId="32418" xr:uid="{0FC6EC5F-4911-484D-9DB1-2FAAF5FF2903}"/>
    <cellStyle name="Normal 5 2 5 3 2 2 4" xfId="25326" xr:uid="{683219F8-6239-49E9-BE3F-1B61B384F121}"/>
    <cellStyle name="Normal 5 2 5 3 2 3" xfId="18234" xr:uid="{761B9096-C659-485B-A117-F2D031C0CD63}"/>
    <cellStyle name="Normal 5 2 5 3 2 3 2" xfId="39508" xr:uid="{9173FA80-7D7F-442C-A877-82A6D3B150D4}"/>
    <cellStyle name="Normal 5 2 5 3 2 4" xfId="32417" xr:uid="{69236878-6E19-47C7-BD20-7C44DAC207FA}"/>
    <cellStyle name="Normal 5 2 5 3 2 5" xfId="25325" xr:uid="{7B26EEEF-7735-4AC6-B9AC-6FE301F87800}"/>
    <cellStyle name="Normal 5 2 5 3 3" xfId="5285" xr:uid="{00000000-0005-0000-0000-000090230000}"/>
    <cellStyle name="Normal 5 2 5 3 3 2" xfId="18236" xr:uid="{C4AB1F0F-2012-4583-9384-19E8AD04F416}"/>
    <cellStyle name="Normal 5 2 5 3 3 2 2" xfId="39510" xr:uid="{448E228C-BC9B-4DFC-9025-043B689E90CF}"/>
    <cellStyle name="Normal 5 2 5 3 3 3" xfId="32419" xr:uid="{D1740CDF-7E92-4672-B576-F1481C5B0079}"/>
    <cellStyle name="Normal 5 2 5 3 3 4" xfId="25327" xr:uid="{19123783-DCAD-466C-B727-19161AFBA721}"/>
    <cellStyle name="Normal 5 2 5 3 4" xfId="18233" xr:uid="{4BB6E3B5-C075-4E48-8B33-C71C17A1A1B8}"/>
    <cellStyle name="Normal 5 2 5 3 4 2" xfId="39507" xr:uid="{43265A22-CFDC-4B0D-9DBA-C9E7390F205B}"/>
    <cellStyle name="Normal 5 2 5 3 5" xfId="32416" xr:uid="{B1DC75A3-C0A7-4EFD-B71D-6833546D622B}"/>
    <cellStyle name="Normal 5 2 5 3 6" xfId="25324" xr:uid="{CF6ECB13-CB95-42CA-9613-D900EB83F900}"/>
    <cellStyle name="Normal 5 2 5 4" xfId="5286" xr:uid="{00000000-0005-0000-0000-000091230000}"/>
    <cellStyle name="Normal 5 2 5 4 2" xfId="5287" xr:uid="{00000000-0005-0000-0000-000092230000}"/>
    <cellStyle name="Normal 5 2 5 4 2 2" xfId="18238" xr:uid="{A350E89A-8D08-4CD0-9526-3685F1AB5EC1}"/>
    <cellStyle name="Normal 5 2 5 4 2 2 2" xfId="39512" xr:uid="{26150B4B-2E6A-45B1-AE37-5C1969456CE9}"/>
    <cellStyle name="Normal 5 2 5 4 2 3" xfId="32421" xr:uid="{968E92B5-61B5-4A33-8387-8C833C4AEA8B}"/>
    <cellStyle name="Normal 5 2 5 4 2 4" xfId="25329" xr:uid="{F5045C41-C758-436D-8151-3CFEC170F642}"/>
    <cellStyle name="Normal 5 2 5 4 3" xfId="18237" xr:uid="{DB79CB6C-5C09-47C5-B994-E6AA7BBE2A1F}"/>
    <cellStyle name="Normal 5 2 5 4 3 2" xfId="39511" xr:uid="{152C2FA8-E39D-4E42-B15C-6D9BC535AE23}"/>
    <cellStyle name="Normal 5 2 5 4 4" xfId="32420" xr:uid="{05AB393D-79BC-43CD-A47E-E06B96B7E0E5}"/>
    <cellStyle name="Normal 5 2 5 4 5" xfId="25328" xr:uid="{6F85EB5A-5197-457F-BCB3-3DB188D0C958}"/>
    <cellStyle name="Normal 5 2 5 5" xfId="5288" xr:uid="{00000000-0005-0000-0000-000093230000}"/>
    <cellStyle name="Normal 5 2 5 5 2" xfId="18239" xr:uid="{98B3E101-E2F5-4F0C-BB5F-5A4772DF54CC}"/>
    <cellStyle name="Normal 5 2 5 5 2 2" xfId="39513" xr:uid="{06A2A5B7-7AAC-411E-B6C8-36FA2BC01EF0}"/>
    <cellStyle name="Normal 5 2 5 5 3" xfId="32422" xr:uid="{51B270D7-FA84-4C77-9269-55AEB370C9CC}"/>
    <cellStyle name="Normal 5 2 5 5 4" xfId="25330" xr:uid="{A147037C-A2D2-467B-AFED-DE4D2F4F3538}"/>
    <cellStyle name="Normal 5 2 5 6" xfId="14285" xr:uid="{00000000-0005-0000-0000-000094230000}"/>
    <cellStyle name="Normal 5 2 5 6 2" xfId="21566" xr:uid="{976487AC-ED53-47E1-AC46-3952993FCDF8}"/>
    <cellStyle name="Normal 5 2 5 6 2 2" xfId="42840" xr:uid="{2C027D50-0522-4FA1-85F1-806652A44DF8}"/>
    <cellStyle name="Normal 5 2 5 6 3" xfId="35749" xr:uid="{79EBE256-19F7-450A-BD49-0260D71A9151}"/>
    <cellStyle name="Normal 5 2 5 6 4" xfId="28657" xr:uid="{934EE876-B2D7-4D84-96B8-CEF94E136086}"/>
    <cellStyle name="Normal 5 2 5 7" xfId="18224" xr:uid="{56DCF09F-3BAA-4960-B3F6-9B8CC78400CF}"/>
    <cellStyle name="Normal 5 2 5 7 2" xfId="39498" xr:uid="{F10ABFA2-0364-4E8B-A457-7BA26B715A48}"/>
    <cellStyle name="Normal 5 2 5 8" xfId="32407" xr:uid="{37193135-8843-42D1-9269-FF798FBBB60B}"/>
    <cellStyle name="Normal 5 2 5 9" xfId="25315" xr:uid="{F2B78E37-3A4B-49C2-B244-A420FB032070}"/>
    <cellStyle name="Normal 5 2 6" xfId="5289" xr:uid="{00000000-0005-0000-0000-000095230000}"/>
    <cellStyle name="Normal 5 2 6 2" xfId="5290" xr:uid="{00000000-0005-0000-0000-000096230000}"/>
    <cellStyle name="Normal 5 2 6 2 2" xfId="5291" xr:uid="{00000000-0005-0000-0000-000097230000}"/>
    <cellStyle name="Normal 5 2 6 2 2 2" xfId="5292" xr:uid="{00000000-0005-0000-0000-000098230000}"/>
    <cellStyle name="Normal 5 2 6 2 2 2 2" xfId="18243" xr:uid="{D7152C83-492B-437A-A375-C8B9D62B8601}"/>
    <cellStyle name="Normal 5 2 6 2 2 2 2 2" xfId="39517" xr:uid="{455D2C20-A874-4F0B-ACDD-E3AC90BE81E7}"/>
    <cellStyle name="Normal 5 2 6 2 2 2 3" xfId="32426" xr:uid="{7397EA42-2024-4285-97C7-677398852915}"/>
    <cellStyle name="Normal 5 2 6 2 2 2 4" xfId="25334" xr:uid="{9A93CBFA-C3AB-436C-AE27-2B11DD8C347D}"/>
    <cellStyle name="Normal 5 2 6 2 2 3" xfId="18242" xr:uid="{F62A867D-7B37-40C8-BCE2-07F795F1DCFD}"/>
    <cellStyle name="Normal 5 2 6 2 2 3 2" xfId="39516" xr:uid="{53F2F8B6-BD6A-4522-B8CF-4EAB7A871691}"/>
    <cellStyle name="Normal 5 2 6 2 2 4" xfId="32425" xr:uid="{292061CC-2853-4219-8584-D7AD6C557DE2}"/>
    <cellStyle name="Normal 5 2 6 2 2 5" xfId="25333" xr:uid="{9F04002E-620B-4748-BEE8-F7D7837DD0E0}"/>
    <cellStyle name="Normal 5 2 6 2 3" xfId="5293" xr:uid="{00000000-0005-0000-0000-000099230000}"/>
    <cellStyle name="Normal 5 2 6 2 3 2" xfId="18244" xr:uid="{B46CE369-398C-469E-801E-549EBB2D8A8B}"/>
    <cellStyle name="Normal 5 2 6 2 3 2 2" xfId="39518" xr:uid="{C8F38BCB-C4C2-485E-AEC0-81339A597FC7}"/>
    <cellStyle name="Normal 5 2 6 2 3 3" xfId="32427" xr:uid="{F3385B28-84FF-46C9-BF92-B0199C66CA10}"/>
    <cellStyle name="Normal 5 2 6 2 3 4" xfId="25335" xr:uid="{21376B3E-CF04-4C86-8B0E-AB04F3ED6067}"/>
    <cellStyle name="Normal 5 2 6 2 4" xfId="18241" xr:uid="{7F74A254-E7F1-4E91-8D41-7F7F4FA9C977}"/>
    <cellStyle name="Normal 5 2 6 2 4 2" xfId="39515" xr:uid="{7293309C-0869-421D-80BD-E57DBC3851A5}"/>
    <cellStyle name="Normal 5 2 6 2 5" xfId="32424" xr:uid="{86E24F18-6217-470F-9003-C533DA69FC1A}"/>
    <cellStyle name="Normal 5 2 6 2 6" xfId="25332" xr:uid="{9B763143-5D26-4DAD-83F8-3ABC71FFC45C}"/>
    <cellStyle name="Normal 5 2 6 3" xfId="5294" xr:uid="{00000000-0005-0000-0000-00009A230000}"/>
    <cellStyle name="Normal 5 2 6 3 2" xfId="5295" xr:uid="{00000000-0005-0000-0000-00009B230000}"/>
    <cellStyle name="Normal 5 2 6 3 2 2" xfId="18246" xr:uid="{61E6F2E4-301B-4562-AD12-90A377881E5B}"/>
    <cellStyle name="Normal 5 2 6 3 2 2 2" xfId="39520" xr:uid="{04FF23F7-77C3-474F-8F3E-430ED63D38B1}"/>
    <cellStyle name="Normal 5 2 6 3 2 3" xfId="32429" xr:uid="{E6EE32B6-6183-4D00-AB26-E9CE98B2BAD9}"/>
    <cellStyle name="Normal 5 2 6 3 2 4" xfId="25337" xr:uid="{AA1F51AD-49E9-4617-821E-5FB48D4EC277}"/>
    <cellStyle name="Normal 5 2 6 3 3" xfId="18245" xr:uid="{BA74696B-C59E-4942-97FA-89CE4D48AAE7}"/>
    <cellStyle name="Normal 5 2 6 3 3 2" xfId="39519" xr:uid="{B864F76C-B6E4-4E5D-8437-666B17544747}"/>
    <cellStyle name="Normal 5 2 6 3 4" xfId="32428" xr:uid="{981A6F30-C747-43E5-8C54-38A9FF6C883F}"/>
    <cellStyle name="Normal 5 2 6 3 5" xfId="25336" xr:uid="{F60EB4B6-B9CB-448D-8B50-5C54481A7C92}"/>
    <cellStyle name="Normal 5 2 6 4" xfId="5296" xr:uid="{00000000-0005-0000-0000-00009C230000}"/>
    <cellStyle name="Normal 5 2 6 4 2" xfId="18247" xr:uid="{2FB10405-3A5E-479F-87D0-557C7BE7F82E}"/>
    <cellStyle name="Normal 5 2 6 4 2 2" xfId="39521" xr:uid="{73C7E7C8-E026-4E42-B95E-09C91A00BE06}"/>
    <cellStyle name="Normal 5 2 6 4 3" xfId="32430" xr:uid="{83D87E24-0409-48AD-8DB4-17F4D8492F90}"/>
    <cellStyle name="Normal 5 2 6 4 4" xfId="25338" xr:uid="{4D8372E1-7ABF-4D88-BD41-46665232037B}"/>
    <cellStyle name="Normal 5 2 6 5" xfId="18240" xr:uid="{9B9491CB-D07D-40CD-B6DF-60F803F15ACC}"/>
    <cellStyle name="Normal 5 2 6 5 2" xfId="39514" xr:uid="{2A490BF7-E68F-4391-8403-5002C4043714}"/>
    <cellStyle name="Normal 5 2 6 6" xfId="32423" xr:uid="{ABA655D6-9C7F-4090-844B-AD2EEC6B9E2E}"/>
    <cellStyle name="Normal 5 2 6 7" xfId="25331" xr:uid="{DCE77450-0803-4178-BF71-9288C258F084}"/>
    <cellStyle name="Normal 5 2 7" xfId="5297" xr:uid="{00000000-0005-0000-0000-00009D230000}"/>
    <cellStyle name="Normal 5 2 7 2" xfId="5298" xr:uid="{00000000-0005-0000-0000-00009E230000}"/>
    <cellStyle name="Normal 5 2 7 2 2" xfId="5299" xr:uid="{00000000-0005-0000-0000-00009F230000}"/>
    <cellStyle name="Normal 5 2 7 2 2 2" xfId="18250" xr:uid="{D5A8EACD-0DB3-4067-B6D4-C10AE6326B78}"/>
    <cellStyle name="Normal 5 2 7 2 2 2 2" xfId="39524" xr:uid="{0CF95C98-1D71-4F15-AC3D-1DFF4C1E16E3}"/>
    <cellStyle name="Normal 5 2 7 2 2 3" xfId="32433" xr:uid="{431402C0-FC49-4337-9A91-47C7F45662EA}"/>
    <cellStyle name="Normal 5 2 7 2 2 4" xfId="25341" xr:uid="{7095FCB7-D0FB-4AB6-A32C-6227A474A8B5}"/>
    <cellStyle name="Normal 5 2 7 2 3" xfId="18249" xr:uid="{434F163F-A380-4FA7-B76F-F967317332BA}"/>
    <cellStyle name="Normal 5 2 7 2 3 2" xfId="39523" xr:uid="{12635824-8907-4C42-AB10-E88958F5F91A}"/>
    <cellStyle name="Normal 5 2 7 2 4" xfId="32432" xr:uid="{EBFAAF31-7D62-4C92-85D7-BDDB8EE28DF1}"/>
    <cellStyle name="Normal 5 2 7 2 5" xfId="25340" xr:uid="{DF397FDC-7732-4C25-8E2D-F278CB9015DB}"/>
    <cellStyle name="Normal 5 2 7 3" xfId="5300" xr:uid="{00000000-0005-0000-0000-0000A0230000}"/>
    <cellStyle name="Normal 5 2 7 3 2" xfId="18251" xr:uid="{EF7E28AC-C6A3-47B3-819F-BC6EA2F331C7}"/>
    <cellStyle name="Normal 5 2 7 3 2 2" xfId="39525" xr:uid="{9ED64B5A-4A54-4D0B-9492-047D1FA833A9}"/>
    <cellStyle name="Normal 5 2 7 3 3" xfId="32434" xr:uid="{A9FDB06D-B4F3-424B-8C63-2F0252337367}"/>
    <cellStyle name="Normal 5 2 7 3 4" xfId="25342" xr:uid="{8F0CDBA7-8F80-48E5-BEBA-0E92792DAF92}"/>
    <cellStyle name="Normal 5 2 7 4" xfId="18248" xr:uid="{B8F447AB-A8F4-495F-932D-C4C9CDA912E0}"/>
    <cellStyle name="Normal 5 2 7 4 2" xfId="39522" xr:uid="{AFA55233-EBC3-4613-862A-EBF732F9E987}"/>
    <cellStyle name="Normal 5 2 7 5" xfId="32431" xr:uid="{125A8D8D-F9CF-43B4-AD06-0A868442A976}"/>
    <cellStyle name="Normal 5 2 7 6" xfId="25339" xr:uid="{DE166DBD-A8C0-4B6E-A442-CAFCA3885829}"/>
    <cellStyle name="Normal 5 2 8" xfId="5301" xr:uid="{00000000-0005-0000-0000-0000A1230000}"/>
    <cellStyle name="Normal 5 2 8 2" xfId="5302" xr:uid="{00000000-0005-0000-0000-0000A2230000}"/>
    <cellStyle name="Normal 5 2 8 2 2" xfId="18253" xr:uid="{E824DE95-79D0-4993-9ABA-1D4DD12C031E}"/>
    <cellStyle name="Normal 5 2 8 2 2 2" xfId="39527" xr:uid="{18228BBE-F10E-40F6-97B5-BCAE9F8A9B95}"/>
    <cellStyle name="Normal 5 2 8 2 3" xfId="32436" xr:uid="{7CAB3306-23F9-4B5D-A371-1BA781D6CB1C}"/>
    <cellStyle name="Normal 5 2 8 2 4" xfId="25344" xr:uid="{DCC99254-1591-413C-8431-81CEE0A22482}"/>
    <cellStyle name="Normal 5 2 8 3" xfId="18252" xr:uid="{F48EB3F9-64EE-406E-8981-556010960E12}"/>
    <cellStyle name="Normal 5 2 8 3 2" xfId="39526" xr:uid="{95B4261B-EED8-4C8E-B9A5-0CA23F50B715}"/>
    <cellStyle name="Normal 5 2 8 4" xfId="32435" xr:uid="{50D80766-423C-4B42-89A4-ACD5CB87A097}"/>
    <cellStyle name="Normal 5 2 8 5" xfId="25343" xr:uid="{0F9DD5D2-5293-43E4-85FC-171601CF283A}"/>
    <cellStyle name="Normal 5 2 9" xfId="5303" xr:uid="{00000000-0005-0000-0000-0000A3230000}"/>
    <cellStyle name="Normal 5 2 9 2" xfId="18254" xr:uid="{8167BAEF-3954-4A3D-9762-B69715AD46EF}"/>
    <cellStyle name="Normal 5 2 9 2 2" xfId="39528" xr:uid="{B0725939-E5ED-44B3-8E20-EE8B0B60EAA1}"/>
    <cellStyle name="Normal 5 2 9 3" xfId="32437" xr:uid="{279A0060-0B2E-4A05-8297-D9E144ACE060}"/>
    <cellStyle name="Normal 5 2 9 4" xfId="25345" xr:uid="{57B92CA2-AE76-4EEA-A2DC-9FF4E801981A}"/>
    <cellStyle name="Normal 5 3" xfId="5304" xr:uid="{00000000-0005-0000-0000-0000A4230000}"/>
    <cellStyle name="Normal 5 3 10" xfId="5305" xr:uid="{00000000-0005-0000-0000-0000A5230000}"/>
    <cellStyle name="Normal 5 3 10 2" xfId="18255" xr:uid="{14AFCF83-1C8E-4AB2-9D67-310063478AD7}"/>
    <cellStyle name="Normal 5 3 10 2 2" xfId="39529" xr:uid="{8CEBC452-4606-417E-BA19-A313E72BAC7C}"/>
    <cellStyle name="Normal 5 3 10 3" xfId="32438" xr:uid="{DE933504-0740-42FE-B033-F677A6F147C6}"/>
    <cellStyle name="Normal 5 3 10 4" xfId="25346" xr:uid="{F5EE4D9E-FE88-47FE-B5B6-EDBEB5F73187}"/>
    <cellStyle name="Normal 5 3 11" xfId="13767" xr:uid="{00000000-0005-0000-0000-0000A6230000}"/>
    <cellStyle name="Normal 5 3 2" xfId="5306" xr:uid="{00000000-0005-0000-0000-0000A7230000}"/>
    <cellStyle name="Normal 5 3 2 10" xfId="32439" xr:uid="{7976CC9E-C42C-4AE8-B283-A98F3E495B1C}"/>
    <cellStyle name="Normal 5 3 2 11" xfId="25347" xr:uid="{0A2BD53A-194B-4489-8BBD-A8FEA39D0656}"/>
    <cellStyle name="Normal 5 3 2 2" xfId="5307" xr:uid="{00000000-0005-0000-0000-0000A8230000}"/>
    <cellStyle name="Normal 5 3 2 2 2" xfId="5308" xr:uid="{00000000-0005-0000-0000-0000A9230000}"/>
    <cellStyle name="Normal 5 3 2 2 2 2" xfId="5309" xr:uid="{00000000-0005-0000-0000-0000AA230000}"/>
    <cellStyle name="Normal 5 3 2 2 2 2 2" xfId="5310" xr:uid="{00000000-0005-0000-0000-0000AB230000}"/>
    <cellStyle name="Normal 5 3 2 2 2 2 2 2" xfId="5311" xr:uid="{00000000-0005-0000-0000-0000AC230000}"/>
    <cellStyle name="Normal 5 3 2 2 2 2 2 2 2" xfId="5312" xr:uid="{00000000-0005-0000-0000-0000AD230000}"/>
    <cellStyle name="Normal 5 3 2 2 2 2 2 2 2 2" xfId="18262" xr:uid="{835BD3AF-8498-49C7-AACF-09C86AFCE281}"/>
    <cellStyle name="Normal 5 3 2 2 2 2 2 2 2 2 2" xfId="39536" xr:uid="{C889A467-8D61-4228-8FCB-AEA39A8C2F7C}"/>
    <cellStyle name="Normal 5 3 2 2 2 2 2 2 2 3" xfId="32445" xr:uid="{119FB96E-6772-4298-861B-EE068B034375}"/>
    <cellStyle name="Normal 5 3 2 2 2 2 2 2 2 4" xfId="25353" xr:uid="{3EB0ED89-4A0B-4362-B6D6-9BCEF8120108}"/>
    <cellStyle name="Normal 5 3 2 2 2 2 2 2 3" xfId="18261" xr:uid="{3298DEEA-2F0B-4984-9CDF-A9BD426A61F5}"/>
    <cellStyle name="Normal 5 3 2 2 2 2 2 2 3 2" xfId="39535" xr:uid="{50A9FAF8-388B-4F6A-9DBD-0713970240DD}"/>
    <cellStyle name="Normal 5 3 2 2 2 2 2 2 4" xfId="32444" xr:uid="{974D354E-93E8-4FB1-8052-DF5DEF07F855}"/>
    <cellStyle name="Normal 5 3 2 2 2 2 2 2 5" xfId="25352" xr:uid="{BEFAF287-A261-4F3F-B5AF-0D59CF9AB291}"/>
    <cellStyle name="Normal 5 3 2 2 2 2 2 3" xfId="5313" xr:uid="{00000000-0005-0000-0000-0000AE230000}"/>
    <cellStyle name="Normal 5 3 2 2 2 2 2 3 2" xfId="18263" xr:uid="{FC43F610-4083-4B05-BF58-59A7D9BDC20C}"/>
    <cellStyle name="Normal 5 3 2 2 2 2 2 3 2 2" xfId="39537" xr:uid="{C47311F6-03A8-4352-B965-7CE64E7FF330}"/>
    <cellStyle name="Normal 5 3 2 2 2 2 2 3 3" xfId="32446" xr:uid="{334B1298-B26D-4487-BB69-FA03FD66FD4F}"/>
    <cellStyle name="Normal 5 3 2 2 2 2 2 3 4" xfId="25354" xr:uid="{B6A25813-C950-43B3-9954-219DB1563ACD}"/>
    <cellStyle name="Normal 5 3 2 2 2 2 2 4" xfId="18260" xr:uid="{AB22B6FC-7B90-4250-84EA-652876930FBB}"/>
    <cellStyle name="Normal 5 3 2 2 2 2 2 4 2" xfId="39534" xr:uid="{3948A06D-2600-43D7-BE7C-7A544D52E0DA}"/>
    <cellStyle name="Normal 5 3 2 2 2 2 2 5" xfId="32443" xr:uid="{D8DDE4E9-D756-415D-B1B5-F6CD421C9E26}"/>
    <cellStyle name="Normal 5 3 2 2 2 2 2 6" xfId="25351" xr:uid="{32621912-D91A-4F10-A5E2-080460C5E272}"/>
    <cellStyle name="Normal 5 3 2 2 2 2 3" xfId="5314" xr:uid="{00000000-0005-0000-0000-0000AF230000}"/>
    <cellStyle name="Normal 5 3 2 2 2 2 3 2" xfId="5315" xr:uid="{00000000-0005-0000-0000-0000B0230000}"/>
    <cellStyle name="Normal 5 3 2 2 2 2 3 2 2" xfId="18265" xr:uid="{DA7DE001-0D5F-4577-8AF6-6E7AD42D4398}"/>
    <cellStyle name="Normal 5 3 2 2 2 2 3 2 2 2" xfId="39539" xr:uid="{9BB60FE6-3C21-4F36-ABAB-78511EFEB2B7}"/>
    <cellStyle name="Normal 5 3 2 2 2 2 3 2 3" xfId="32448" xr:uid="{BB6CD5A1-B358-434C-8EBC-35FEC5FD7E85}"/>
    <cellStyle name="Normal 5 3 2 2 2 2 3 2 4" xfId="25356" xr:uid="{D6B4A803-955E-4509-898F-3CC40BE3FF67}"/>
    <cellStyle name="Normal 5 3 2 2 2 2 3 3" xfId="18264" xr:uid="{D0F9A24E-1D4E-4944-B261-1383F922FD95}"/>
    <cellStyle name="Normal 5 3 2 2 2 2 3 3 2" xfId="39538" xr:uid="{B568C410-E612-4489-8A09-B430C43BB130}"/>
    <cellStyle name="Normal 5 3 2 2 2 2 3 4" xfId="32447" xr:uid="{5814CDC6-BEEA-486E-9BEF-48D91A7F6828}"/>
    <cellStyle name="Normal 5 3 2 2 2 2 3 5" xfId="25355" xr:uid="{223F0496-8365-4DBA-8338-09F35178F9D6}"/>
    <cellStyle name="Normal 5 3 2 2 2 2 4" xfId="5316" xr:uid="{00000000-0005-0000-0000-0000B1230000}"/>
    <cellStyle name="Normal 5 3 2 2 2 2 4 2" xfId="18266" xr:uid="{5CA2D7CF-1D5E-47C5-9BC3-846232CD545C}"/>
    <cellStyle name="Normal 5 3 2 2 2 2 4 2 2" xfId="39540" xr:uid="{DF842B26-9E4E-4D40-A84F-54CA5471972A}"/>
    <cellStyle name="Normal 5 3 2 2 2 2 4 3" xfId="32449" xr:uid="{84EFFCF4-59B5-42A1-8396-2664C7D9CA24}"/>
    <cellStyle name="Normal 5 3 2 2 2 2 4 4" xfId="25357" xr:uid="{858E40F5-E720-46F6-BD5A-62970D88C41B}"/>
    <cellStyle name="Normal 5 3 2 2 2 2 5" xfId="18259" xr:uid="{382F8954-76B0-4C8E-B4F7-8152F035FB8F}"/>
    <cellStyle name="Normal 5 3 2 2 2 2 5 2" xfId="39533" xr:uid="{A58E70D8-6258-4F78-8DC9-A47EB48943C7}"/>
    <cellStyle name="Normal 5 3 2 2 2 2 6" xfId="32442" xr:uid="{1DEDF48E-0DC0-48F7-874E-1EB12F9A6030}"/>
    <cellStyle name="Normal 5 3 2 2 2 2 7" xfId="25350" xr:uid="{D056554E-E089-44AB-8EE8-F100E8CAA196}"/>
    <cellStyle name="Normal 5 3 2 2 2 3" xfId="5317" xr:uid="{00000000-0005-0000-0000-0000B2230000}"/>
    <cellStyle name="Normal 5 3 2 2 2 3 2" xfId="5318" xr:uid="{00000000-0005-0000-0000-0000B3230000}"/>
    <cellStyle name="Normal 5 3 2 2 2 3 2 2" xfId="5319" xr:uid="{00000000-0005-0000-0000-0000B4230000}"/>
    <cellStyle name="Normal 5 3 2 2 2 3 2 2 2" xfId="18269" xr:uid="{2A32A16A-EB3F-4C10-B5BF-DD617D32935A}"/>
    <cellStyle name="Normal 5 3 2 2 2 3 2 2 2 2" xfId="39543" xr:uid="{94531D26-8B67-46B7-AE67-080A6740A84F}"/>
    <cellStyle name="Normal 5 3 2 2 2 3 2 2 3" xfId="32452" xr:uid="{A3F6BBDF-16DA-40DF-B8BE-7BA8231A9DC8}"/>
    <cellStyle name="Normal 5 3 2 2 2 3 2 2 4" xfId="25360" xr:uid="{14200DE1-D04E-428D-833D-04A1E1D49401}"/>
    <cellStyle name="Normal 5 3 2 2 2 3 2 3" xfId="18268" xr:uid="{462CEC11-6AE5-4C1A-AA39-9A6D27C5D27C}"/>
    <cellStyle name="Normal 5 3 2 2 2 3 2 3 2" xfId="39542" xr:uid="{054826B7-D80A-46ED-ACB8-276623173EB1}"/>
    <cellStyle name="Normal 5 3 2 2 2 3 2 4" xfId="32451" xr:uid="{952F6000-058C-4712-9506-42DE604F9590}"/>
    <cellStyle name="Normal 5 3 2 2 2 3 2 5" xfId="25359" xr:uid="{EF92FCE4-CA6D-43E9-81AD-FBE344FE2C60}"/>
    <cellStyle name="Normal 5 3 2 2 2 3 3" xfId="5320" xr:uid="{00000000-0005-0000-0000-0000B5230000}"/>
    <cellStyle name="Normal 5 3 2 2 2 3 3 2" xfId="18270" xr:uid="{E8A475BD-6D6C-4FFE-B1F9-40CF98438CD4}"/>
    <cellStyle name="Normal 5 3 2 2 2 3 3 2 2" xfId="39544" xr:uid="{5E4CE4A9-023B-43E2-BCC8-387B04376DA3}"/>
    <cellStyle name="Normal 5 3 2 2 2 3 3 3" xfId="32453" xr:uid="{8FAF8459-DC34-4049-B78A-0E6F4530351E}"/>
    <cellStyle name="Normal 5 3 2 2 2 3 3 4" xfId="25361" xr:uid="{8184BC52-99D3-4936-998A-6E48E81F0DE8}"/>
    <cellStyle name="Normal 5 3 2 2 2 3 4" xfId="18267" xr:uid="{914184EB-1EBF-4B22-9D2C-6F6D1B7962F0}"/>
    <cellStyle name="Normal 5 3 2 2 2 3 4 2" xfId="39541" xr:uid="{5AEE9E34-8B5B-4CFF-8EB2-C579EE9A54FD}"/>
    <cellStyle name="Normal 5 3 2 2 2 3 5" xfId="32450" xr:uid="{F696566F-7E52-49A4-A93B-927CB2C53F23}"/>
    <cellStyle name="Normal 5 3 2 2 2 3 6" xfId="25358" xr:uid="{DC835EA9-AA89-4114-AF21-AFB31A5DD7E3}"/>
    <cellStyle name="Normal 5 3 2 2 2 4" xfId="5321" xr:uid="{00000000-0005-0000-0000-0000B6230000}"/>
    <cellStyle name="Normal 5 3 2 2 2 4 2" xfId="5322" xr:uid="{00000000-0005-0000-0000-0000B7230000}"/>
    <cellStyle name="Normal 5 3 2 2 2 4 2 2" xfId="18272" xr:uid="{923312A3-741B-4CE4-9746-5405582B9E07}"/>
    <cellStyle name="Normal 5 3 2 2 2 4 2 2 2" xfId="39546" xr:uid="{3AFF948D-13A1-49AD-9C54-AC691CB78005}"/>
    <cellStyle name="Normal 5 3 2 2 2 4 2 3" xfId="32455" xr:uid="{96D428B2-D68F-40A9-957F-432F29189CF8}"/>
    <cellStyle name="Normal 5 3 2 2 2 4 2 4" xfId="25363" xr:uid="{8F1AB311-C0AE-40DC-96B3-0CCA430EA04B}"/>
    <cellStyle name="Normal 5 3 2 2 2 4 3" xfId="18271" xr:uid="{9488ACD9-C9ED-4894-BA08-959132419EC4}"/>
    <cellStyle name="Normal 5 3 2 2 2 4 3 2" xfId="39545" xr:uid="{8AB9E525-6E88-49F4-B1EA-B1E4306A73EB}"/>
    <cellStyle name="Normal 5 3 2 2 2 4 4" xfId="32454" xr:uid="{975591DA-EBBA-4B86-9A0B-50A8627AC845}"/>
    <cellStyle name="Normal 5 3 2 2 2 4 5" xfId="25362" xr:uid="{914ADF34-63A5-487A-9822-CFE50F0EC7D2}"/>
    <cellStyle name="Normal 5 3 2 2 2 5" xfId="5323" xr:uid="{00000000-0005-0000-0000-0000B8230000}"/>
    <cellStyle name="Normal 5 3 2 2 2 5 2" xfId="18273" xr:uid="{581B35B5-13B1-423C-85E6-98AB523334F5}"/>
    <cellStyle name="Normal 5 3 2 2 2 5 2 2" xfId="39547" xr:uid="{E853ED2D-E6CC-4A76-B114-02DB41E0C481}"/>
    <cellStyle name="Normal 5 3 2 2 2 5 3" xfId="32456" xr:uid="{D5AF4962-A93B-46D7-9F02-66F3140B582E}"/>
    <cellStyle name="Normal 5 3 2 2 2 5 4" xfId="25364" xr:uid="{5A502F45-CDCE-49E2-A1DE-06A97CD9DE8A}"/>
    <cellStyle name="Normal 5 3 2 2 2 6" xfId="18258" xr:uid="{CC1C7EA9-A27F-41D8-916E-93EFEC70C068}"/>
    <cellStyle name="Normal 5 3 2 2 2 6 2" xfId="39532" xr:uid="{74EDF0A1-3316-4792-926B-8BEC30285C61}"/>
    <cellStyle name="Normal 5 3 2 2 2 7" xfId="32441" xr:uid="{9A71C597-D2E3-4B4D-9B02-E5539A727551}"/>
    <cellStyle name="Normal 5 3 2 2 2 8" xfId="25349" xr:uid="{A93CC12B-DC47-4F04-9D9D-79BF1AB4F5B4}"/>
    <cellStyle name="Normal 5 3 2 2 3" xfId="5324" xr:uid="{00000000-0005-0000-0000-0000B9230000}"/>
    <cellStyle name="Normal 5 3 2 2 3 2" xfId="5325" xr:uid="{00000000-0005-0000-0000-0000BA230000}"/>
    <cellStyle name="Normal 5 3 2 2 3 2 2" xfId="5326" xr:uid="{00000000-0005-0000-0000-0000BB230000}"/>
    <cellStyle name="Normal 5 3 2 2 3 2 2 2" xfId="5327" xr:uid="{00000000-0005-0000-0000-0000BC230000}"/>
    <cellStyle name="Normal 5 3 2 2 3 2 2 2 2" xfId="18277" xr:uid="{50EDEC14-F510-4D17-87A2-07CBAEE455A3}"/>
    <cellStyle name="Normal 5 3 2 2 3 2 2 2 2 2" xfId="39551" xr:uid="{3FB1EFB7-C9F8-4EDB-BF8C-9795F26FD574}"/>
    <cellStyle name="Normal 5 3 2 2 3 2 2 2 3" xfId="32460" xr:uid="{0E8B5FD1-288B-47FD-AED2-55E34B836BE4}"/>
    <cellStyle name="Normal 5 3 2 2 3 2 2 2 4" xfId="25368" xr:uid="{767C981B-C15F-4BB0-93BE-586C30029A72}"/>
    <cellStyle name="Normal 5 3 2 2 3 2 2 3" xfId="18276" xr:uid="{7A176485-7359-48A5-81C0-56C89D5475C3}"/>
    <cellStyle name="Normal 5 3 2 2 3 2 2 3 2" xfId="39550" xr:uid="{655BAFCA-E709-47AC-8EA2-AF5F2077DD20}"/>
    <cellStyle name="Normal 5 3 2 2 3 2 2 4" xfId="32459" xr:uid="{C167B110-5DF7-4A29-9406-CD9A8ECE7AF3}"/>
    <cellStyle name="Normal 5 3 2 2 3 2 2 5" xfId="25367" xr:uid="{87F082B4-09D6-4830-8938-BDC012C66306}"/>
    <cellStyle name="Normal 5 3 2 2 3 2 3" xfId="5328" xr:uid="{00000000-0005-0000-0000-0000BD230000}"/>
    <cellStyle name="Normal 5 3 2 2 3 2 3 2" xfId="18278" xr:uid="{3639528F-A3C4-45B8-AB98-EFE34356967E}"/>
    <cellStyle name="Normal 5 3 2 2 3 2 3 2 2" xfId="39552" xr:uid="{C388A6F3-1928-4101-8142-D8617A7E012C}"/>
    <cellStyle name="Normal 5 3 2 2 3 2 3 3" xfId="32461" xr:uid="{796F0C47-D102-4196-B0C4-802694BF5795}"/>
    <cellStyle name="Normal 5 3 2 2 3 2 3 4" xfId="25369" xr:uid="{9459180D-A578-4F82-8190-ABECDFDBF00E}"/>
    <cellStyle name="Normal 5 3 2 2 3 2 4" xfId="18275" xr:uid="{0EC61CA4-7B00-4DE0-BB98-F3B3CF3B4628}"/>
    <cellStyle name="Normal 5 3 2 2 3 2 4 2" xfId="39549" xr:uid="{F4AB5882-0C76-4B3B-B8D0-22C8B500A8D3}"/>
    <cellStyle name="Normal 5 3 2 2 3 2 5" xfId="32458" xr:uid="{9F82FC43-810B-441B-BFA6-E01261C68816}"/>
    <cellStyle name="Normal 5 3 2 2 3 2 6" xfId="25366" xr:uid="{1BC85396-6D0F-4586-847C-A9C4F27C229B}"/>
    <cellStyle name="Normal 5 3 2 2 3 3" xfId="5329" xr:uid="{00000000-0005-0000-0000-0000BE230000}"/>
    <cellStyle name="Normal 5 3 2 2 3 3 2" xfId="5330" xr:uid="{00000000-0005-0000-0000-0000BF230000}"/>
    <cellStyle name="Normal 5 3 2 2 3 3 2 2" xfId="18280" xr:uid="{301B550C-9F18-4DA0-8021-4AA804EE876A}"/>
    <cellStyle name="Normal 5 3 2 2 3 3 2 2 2" xfId="39554" xr:uid="{3BBBB7F4-2B23-42BD-913F-D1E63ED60D26}"/>
    <cellStyle name="Normal 5 3 2 2 3 3 2 3" xfId="32463" xr:uid="{175966FF-640D-4724-8D6D-5F86E6900E63}"/>
    <cellStyle name="Normal 5 3 2 2 3 3 2 4" xfId="25371" xr:uid="{3059B65C-9F9D-4370-809A-E9EBC54D7804}"/>
    <cellStyle name="Normal 5 3 2 2 3 3 3" xfId="18279" xr:uid="{DDA4D6B2-F629-4510-8273-6C27821C582C}"/>
    <cellStyle name="Normal 5 3 2 2 3 3 3 2" xfId="39553" xr:uid="{A4CDF29E-C18F-411C-9150-FBAB07895369}"/>
    <cellStyle name="Normal 5 3 2 2 3 3 4" xfId="32462" xr:uid="{EC5BC17A-F86E-4441-A9FC-A88BC54C7B27}"/>
    <cellStyle name="Normal 5 3 2 2 3 3 5" xfId="25370" xr:uid="{D4BBE78A-40B7-4DFF-93F4-4029E774884E}"/>
    <cellStyle name="Normal 5 3 2 2 3 4" xfId="5331" xr:uid="{00000000-0005-0000-0000-0000C0230000}"/>
    <cellStyle name="Normal 5 3 2 2 3 4 2" xfId="18281" xr:uid="{4974EC03-4FD7-4FE2-88C0-4E72358C6084}"/>
    <cellStyle name="Normal 5 3 2 2 3 4 2 2" xfId="39555" xr:uid="{A4E78C89-C588-4772-A952-3ED07C50B9F2}"/>
    <cellStyle name="Normal 5 3 2 2 3 4 3" xfId="32464" xr:uid="{351A143E-536A-4B7E-A585-3EF07E6A7D35}"/>
    <cellStyle name="Normal 5 3 2 2 3 4 4" xfId="25372" xr:uid="{8EAAD5D4-232B-41CD-A142-FD24440B78FA}"/>
    <cellStyle name="Normal 5 3 2 2 3 5" xfId="18274" xr:uid="{597E00F8-6602-418E-B781-968035023CCB}"/>
    <cellStyle name="Normal 5 3 2 2 3 5 2" xfId="39548" xr:uid="{EBCEE57C-C172-4982-B44C-756E3D14E4A8}"/>
    <cellStyle name="Normal 5 3 2 2 3 6" xfId="32457" xr:uid="{E055F59E-8BC0-4954-8288-7FB5F243A04C}"/>
    <cellStyle name="Normal 5 3 2 2 3 7" xfId="25365" xr:uid="{896F6435-42F9-4C53-8CEC-259A53E8709B}"/>
    <cellStyle name="Normal 5 3 2 2 4" xfId="5332" xr:uid="{00000000-0005-0000-0000-0000C1230000}"/>
    <cellStyle name="Normal 5 3 2 2 4 2" xfId="5333" xr:uid="{00000000-0005-0000-0000-0000C2230000}"/>
    <cellStyle name="Normal 5 3 2 2 4 2 2" xfId="5334" xr:uid="{00000000-0005-0000-0000-0000C3230000}"/>
    <cellStyle name="Normal 5 3 2 2 4 2 2 2" xfId="18284" xr:uid="{0850AC3A-4D1E-44DF-A8F2-0C975CDF2B1C}"/>
    <cellStyle name="Normal 5 3 2 2 4 2 2 2 2" xfId="39558" xr:uid="{A89BCA90-5116-4FDC-B254-8FC65BD78C6D}"/>
    <cellStyle name="Normal 5 3 2 2 4 2 2 3" xfId="32467" xr:uid="{53985B5D-249F-4BFB-97C2-73B45E23CC83}"/>
    <cellStyle name="Normal 5 3 2 2 4 2 2 4" xfId="25375" xr:uid="{7FA2D9E2-2CDF-4188-AD5B-DB1446BA0212}"/>
    <cellStyle name="Normal 5 3 2 2 4 2 3" xfId="18283" xr:uid="{2E345436-D264-449D-A216-7EA898223B67}"/>
    <cellStyle name="Normal 5 3 2 2 4 2 3 2" xfId="39557" xr:uid="{C5F7C090-4F33-4833-81A3-56EB5DA62B6D}"/>
    <cellStyle name="Normal 5 3 2 2 4 2 4" xfId="32466" xr:uid="{7F8A6C9A-768C-4713-85B9-5489D9BC75D1}"/>
    <cellStyle name="Normal 5 3 2 2 4 2 5" xfId="25374" xr:uid="{20E33940-856E-4DDB-97F6-A2518861D8C2}"/>
    <cellStyle name="Normal 5 3 2 2 4 3" xfId="5335" xr:uid="{00000000-0005-0000-0000-0000C4230000}"/>
    <cellStyle name="Normal 5 3 2 2 4 3 2" xfId="18285" xr:uid="{664752A7-F72B-4168-A568-217BD4C9B69F}"/>
    <cellStyle name="Normal 5 3 2 2 4 3 2 2" xfId="39559" xr:uid="{D08926A9-5CCA-4A33-BB20-244406156711}"/>
    <cellStyle name="Normal 5 3 2 2 4 3 3" xfId="32468" xr:uid="{F9320B4D-DDAD-4856-9E12-46E4FA660003}"/>
    <cellStyle name="Normal 5 3 2 2 4 3 4" xfId="25376" xr:uid="{7C36A746-95CC-4116-8F5D-3E3D421220AC}"/>
    <cellStyle name="Normal 5 3 2 2 4 4" xfId="18282" xr:uid="{8FD191DC-175E-4353-9C5A-86D14545E4C6}"/>
    <cellStyle name="Normal 5 3 2 2 4 4 2" xfId="39556" xr:uid="{979F86BB-70B1-4210-A259-FF31E7BBCB75}"/>
    <cellStyle name="Normal 5 3 2 2 4 5" xfId="32465" xr:uid="{605BC54E-6494-4A79-9DC6-3E7000ACB433}"/>
    <cellStyle name="Normal 5 3 2 2 4 6" xfId="25373" xr:uid="{3A595F47-DB4B-4375-9DDD-12419E449BBD}"/>
    <cellStyle name="Normal 5 3 2 2 5" xfId="5336" xr:uid="{00000000-0005-0000-0000-0000C5230000}"/>
    <cellStyle name="Normal 5 3 2 2 5 2" xfId="5337" xr:uid="{00000000-0005-0000-0000-0000C6230000}"/>
    <cellStyle name="Normal 5 3 2 2 5 2 2" xfId="18287" xr:uid="{41D286C6-0565-4FB2-95FE-2B4C2F88A91A}"/>
    <cellStyle name="Normal 5 3 2 2 5 2 2 2" xfId="39561" xr:uid="{E5A1E25E-7B47-4CB6-B183-77B4DD5D9560}"/>
    <cellStyle name="Normal 5 3 2 2 5 2 3" xfId="32470" xr:uid="{111C86A0-023F-4335-82D8-4387196057CA}"/>
    <cellStyle name="Normal 5 3 2 2 5 2 4" xfId="25378" xr:uid="{31128C1A-C91F-4BB9-80A9-B11371C612E8}"/>
    <cellStyle name="Normal 5 3 2 2 5 3" xfId="18286" xr:uid="{EABE4637-48B5-4D89-90FD-673B4B2B01B9}"/>
    <cellStyle name="Normal 5 3 2 2 5 3 2" xfId="39560" xr:uid="{5BB59B60-03DB-49D7-AE84-6E3987B92DF3}"/>
    <cellStyle name="Normal 5 3 2 2 5 4" xfId="32469" xr:uid="{1E8956A6-A6CF-496E-921F-BB7DC6F9870E}"/>
    <cellStyle name="Normal 5 3 2 2 5 5" xfId="25377" xr:uid="{6AD56AB4-65D1-4359-89D7-4AE5814E404D}"/>
    <cellStyle name="Normal 5 3 2 2 6" xfId="5338" xr:uid="{00000000-0005-0000-0000-0000C7230000}"/>
    <cellStyle name="Normal 5 3 2 2 6 2" xfId="18288" xr:uid="{AD0A625A-0F97-49C0-9BE1-90730FAC508E}"/>
    <cellStyle name="Normal 5 3 2 2 6 2 2" xfId="39562" xr:uid="{71C2FCFC-474D-4A5A-9951-D39862FACB79}"/>
    <cellStyle name="Normal 5 3 2 2 6 3" xfId="32471" xr:uid="{79E67864-A89B-4D00-9D45-9D7677D04E8D}"/>
    <cellStyle name="Normal 5 3 2 2 6 4" xfId="25379" xr:uid="{F11C7A60-2EC4-4EA6-AC53-367CD6279010}"/>
    <cellStyle name="Normal 5 3 2 2 7" xfId="18257" xr:uid="{FBC0321C-F8C7-4881-941E-2016EF8F7E0F}"/>
    <cellStyle name="Normal 5 3 2 2 7 2" xfId="39531" xr:uid="{062DC64A-782D-4A56-82BE-2C6B155492E2}"/>
    <cellStyle name="Normal 5 3 2 2 8" xfId="32440" xr:uid="{E5EC00DE-F1CC-41E7-8998-B568B18E737C}"/>
    <cellStyle name="Normal 5 3 2 2 9" xfId="25348" xr:uid="{E497DA99-D2D3-46A0-9543-CDA0A5B8E3D5}"/>
    <cellStyle name="Normal 5 3 2 3" xfId="5339" xr:uid="{00000000-0005-0000-0000-0000C8230000}"/>
    <cellStyle name="Normal 5 3 2 3 2" xfId="5340" xr:uid="{00000000-0005-0000-0000-0000C9230000}"/>
    <cellStyle name="Normal 5 3 2 3 2 2" xfId="5341" xr:uid="{00000000-0005-0000-0000-0000CA230000}"/>
    <cellStyle name="Normal 5 3 2 3 2 2 2" xfId="5342" xr:uid="{00000000-0005-0000-0000-0000CB230000}"/>
    <cellStyle name="Normal 5 3 2 3 2 2 2 2" xfId="5343" xr:uid="{00000000-0005-0000-0000-0000CC230000}"/>
    <cellStyle name="Normal 5 3 2 3 2 2 2 2 2" xfId="18293" xr:uid="{CF507C2D-9627-4BBF-BC6E-0B1C7A306C4D}"/>
    <cellStyle name="Normal 5 3 2 3 2 2 2 2 2 2" xfId="39567" xr:uid="{E82AF736-4F43-4AED-A12F-8C5D2D702103}"/>
    <cellStyle name="Normal 5 3 2 3 2 2 2 2 3" xfId="32476" xr:uid="{4050417D-A8FF-422F-89B8-C790C3279E52}"/>
    <cellStyle name="Normal 5 3 2 3 2 2 2 2 4" xfId="25384" xr:uid="{6EF3BD5F-77CE-4506-820F-9DCE82208F7F}"/>
    <cellStyle name="Normal 5 3 2 3 2 2 2 3" xfId="18292" xr:uid="{1AE930B8-553E-4C6C-A7AE-2D40C7BE9E13}"/>
    <cellStyle name="Normal 5 3 2 3 2 2 2 3 2" xfId="39566" xr:uid="{8726B70A-9AD3-416E-8B84-60C5A0B6CAB7}"/>
    <cellStyle name="Normal 5 3 2 3 2 2 2 4" xfId="32475" xr:uid="{4F176375-91D7-4AFD-BD04-95C4968773E0}"/>
    <cellStyle name="Normal 5 3 2 3 2 2 2 5" xfId="25383" xr:uid="{7B3EB710-2F9C-4DF9-B6BA-FCDCEE65A4DD}"/>
    <cellStyle name="Normal 5 3 2 3 2 2 3" xfId="5344" xr:uid="{00000000-0005-0000-0000-0000CD230000}"/>
    <cellStyle name="Normal 5 3 2 3 2 2 3 2" xfId="18294" xr:uid="{AD72A70E-0BE7-44D3-A9F3-10FB05D4BD3C}"/>
    <cellStyle name="Normal 5 3 2 3 2 2 3 2 2" xfId="39568" xr:uid="{43226F8E-C465-4039-8FA9-A8F8AFE62EEB}"/>
    <cellStyle name="Normal 5 3 2 3 2 2 3 3" xfId="32477" xr:uid="{6B025BF0-7B37-4F80-9AD1-AE8D9C7ABC0F}"/>
    <cellStyle name="Normal 5 3 2 3 2 2 3 4" xfId="25385" xr:uid="{443B9844-796C-462B-8704-7E3FD03F04F8}"/>
    <cellStyle name="Normal 5 3 2 3 2 2 4" xfId="18291" xr:uid="{B69F677D-1578-4673-9123-E6611292EAA0}"/>
    <cellStyle name="Normal 5 3 2 3 2 2 4 2" xfId="39565" xr:uid="{0CFE2C11-EEF9-4CC4-AC2C-ADF727D40ED8}"/>
    <cellStyle name="Normal 5 3 2 3 2 2 5" xfId="32474" xr:uid="{65D6F135-669F-4873-BC55-5F738984A495}"/>
    <cellStyle name="Normal 5 3 2 3 2 2 6" xfId="25382" xr:uid="{8C572C75-3335-44BC-92F5-CC44FD9FE641}"/>
    <cellStyle name="Normal 5 3 2 3 2 3" xfId="5345" xr:uid="{00000000-0005-0000-0000-0000CE230000}"/>
    <cellStyle name="Normal 5 3 2 3 2 3 2" xfId="5346" xr:uid="{00000000-0005-0000-0000-0000CF230000}"/>
    <cellStyle name="Normal 5 3 2 3 2 3 2 2" xfId="18296" xr:uid="{B23647D5-0B74-4AF6-AE01-144CADA72E7C}"/>
    <cellStyle name="Normal 5 3 2 3 2 3 2 2 2" xfId="39570" xr:uid="{61E4E61B-CE8A-4385-9795-2D88D5982C01}"/>
    <cellStyle name="Normal 5 3 2 3 2 3 2 3" xfId="32479" xr:uid="{D4631BCB-4717-44C4-AAD2-4B6475F4EDA5}"/>
    <cellStyle name="Normal 5 3 2 3 2 3 2 4" xfId="25387" xr:uid="{98BF8B67-4F41-4741-AB3D-301F36B8B01C}"/>
    <cellStyle name="Normal 5 3 2 3 2 3 3" xfId="18295" xr:uid="{DB391887-32A4-450F-A981-80CB8B738180}"/>
    <cellStyle name="Normal 5 3 2 3 2 3 3 2" xfId="39569" xr:uid="{E1F0490E-2E4D-471B-9816-55216BA5D380}"/>
    <cellStyle name="Normal 5 3 2 3 2 3 4" xfId="32478" xr:uid="{E7501FC3-B91D-426D-83BE-71386B65856C}"/>
    <cellStyle name="Normal 5 3 2 3 2 3 5" xfId="25386" xr:uid="{B0C3A7B1-601F-4440-B621-954C61D2D4B0}"/>
    <cellStyle name="Normal 5 3 2 3 2 4" xfId="5347" xr:uid="{00000000-0005-0000-0000-0000D0230000}"/>
    <cellStyle name="Normal 5 3 2 3 2 4 2" xfId="18297" xr:uid="{208BE613-EDED-4255-AE2E-0BDAC6F76B8C}"/>
    <cellStyle name="Normal 5 3 2 3 2 4 2 2" xfId="39571" xr:uid="{60B24AE2-E119-4002-BDFF-06BB0DE3FCBE}"/>
    <cellStyle name="Normal 5 3 2 3 2 4 3" xfId="32480" xr:uid="{88B7424E-E444-478E-B137-6964BD1B677E}"/>
    <cellStyle name="Normal 5 3 2 3 2 4 4" xfId="25388" xr:uid="{C668ECE3-1FC8-4491-B981-885159630681}"/>
    <cellStyle name="Normal 5 3 2 3 2 5" xfId="18290" xr:uid="{CCA1CCDE-F946-412A-B6A8-3B5934416D51}"/>
    <cellStyle name="Normal 5 3 2 3 2 5 2" xfId="39564" xr:uid="{9F7E417A-109C-45E8-8934-FFDB9AE37AD9}"/>
    <cellStyle name="Normal 5 3 2 3 2 6" xfId="32473" xr:uid="{9AD00065-9483-4BBB-82E2-82BB082E97EA}"/>
    <cellStyle name="Normal 5 3 2 3 2 7" xfId="25381" xr:uid="{F837021E-08C8-4374-8BF6-6DE4E573011B}"/>
    <cellStyle name="Normal 5 3 2 3 3" xfId="5348" xr:uid="{00000000-0005-0000-0000-0000D1230000}"/>
    <cellStyle name="Normal 5 3 2 3 3 2" xfId="5349" xr:uid="{00000000-0005-0000-0000-0000D2230000}"/>
    <cellStyle name="Normal 5 3 2 3 3 2 2" xfId="5350" xr:uid="{00000000-0005-0000-0000-0000D3230000}"/>
    <cellStyle name="Normal 5 3 2 3 3 2 2 2" xfId="18300" xr:uid="{2AB1F8D0-0132-46D7-848E-BD798E2C1436}"/>
    <cellStyle name="Normal 5 3 2 3 3 2 2 2 2" xfId="39574" xr:uid="{6B40808C-9BB8-4C06-A342-12D4AA90D95E}"/>
    <cellStyle name="Normal 5 3 2 3 3 2 2 3" xfId="32483" xr:uid="{32F56FFB-5A0C-441D-953C-FDF95EE9FC75}"/>
    <cellStyle name="Normal 5 3 2 3 3 2 2 4" xfId="25391" xr:uid="{607F5BC3-4A8E-4C65-B2DA-BE0C1CF5BA58}"/>
    <cellStyle name="Normal 5 3 2 3 3 2 3" xfId="18299" xr:uid="{65A4FD03-BB1F-417F-B98A-6B7C026B7466}"/>
    <cellStyle name="Normal 5 3 2 3 3 2 3 2" xfId="39573" xr:uid="{7C069D1E-70B9-4944-ABAB-380B423B7CB9}"/>
    <cellStyle name="Normal 5 3 2 3 3 2 4" xfId="32482" xr:uid="{47F4D473-FCBA-460A-BB35-9DE49D8D4285}"/>
    <cellStyle name="Normal 5 3 2 3 3 2 5" xfId="25390" xr:uid="{375CF904-BED9-41EB-B683-F2C2C66AE7EA}"/>
    <cellStyle name="Normal 5 3 2 3 3 3" xfId="5351" xr:uid="{00000000-0005-0000-0000-0000D4230000}"/>
    <cellStyle name="Normal 5 3 2 3 3 3 2" xfId="18301" xr:uid="{3268DCAB-CD19-45B7-A255-E9F0E3156D03}"/>
    <cellStyle name="Normal 5 3 2 3 3 3 2 2" xfId="39575" xr:uid="{F064D91B-EC72-4F8A-90F5-47B15FDA4E08}"/>
    <cellStyle name="Normal 5 3 2 3 3 3 3" xfId="32484" xr:uid="{A90E0715-E5F9-4B0C-8E18-38178D73AC4A}"/>
    <cellStyle name="Normal 5 3 2 3 3 3 4" xfId="25392" xr:uid="{9603B104-EC37-41E1-B24A-20002CB51C9C}"/>
    <cellStyle name="Normal 5 3 2 3 3 4" xfId="18298" xr:uid="{70FA8184-DC37-414E-8BC4-DB1E0EEFB63B}"/>
    <cellStyle name="Normal 5 3 2 3 3 4 2" xfId="39572" xr:uid="{4C823C6F-7613-49CB-838A-4AE5407FD09E}"/>
    <cellStyle name="Normal 5 3 2 3 3 5" xfId="32481" xr:uid="{123389B2-DAF9-4022-838D-E51BEF52F494}"/>
    <cellStyle name="Normal 5 3 2 3 3 6" xfId="25389" xr:uid="{1890C58D-4213-4A6B-AD23-46FA0C7A13FB}"/>
    <cellStyle name="Normal 5 3 2 3 4" xfId="5352" xr:uid="{00000000-0005-0000-0000-0000D5230000}"/>
    <cellStyle name="Normal 5 3 2 3 4 2" xfId="5353" xr:uid="{00000000-0005-0000-0000-0000D6230000}"/>
    <cellStyle name="Normal 5 3 2 3 4 2 2" xfId="18303" xr:uid="{645776D0-EBED-406C-8C5E-94917A68969F}"/>
    <cellStyle name="Normal 5 3 2 3 4 2 2 2" xfId="39577" xr:uid="{B905D8C1-3047-4F70-B710-CFAB1A6B8352}"/>
    <cellStyle name="Normal 5 3 2 3 4 2 3" xfId="32486" xr:uid="{71C69A0E-BD1C-46E1-8878-BA50E2AD71ED}"/>
    <cellStyle name="Normal 5 3 2 3 4 2 4" xfId="25394" xr:uid="{6BF80F88-56C0-4EEB-95C2-125BEEA88F4B}"/>
    <cellStyle name="Normal 5 3 2 3 4 3" xfId="18302" xr:uid="{43EE223F-87C7-48D8-B0F2-7DE6847AF40F}"/>
    <cellStyle name="Normal 5 3 2 3 4 3 2" xfId="39576" xr:uid="{18BEBF3A-97E4-4C45-832C-D96D238EE145}"/>
    <cellStyle name="Normal 5 3 2 3 4 4" xfId="32485" xr:uid="{2A63C770-B088-421E-BABA-CECD3C9EAAC8}"/>
    <cellStyle name="Normal 5 3 2 3 4 5" xfId="25393" xr:uid="{AF72CC0F-7A22-4065-8DD5-A1E69CA6BDE6}"/>
    <cellStyle name="Normal 5 3 2 3 5" xfId="5354" xr:uid="{00000000-0005-0000-0000-0000D7230000}"/>
    <cellStyle name="Normal 5 3 2 3 5 2" xfId="18304" xr:uid="{BFDC9FDE-71FD-4DFA-A678-266DDC140477}"/>
    <cellStyle name="Normal 5 3 2 3 5 2 2" xfId="39578" xr:uid="{09F5C275-608F-434D-A505-94DE13A43C1C}"/>
    <cellStyle name="Normal 5 3 2 3 5 3" xfId="32487" xr:uid="{D213BA04-0836-469E-8BAF-E2169F3F29B6}"/>
    <cellStyle name="Normal 5 3 2 3 5 4" xfId="25395" xr:uid="{D47818ED-DF4A-4CDD-B8BF-D39A24315BB2}"/>
    <cellStyle name="Normal 5 3 2 3 6" xfId="18289" xr:uid="{4E2158AF-52D3-4D4D-8BF1-C143FEF4D76F}"/>
    <cellStyle name="Normal 5 3 2 3 6 2" xfId="39563" xr:uid="{8A8B44A8-C6C9-4709-9042-CA04C6D5ECF6}"/>
    <cellStyle name="Normal 5 3 2 3 7" xfId="32472" xr:uid="{5D761107-ACFF-47EA-A8F3-21CD31A4B5A2}"/>
    <cellStyle name="Normal 5 3 2 3 8" xfId="25380" xr:uid="{C82100B2-5E69-47C5-891A-4AD93C7AFBFF}"/>
    <cellStyle name="Normal 5 3 2 4" xfId="5355" xr:uid="{00000000-0005-0000-0000-0000D8230000}"/>
    <cellStyle name="Normal 5 3 2 4 2" xfId="5356" xr:uid="{00000000-0005-0000-0000-0000D9230000}"/>
    <cellStyle name="Normal 5 3 2 4 2 2" xfId="5357" xr:uid="{00000000-0005-0000-0000-0000DA230000}"/>
    <cellStyle name="Normal 5 3 2 4 2 2 2" xfId="5358" xr:uid="{00000000-0005-0000-0000-0000DB230000}"/>
    <cellStyle name="Normal 5 3 2 4 2 2 2 2" xfId="5359" xr:uid="{00000000-0005-0000-0000-0000DC230000}"/>
    <cellStyle name="Normal 5 3 2 4 2 2 2 2 2" xfId="18309" xr:uid="{0DEC41D7-6C18-4B51-B95C-E3ECAC7685E0}"/>
    <cellStyle name="Normal 5 3 2 4 2 2 2 2 2 2" xfId="39583" xr:uid="{E1FE1A65-3EF1-4C56-AEBA-6D76633F6D20}"/>
    <cellStyle name="Normal 5 3 2 4 2 2 2 2 3" xfId="32492" xr:uid="{1834F380-3075-43A3-B869-6797F102C441}"/>
    <cellStyle name="Normal 5 3 2 4 2 2 2 2 4" xfId="25400" xr:uid="{EFFACE6B-F45C-45DB-BF2F-52275AFD7F6B}"/>
    <cellStyle name="Normal 5 3 2 4 2 2 2 3" xfId="18308" xr:uid="{EF605D56-2572-4604-B72C-9C06DE800019}"/>
    <cellStyle name="Normal 5 3 2 4 2 2 2 3 2" xfId="39582" xr:uid="{F1547182-A8F4-4110-B8C3-BCD691956F64}"/>
    <cellStyle name="Normal 5 3 2 4 2 2 2 4" xfId="32491" xr:uid="{7732FE86-97BA-489D-B29A-41ACA6681CCC}"/>
    <cellStyle name="Normal 5 3 2 4 2 2 2 5" xfId="25399" xr:uid="{2FF1197C-015C-4745-AABA-6CAC7B984AC9}"/>
    <cellStyle name="Normal 5 3 2 4 2 2 3" xfId="5360" xr:uid="{00000000-0005-0000-0000-0000DD230000}"/>
    <cellStyle name="Normal 5 3 2 4 2 2 3 2" xfId="18310" xr:uid="{EB8AB025-F1C1-4376-A27A-2984514A69B7}"/>
    <cellStyle name="Normal 5 3 2 4 2 2 3 2 2" xfId="39584" xr:uid="{22E7ACF6-E23D-4E4B-9817-B9AE8015D304}"/>
    <cellStyle name="Normal 5 3 2 4 2 2 3 3" xfId="32493" xr:uid="{CF830102-14FB-4CF2-81B2-FC32ED7D29D1}"/>
    <cellStyle name="Normal 5 3 2 4 2 2 3 4" xfId="25401" xr:uid="{FE8CAD51-FD18-465F-93C0-F6A469D8B1A7}"/>
    <cellStyle name="Normal 5 3 2 4 2 2 4" xfId="18307" xr:uid="{C81C119C-DCE9-4C7B-9267-954026517FE6}"/>
    <cellStyle name="Normal 5 3 2 4 2 2 4 2" xfId="39581" xr:uid="{99D1C6B0-5F26-4C60-9B97-942474DA1840}"/>
    <cellStyle name="Normal 5 3 2 4 2 2 5" xfId="32490" xr:uid="{DF02E45F-E298-41F1-B6A2-E0354A49D11D}"/>
    <cellStyle name="Normal 5 3 2 4 2 2 6" xfId="25398" xr:uid="{A9A736AC-84AB-43FD-A16D-1CB4B26B32BF}"/>
    <cellStyle name="Normal 5 3 2 4 2 3" xfId="5361" xr:uid="{00000000-0005-0000-0000-0000DE230000}"/>
    <cellStyle name="Normal 5 3 2 4 2 3 2" xfId="5362" xr:uid="{00000000-0005-0000-0000-0000DF230000}"/>
    <cellStyle name="Normal 5 3 2 4 2 3 2 2" xfId="18312" xr:uid="{BD241AD7-6709-44DD-A61D-62353A466C6E}"/>
    <cellStyle name="Normal 5 3 2 4 2 3 2 2 2" xfId="39586" xr:uid="{C0746791-FBFB-4F3B-BDF8-CE515D8A7A14}"/>
    <cellStyle name="Normal 5 3 2 4 2 3 2 3" xfId="32495" xr:uid="{11AD203F-5A66-4FC2-B20F-FC29F2D2E84B}"/>
    <cellStyle name="Normal 5 3 2 4 2 3 2 4" xfId="25403" xr:uid="{5FF5DCEB-D10D-487B-B9ED-CFF8A245AD86}"/>
    <cellStyle name="Normal 5 3 2 4 2 3 3" xfId="18311" xr:uid="{17A3ABCB-F1B4-4B71-815D-9FBB78801FA3}"/>
    <cellStyle name="Normal 5 3 2 4 2 3 3 2" xfId="39585" xr:uid="{680C7081-45EE-40BD-B77F-0608F8E75882}"/>
    <cellStyle name="Normal 5 3 2 4 2 3 4" xfId="32494" xr:uid="{C4C1E61B-34B5-411C-96CE-318CFBD5667D}"/>
    <cellStyle name="Normal 5 3 2 4 2 3 5" xfId="25402" xr:uid="{F35ED787-7F8B-4F06-88A5-0565AC04195B}"/>
    <cellStyle name="Normal 5 3 2 4 2 4" xfId="5363" xr:uid="{00000000-0005-0000-0000-0000E0230000}"/>
    <cellStyle name="Normal 5 3 2 4 2 4 2" xfId="18313" xr:uid="{9180B355-CBC6-4B2E-AA2D-068B3A6277F7}"/>
    <cellStyle name="Normal 5 3 2 4 2 4 2 2" xfId="39587" xr:uid="{CEAC7D61-4EB3-48F1-A391-7687653C8570}"/>
    <cellStyle name="Normal 5 3 2 4 2 4 3" xfId="32496" xr:uid="{4556D3A6-55ED-42BB-8856-480A7E17F5AC}"/>
    <cellStyle name="Normal 5 3 2 4 2 4 4" xfId="25404" xr:uid="{27970676-21E8-468C-A5DE-B5E8C34DF975}"/>
    <cellStyle name="Normal 5 3 2 4 2 5" xfId="18306" xr:uid="{FBFAC3E0-30A5-45C5-868F-12082EDCFAAE}"/>
    <cellStyle name="Normal 5 3 2 4 2 5 2" xfId="39580" xr:uid="{558A071E-10FE-47E1-B89C-694409FB3272}"/>
    <cellStyle name="Normal 5 3 2 4 2 6" xfId="32489" xr:uid="{82E0C5B7-F72F-4888-A134-C3D586040334}"/>
    <cellStyle name="Normal 5 3 2 4 2 7" xfId="25397" xr:uid="{4AA4F599-D51A-4C64-A2B6-694CE54E622E}"/>
    <cellStyle name="Normal 5 3 2 4 3" xfId="5364" xr:uid="{00000000-0005-0000-0000-0000E1230000}"/>
    <cellStyle name="Normal 5 3 2 4 3 2" xfId="5365" xr:uid="{00000000-0005-0000-0000-0000E2230000}"/>
    <cellStyle name="Normal 5 3 2 4 3 2 2" xfId="5366" xr:uid="{00000000-0005-0000-0000-0000E3230000}"/>
    <cellStyle name="Normal 5 3 2 4 3 2 2 2" xfId="18316" xr:uid="{B35D4EFC-AD77-4D2B-8122-5DE7964AFC4A}"/>
    <cellStyle name="Normal 5 3 2 4 3 2 2 2 2" xfId="39590" xr:uid="{7322C147-7195-40CD-A751-A9A3F430EB80}"/>
    <cellStyle name="Normal 5 3 2 4 3 2 2 3" xfId="32499" xr:uid="{0036B49D-C965-4AB8-ADCF-0C41625DBEE7}"/>
    <cellStyle name="Normal 5 3 2 4 3 2 2 4" xfId="25407" xr:uid="{88BC3476-99AC-4C5B-B685-EBFD16D83423}"/>
    <cellStyle name="Normal 5 3 2 4 3 2 3" xfId="18315" xr:uid="{1E8B0999-8DFF-448E-B8FC-329EEDA9D287}"/>
    <cellStyle name="Normal 5 3 2 4 3 2 3 2" xfId="39589" xr:uid="{259AD174-C949-4725-8927-9FE2EC8B8A3E}"/>
    <cellStyle name="Normal 5 3 2 4 3 2 4" xfId="32498" xr:uid="{EF41A69E-967B-4302-978D-455F587CE578}"/>
    <cellStyle name="Normal 5 3 2 4 3 2 5" xfId="25406" xr:uid="{BE155165-AE5D-4F4E-8B86-9663078791DA}"/>
    <cellStyle name="Normal 5 3 2 4 3 3" xfId="5367" xr:uid="{00000000-0005-0000-0000-0000E4230000}"/>
    <cellStyle name="Normal 5 3 2 4 3 3 2" xfId="18317" xr:uid="{B02F556A-0BE0-45F2-9E0B-1FF9E449B7A0}"/>
    <cellStyle name="Normal 5 3 2 4 3 3 2 2" xfId="39591" xr:uid="{28FCFF34-F830-41A2-A28E-8F4BB49DB592}"/>
    <cellStyle name="Normal 5 3 2 4 3 3 3" xfId="32500" xr:uid="{728F7772-CC14-4090-BD59-C6154212099A}"/>
    <cellStyle name="Normal 5 3 2 4 3 3 4" xfId="25408" xr:uid="{BDC6D4B0-C701-48FD-B8B4-9E15F767C15A}"/>
    <cellStyle name="Normal 5 3 2 4 3 4" xfId="18314" xr:uid="{359A4DAE-D69B-447A-BA86-949466C54F93}"/>
    <cellStyle name="Normal 5 3 2 4 3 4 2" xfId="39588" xr:uid="{A2C41426-7591-4243-90DF-3734DCDB4ABB}"/>
    <cellStyle name="Normal 5 3 2 4 3 5" xfId="32497" xr:uid="{E64D3990-1438-4F2D-BE58-8E225815C1B2}"/>
    <cellStyle name="Normal 5 3 2 4 3 6" xfId="25405" xr:uid="{6FFB34D9-0A8A-483E-9CCA-F4538B7E14AB}"/>
    <cellStyle name="Normal 5 3 2 4 4" xfId="5368" xr:uid="{00000000-0005-0000-0000-0000E5230000}"/>
    <cellStyle name="Normal 5 3 2 4 4 2" xfId="5369" xr:uid="{00000000-0005-0000-0000-0000E6230000}"/>
    <cellStyle name="Normal 5 3 2 4 4 2 2" xfId="18319" xr:uid="{D0790828-4B90-42E4-9C0E-46A0A11C5DFB}"/>
    <cellStyle name="Normal 5 3 2 4 4 2 2 2" xfId="39593" xr:uid="{11EC5423-0BF4-46FC-A5F9-DD7F46E68E02}"/>
    <cellStyle name="Normal 5 3 2 4 4 2 3" xfId="32502" xr:uid="{6D3102B0-744A-4DF6-A6BB-8521D70D1770}"/>
    <cellStyle name="Normal 5 3 2 4 4 2 4" xfId="25410" xr:uid="{DB95520A-0F98-4614-B398-A0F176673A04}"/>
    <cellStyle name="Normal 5 3 2 4 4 3" xfId="18318" xr:uid="{FE3B3572-0251-4BE8-BDB6-B6CA5747B613}"/>
    <cellStyle name="Normal 5 3 2 4 4 3 2" xfId="39592" xr:uid="{9F2A2615-C5FD-41E0-B936-53C2DF6D99A8}"/>
    <cellStyle name="Normal 5 3 2 4 4 4" xfId="32501" xr:uid="{37D74745-141A-4121-A091-7F856BDB9CE0}"/>
    <cellStyle name="Normal 5 3 2 4 4 5" xfId="25409" xr:uid="{68F371D4-09F1-4C59-87D6-EE9DAE3B2A43}"/>
    <cellStyle name="Normal 5 3 2 4 5" xfId="5370" xr:uid="{00000000-0005-0000-0000-0000E7230000}"/>
    <cellStyle name="Normal 5 3 2 4 5 2" xfId="18320" xr:uid="{817467C0-64DF-4F58-ABB2-7EA0A7F1A2FD}"/>
    <cellStyle name="Normal 5 3 2 4 5 2 2" xfId="39594" xr:uid="{C496CAB6-3E10-4370-8AA9-4A76DA51E206}"/>
    <cellStyle name="Normal 5 3 2 4 5 3" xfId="32503" xr:uid="{E502B040-0AFE-4E44-AF94-0A83E457B151}"/>
    <cellStyle name="Normal 5 3 2 4 5 4" xfId="25411" xr:uid="{89FBFA40-81D9-4ED1-9790-A41570CD886B}"/>
    <cellStyle name="Normal 5 3 2 4 6" xfId="18305" xr:uid="{8AD0DF28-E13D-42DF-B041-08542A5E558E}"/>
    <cellStyle name="Normal 5 3 2 4 6 2" xfId="39579" xr:uid="{4CB844ED-FD7E-4802-A62F-E8FDA129807D}"/>
    <cellStyle name="Normal 5 3 2 4 7" xfId="32488" xr:uid="{27F5755F-A5B1-46C5-9878-829778367D78}"/>
    <cellStyle name="Normal 5 3 2 4 8" xfId="25396" xr:uid="{4A20004A-862F-4D93-BE95-1E96D919D951}"/>
    <cellStyle name="Normal 5 3 2 5" xfId="5371" xr:uid="{00000000-0005-0000-0000-0000E8230000}"/>
    <cellStyle name="Normal 5 3 2 5 2" xfId="5372" xr:uid="{00000000-0005-0000-0000-0000E9230000}"/>
    <cellStyle name="Normal 5 3 2 5 2 2" xfId="5373" xr:uid="{00000000-0005-0000-0000-0000EA230000}"/>
    <cellStyle name="Normal 5 3 2 5 2 2 2" xfId="5374" xr:uid="{00000000-0005-0000-0000-0000EB230000}"/>
    <cellStyle name="Normal 5 3 2 5 2 2 2 2" xfId="18324" xr:uid="{9C588A19-C882-4A78-A6B7-9892B480110D}"/>
    <cellStyle name="Normal 5 3 2 5 2 2 2 2 2" xfId="39598" xr:uid="{B490086F-95A7-42C2-AC5F-E763B092246E}"/>
    <cellStyle name="Normal 5 3 2 5 2 2 2 3" xfId="32507" xr:uid="{96BF4E84-1350-41DE-BDB0-72A1FB655263}"/>
    <cellStyle name="Normal 5 3 2 5 2 2 2 4" xfId="25415" xr:uid="{33B495A8-A829-49CE-8F7F-40050F2B4DAB}"/>
    <cellStyle name="Normal 5 3 2 5 2 2 3" xfId="18323" xr:uid="{3A58308C-C964-4B3D-AAFD-DDBB3C8F62CF}"/>
    <cellStyle name="Normal 5 3 2 5 2 2 3 2" xfId="39597" xr:uid="{FACFA574-BE5B-47D1-A070-9858A32D20F9}"/>
    <cellStyle name="Normal 5 3 2 5 2 2 4" xfId="32506" xr:uid="{EBA577EB-FCAB-4C32-AE4A-EAEE62464ECC}"/>
    <cellStyle name="Normal 5 3 2 5 2 2 5" xfId="25414" xr:uid="{D8460FA8-E601-4357-90C8-42E8C5893C25}"/>
    <cellStyle name="Normal 5 3 2 5 2 3" xfId="5375" xr:uid="{00000000-0005-0000-0000-0000EC230000}"/>
    <cellStyle name="Normal 5 3 2 5 2 3 2" xfId="18325" xr:uid="{913B8A2B-B0FF-4432-B75D-C17256E8C2AD}"/>
    <cellStyle name="Normal 5 3 2 5 2 3 2 2" xfId="39599" xr:uid="{69DCC9C6-DF8A-48BB-8E46-51AB924FDBAA}"/>
    <cellStyle name="Normal 5 3 2 5 2 3 3" xfId="32508" xr:uid="{E710C790-D6ED-4A69-9DBB-8B379139DC1B}"/>
    <cellStyle name="Normal 5 3 2 5 2 3 4" xfId="25416" xr:uid="{831D65BA-7F2A-492A-BD2F-1DD63C36C832}"/>
    <cellStyle name="Normal 5 3 2 5 2 4" xfId="18322" xr:uid="{91FDBA4C-39D9-4694-A8D4-4A7FDCEE756D}"/>
    <cellStyle name="Normal 5 3 2 5 2 4 2" xfId="39596" xr:uid="{D36FD2E7-126C-4D15-A1A5-F5DAD8D9299B}"/>
    <cellStyle name="Normal 5 3 2 5 2 5" xfId="32505" xr:uid="{6F505D43-A578-4108-9681-AEC237BCE8DD}"/>
    <cellStyle name="Normal 5 3 2 5 2 6" xfId="25413" xr:uid="{FF5CBAC9-F383-4132-93D7-B5AF8A270BFE}"/>
    <cellStyle name="Normal 5 3 2 5 3" xfId="5376" xr:uid="{00000000-0005-0000-0000-0000ED230000}"/>
    <cellStyle name="Normal 5 3 2 5 3 2" xfId="5377" xr:uid="{00000000-0005-0000-0000-0000EE230000}"/>
    <cellStyle name="Normal 5 3 2 5 3 2 2" xfId="18327" xr:uid="{0C849872-FF7B-4FAC-8E8D-80821AF5251E}"/>
    <cellStyle name="Normal 5 3 2 5 3 2 2 2" xfId="39601" xr:uid="{5298338B-93BA-449B-8855-1EE1D59C18F1}"/>
    <cellStyle name="Normal 5 3 2 5 3 2 3" xfId="32510" xr:uid="{022A4D41-00A5-4014-9B36-0EBDFE4DCDEA}"/>
    <cellStyle name="Normal 5 3 2 5 3 2 4" xfId="25418" xr:uid="{4D46433F-9E0E-4810-84D6-B648ABF51261}"/>
    <cellStyle name="Normal 5 3 2 5 3 3" xfId="18326" xr:uid="{817384AC-8202-4DE2-9D13-B45E09203B32}"/>
    <cellStyle name="Normal 5 3 2 5 3 3 2" xfId="39600" xr:uid="{348572B0-F25E-4C00-8A2F-021458B9E1C5}"/>
    <cellStyle name="Normal 5 3 2 5 3 4" xfId="32509" xr:uid="{4AE3178B-277E-4C6F-8418-DEFBB4F6CD79}"/>
    <cellStyle name="Normal 5 3 2 5 3 5" xfId="25417" xr:uid="{87EF8605-848E-4156-AA4C-421A47A2180D}"/>
    <cellStyle name="Normal 5 3 2 5 4" xfId="5378" xr:uid="{00000000-0005-0000-0000-0000EF230000}"/>
    <cellStyle name="Normal 5 3 2 5 4 2" xfId="18328" xr:uid="{DE86912B-AD3C-4F41-802B-80588998ED46}"/>
    <cellStyle name="Normal 5 3 2 5 4 2 2" xfId="39602" xr:uid="{ECFE6652-0CCE-4BAA-8FD3-F441E1E1EABA}"/>
    <cellStyle name="Normal 5 3 2 5 4 3" xfId="32511" xr:uid="{BD3AEEAA-7E18-4AED-918A-A5552A5F3D19}"/>
    <cellStyle name="Normal 5 3 2 5 4 4" xfId="25419" xr:uid="{C3B6ED00-A910-4DD4-9369-ACB13C6E9259}"/>
    <cellStyle name="Normal 5 3 2 5 5" xfId="18321" xr:uid="{88C98938-D797-4ACD-84C1-C4F7C2902B39}"/>
    <cellStyle name="Normal 5 3 2 5 5 2" xfId="39595" xr:uid="{010310DE-67F1-4745-8CE9-F8C29CCBF712}"/>
    <cellStyle name="Normal 5 3 2 5 6" xfId="32504" xr:uid="{62A352A9-C040-4FC8-B5C1-E9FA8493A3E1}"/>
    <cellStyle name="Normal 5 3 2 5 7" xfId="25412" xr:uid="{94BB71F9-D35F-47DA-8D96-5455782423AA}"/>
    <cellStyle name="Normal 5 3 2 6" xfId="5379" xr:uid="{00000000-0005-0000-0000-0000F0230000}"/>
    <cellStyle name="Normal 5 3 2 6 2" xfId="5380" xr:uid="{00000000-0005-0000-0000-0000F1230000}"/>
    <cellStyle name="Normal 5 3 2 6 2 2" xfId="5381" xr:uid="{00000000-0005-0000-0000-0000F2230000}"/>
    <cellStyle name="Normal 5 3 2 6 2 2 2" xfId="18331" xr:uid="{AC1C5E1C-066F-407B-B8F2-73740092E0D6}"/>
    <cellStyle name="Normal 5 3 2 6 2 2 2 2" xfId="39605" xr:uid="{8EDF2B41-4478-4094-82FE-D7EE15C35D9D}"/>
    <cellStyle name="Normal 5 3 2 6 2 2 3" xfId="32514" xr:uid="{6FB1956D-02ED-43B8-BFF0-91486A5F6EDC}"/>
    <cellStyle name="Normal 5 3 2 6 2 2 4" xfId="25422" xr:uid="{2CD24A27-D31E-4E86-9A17-28552AA656C3}"/>
    <cellStyle name="Normal 5 3 2 6 2 3" xfId="18330" xr:uid="{544D1611-0F70-4BC6-8030-7936E1806027}"/>
    <cellStyle name="Normal 5 3 2 6 2 3 2" xfId="39604" xr:uid="{DFEEB410-E6B2-4E24-9FD6-54CA609D4DB6}"/>
    <cellStyle name="Normal 5 3 2 6 2 4" xfId="32513" xr:uid="{068BD796-1AA1-4782-B3B8-51ABC6DD6D72}"/>
    <cellStyle name="Normal 5 3 2 6 2 5" xfId="25421" xr:uid="{148A2D78-C1FC-41FA-8A7A-AA4154A15201}"/>
    <cellStyle name="Normal 5 3 2 6 3" xfId="5382" xr:uid="{00000000-0005-0000-0000-0000F3230000}"/>
    <cellStyle name="Normal 5 3 2 6 3 2" xfId="18332" xr:uid="{B3CE70D8-2803-4A73-BF35-4A4CD7F4AF7B}"/>
    <cellStyle name="Normal 5 3 2 6 3 2 2" xfId="39606" xr:uid="{A6B3C802-4E71-4A7F-ABFC-5D57EE24250A}"/>
    <cellStyle name="Normal 5 3 2 6 3 3" xfId="32515" xr:uid="{7F58301D-B98A-4737-8C7C-E62AAB34A118}"/>
    <cellStyle name="Normal 5 3 2 6 3 4" xfId="25423" xr:uid="{D1AF4D61-64F3-4012-9584-182FDDDDBB39}"/>
    <cellStyle name="Normal 5 3 2 6 4" xfId="18329" xr:uid="{020038F1-2478-4387-B7F5-B731070173A0}"/>
    <cellStyle name="Normal 5 3 2 6 4 2" xfId="39603" xr:uid="{565E4553-FEAA-4120-B59B-FA32461BC65B}"/>
    <cellStyle name="Normal 5 3 2 6 5" xfId="32512" xr:uid="{C9DFAB58-A062-4F8A-856F-14F93B3B08FF}"/>
    <cellStyle name="Normal 5 3 2 6 6" xfId="25420" xr:uid="{C1B21BF0-FCD8-40F0-B30C-62B101124F6E}"/>
    <cellStyle name="Normal 5 3 2 7" xfId="5383" xr:uid="{00000000-0005-0000-0000-0000F4230000}"/>
    <cellStyle name="Normal 5 3 2 7 2" xfId="5384" xr:uid="{00000000-0005-0000-0000-0000F5230000}"/>
    <cellStyle name="Normal 5 3 2 7 2 2" xfId="18334" xr:uid="{A368B3B7-EEFD-4209-BCA2-DD060C8E9234}"/>
    <cellStyle name="Normal 5 3 2 7 2 2 2" xfId="39608" xr:uid="{8B00EC55-5D07-4D58-8BA9-1FD5C0EA2621}"/>
    <cellStyle name="Normal 5 3 2 7 2 3" xfId="32517" xr:uid="{0C45F7B0-88FC-42C6-9EA0-5E7FFAA9E200}"/>
    <cellStyle name="Normal 5 3 2 7 2 4" xfId="25425" xr:uid="{E0D5CCA0-5A74-490E-86BF-672D2DB09351}"/>
    <cellStyle name="Normal 5 3 2 7 3" xfId="18333" xr:uid="{C3EB9D5D-1E8C-457D-8FBD-6E2970B8ED8B}"/>
    <cellStyle name="Normal 5 3 2 7 3 2" xfId="39607" xr:uid="{88FB6D98-5B04-4B2C-A79B-D2F831455386}"/>
    <cellStyle name="Normal 5 3 2 7 4" xfId="32516" xr:uid="{B3E4DF4A-BC05-454E-B64F-0BD30DAD62A7}"/>
    <cellStyle name="Normal 5 3 2 7 5" xfId="25424" xr:uid="{DD71F36C-66A9-4D49-B933-6790B40865BE}"/>
    <cellStyle name="Normal 5 3 2 8" xfId="5385" xr:uid="{00000000-0005-0000-0000-0000F6230000}"/>
    <cellStyle name="Normal 5 3 2 8 2" xfId="18335" xr:uid="{3F9AA05A-F525-4070-AAF0-77A58979A923}"/>
    <cellStyle name="Normal 5 3 2 8 2 2" xfId="39609" xr:uid="{0A2EE30B-1CDF-4085-8C7D-735607647D87}"/>
    <cellStyle name="Normal 5 3 2 8 3" xfId="32518" xr:uid="{1D0FF594-8862-47C6-BED3-977D068F61FB}"/>
    <cellStyle name="Normal 5 3 2 8 4" xfId="25426" xr:uid="{BA239F2F-9010-4DC9-BACA-E138C05FA111}"/>
    <cellStyle name="Normal 5 3 2 9" xfId="18256" xr:uid="{DA62B8F8-6A90-4665-8EFB-8BED4BB63857}"/>
    <cellStyle name="Normal 5 3 2 9 2" xfId="39530" xr:uid="{F8C607ED-A3A6-4887-8B56-6F4C0DFC331A}"/>
    <cellStyle name="Normal 5 3 3" xfId="5386" xr:uid="{00000000-0005-0000-0000-0000F7230000}"/>
    <cellStyle name="Normal 5 3 3 2" xfId="5387" xr:uid="{00000000-0005-0000-0000-0000F8230000}"/>
    <cellStyle name="Normal 5 3 3 2 2" xfId="5388" xr:uid="{00000000-0005-0000-0000-0000F9230000}"/>
    <cellStyle name="Normal 5 3 3 2 2 2" xfId="5389" xr:uid="{00000000-0005-0000-0000-0000FA230000}"/>
    <cellStyle name="Normal 5 3 3 2 2 2 2" xfId="5390" xr:uid="{00000000-0005-0000-0000-0000FB230000}"/>
    <cellStyle name="Normal 5 3 3 2 2 2 2 2" xfId="5391" xr:uid="{00000000-0005-0000-0000-0000FC230000}"/>
    <cellStyle name="Normal 5 3 3 2 2 2 2 2 2" xfId="18341" xr:uid="{5C6A5518-F4B2-4D98-8239-BDBE8CBCDCBE}"/>
    <cellStyle name="Normal 5 3 3 2 2 2 2 2 2 2" xfId="39615" xr:uid="{A21B9323-2DDA-4A75-9415-C6005FABBAB1}"/>
    <cellStyle name="Normal 5 3 3 2 2 2 2 2 3" xfId="32524" xr:uid="{2A287145-3E15-4CAF-993D-B8C13AC67E9A}"/>
    <cellStyle name="Normal 5 3 3 2 2 2 2 2 4" xfId="25432" xr:uid="{81C06739-2B80-4BC6-B0E9-0264BE76532E}"/>
    <cellStyle name="Normal 5 3 3 2 2 2 2 3" xfId="18340" xr:uid="{9FACA132-5EF9-4559-982A-328E843B7F32}"/>
    <cellStyle name="Normal 5 3 3 2 2 2 2 3 2" xfId="39614" xr:uid="{3EC5B236-04D7-44D8-A152-9EA3B68F1898}"/>
    <cellStyle name="Normal 5 3 3 2 2 2 2 4" xfId="32523" xr:uid="{1FF173CF-E371-411A-BFB9-B12C36800500}"/>
    <cellStyle name="Normal 5 3 3 2 2 2 2 5" xfId="25431" xr:uid="{DCD3ADCB-35D6-408C-942E-23F6110FED42}"/>
    <cellStyle name="Normal 5 3 3 2 2 2 3" xfId="5392" xr:uid="{00000000-0005-0000-0000-0000FD230000}"/>
    <cellStyle name="Normal 5 3 3 2 2 2 3 2" xfId="18342" xr:uid="{2147901C-FCEC-4693-A8CD-EF3B48F5A7EA}"/>
    <cellStyle name="Normal 5 3 3 2 2 2 3 2 2" xfId="39616" xr:uid="{44A778EF-EC39-40E6-B9B8-7726EF032884}"/>
    <cellStyle name="Normal 5 3 3 2 2 2 3 3" xfId="32525" xr:uid="{24D94B1E-F3DE-46DC-91EB-F7E4F03745F9}"/>
    <cellStyle name="Normal 5 3 3 2 2 2 3 4" xfId="25433" xr:uid="{3E399208-53BD-4319-86D0-658320648B64}"/>
    <cellStyle name="Normal 5 3 3 2 2 2 4" xfId="18339" xr:uid="{1C1056D2-764D-46C7-946E-8E69EB8D2E6A}"/>
    <cellStyle name="Normal 5 3 3 2 2 2 4 2" xfId="39613" xr:uid="{B9DB35A0-16CC-4E40-9446-A65892697E54}"/>
    <cellStyle name="Normal 5 3 3 2 2 2 5" xfId="32522" xr:uid="{03D27673-C574-413F-93D8-AA98C03F43FD}"/>
    <cellStyle name="Normal 5 3 3 2 2 2 6" xfId="25430" xr:uid="{F17A014F-F341-48BB-9FC9-228258915EFE}"/>
    <cellStyle name="Normal 5 3 3 2 2 3" xfId="5393" xr:uid="{00000000-0005-0000-0000-0000FE230000}"/>
    <cellStyle name="Normal 5 3 3 2 2 3 2" xfId="5394" xr:uid="{00000000-0005-0000-0000-0000FF230000}"/>
    <cellStyle name="Normal 5 3 3 2 2 3 2 2" xfId="18344" xr:uid="{C17D6988-A445-460E-9CE9-A333F20E748C}"/>
    <cellStyle name="Normal 5 3 3 2 2 3 2 2 2" xfId="39618" xr:uid="{257B9AE1-6E18-4FDE-9068-C642A3F3803B}"/>
    <cellStyle name="Normal 5 3 3 2 2 3 2 3" xfId="32527" xr:uid="{4876F53F-2C44-4AD6-939E-CF91624F0EA9}"/>
    <cellStyle name="Normal 5 3 3 2 2 3 2 4" xfId="25435" xr:uid="{FAD8B9B7-56BF-43E2-B205-09E0F5E7F2D8}"/>
    <cellStyle name="Normal 5 3 3 2 2 3 3" xfId="18343" xr:uid="{083C4DB8-6C73-467A-AE9C-20515DDE3342}"/>
    <cellStyle name="Normal 5 3 3 2 2 3 3 2" xfId="39617" xr:uid="{45FE39A0-CB14-4A96-848E-4615A27D0194}"/>
    <cellStyle name="Normal 5 3 3 2 2 3 4" xfId="32526" xr:uid="{7AEFB502-AF0A-4D4C-83B9-F6035A4132BF}"/>
    <cellStyle name="Normal 5 3 3 2 2 3 5" xfId="25434" xr:uid="{2A60C1DA-10DD-4317-9CD4-6F50FD9572BC}"/>
    <cellStyle name="Normal 5 3 3 2 2 4" xfId="5395" xr:uid="{00000000-0005-0000-0000-000000240000}"/>
    <cellStyle name="Normal 5 3 3 2 2 4 2" xfId="18345" xr:uid="{CA787536-DCB6-4BB1-9287-8C05FE0180B1}"/>
    <cellStyle name="Normal 5 3 3 2 2 4 2 2" xfId="39619" xr:uid="{C477C72C-429D-49AF-B83B-C3DF2433E7C4}"/>
    <cellStyle name="Normal 5 3 3 2 2 4 3" xfId="32528" xr:uid="{EE3CEC6C-2B3D-4541-8AD4-FAC998B70C32}"/>
    <cellStyle name="Normal 5 3 3 2 2 4 4" xfId="25436" xr:uid="{0C28717E-3A2F-4E69-ADCC-1AB149D396F9}"/>
    <cellStyle name="Normal 5 3 3 2 2 5" xfId="18338" xr:uid="{DA7EC39B-5D3D-46E6-B284-086F619A44D7}"/>
    <cellStyle name="Normal 5 3 3 2 2 5 2" xfId="39612" xr:uid="{619A40CD-B1DE-4044-B264-2B53C2FEE16E}"/>
    <cellStyle name="Normal 5 3 3 2 2 6" xfId="32521" xr:uid="{0924D997-A0E8-402B-B25A-075CFF047AB0}"/>
    <cellStyle name="Normal 5 3 3 2 2 7" xfId="25429" xr:uid="{B50EEDEB-75A4-486B-A55D-EA7FF585DAD7}"/>
    <cellStyle name="Normal 5 3 3 2 3" xfId="5396" xr:uid="{00000000-0005-0000-0000-000001240000}"/>
    <cellStyle name="Normal 5 3 3 2 3 2" xfId="5397" xr:uid="{00000000-0005-0000-0000-000002240000}"/>
    <cellStyle name="Normal 5 3 3 2 3 2 2" xfId="5398" xr:uid="{00000000-0005-0000-0000-000003240000}"/>
    <cellStyle name="Normal 5 3 3 2 3 2 2 2" xfId="18348" xr:uid="{DD7B570A-331C-4C3C-8C09-1C8521765415}"/>
    <cellStyle name="Normal 5 3 3 2 3 2 2 2 2" xfId="39622" xr:uid="{B10B4D75-B084-435C-9D76-EF7E78B50FF0}"/>
    <cellStyle name="Normal 5 3 3 2 3 2 2 3" xfId="32531" xr:uid="{5DDB0939-0074-46C8-A05C-0F886A3B3426}"/>
    <cellStyle name="Normal 5 3 3 2 3 2 2 4" xfId="25439" xr:uid="{EF0EC7CE-F600-49AC-B615-A63119CA53BA}"/>
    <cellStyle name="Normal 5 3 3 2 3 2 3" xfId="18347" xr:uid="{7E6339CB-58F8-439E-A6FC-82423C901538}"/>
    <cellStyle name="Normal 5 3 3 2 3 2 3 2" xfId="39621" xr:uid="{55E89C3E-5741-49C3-BC29-A7093DF3E14A}"/>
    <cellStyle name="Normal 5 3 3 2 3 2 4" xfId="32530" xr:uid="{0E0A2919-B657-4343-8FCB-8831ED007362}"/>
    <cellStyle name="Normal 5 3 3 2 3 2 5" xfId="25438" xr:uid="{391C190A-740E-463F-BE70-2D6C7448C4BF}"/>
    <cellStyle name="Normal 5 3 3 2 3 3" xfId="5399" xr:uid="{00000000-0005-0000-0000-000004240000}"/>
    <cellStyle name="Normal 5 3 3 2 3 3 2" xfId="18349" xr:uid="{0ACD41D9-60A2-443C-95DE-93F09B78FDBA}"/>
    <cellStyle name="Normal 5 3 3 2 3 3 2 2" xfId="39623" xr:uid="{6ED2125A-F78A-40C7-B759-C9EFF94A6F72}"/>
    <cellStyle name="Normal 5 3 3 2 3 3 3" xfId="32532" xr:uid="{2CDD1199-29D8-48BA-A61D-E1280EC6BC3E}"/>
    <cellStyle name="Normal 5 3 3 2 3 3 4" xfId="25440" xr:uid="{25EDDAE4-BC96-49DA-9B8E-10198EEFE3C1}"/>
    <cellStyle name="Normal 5 3 3 2 3 4" xfId="18346" xr:uid="{30432026-BE85-4F7B-9861-210AD9C4854E}"/>
    <cellStyle name="Normal 5 3 3 2 3 4 2" xfId="39620" xr:uid="{42A98E83-6443-4DE9-BCC1-269BACC2F366}"/>
    <cellStyle name="Normal 5 3 3 2 3 5" xfId="32529" xr:uid="{A2FCDA52-9E69-45C4-89D4-630BA5C5D989}"/>
    <cellStyle name="Normal 5 3 3 2 3 6" xfId="25437" xr:uid="{C36468E0-7469-4608-A5FB-A005B98A6FA2}"/>
    <cellStyle name="Normal 5 3 3 2 4" xfId="5400" xr:uid="{00000000-0005-0000-0000-000005240000}"/>
    <cellStyle name="Normal 5 3 3 2 4 2" xfId="5401" xr:uid="{00000000-0005-0000-0000-000006240000}"/>
    <cellStyle name="Normal 5 3 3 2 4 2 2" xfId="18351" xr:uid="{1E56C74C-4DD6-4BD6-BF06-1153503F3B92}"/>
    <cellStyle name="Normal 5 3 3 2 4 2 2 2" xfId="39625" xr:uid="{22DCA548-1586-4C23-ADB5-F155B098E66B}"/>
    <cellStyle name="Normal 5 3 3 2 4 2 3" xfId="32534" xr:uid="{A61709C6-43A1-4384-A020-1AEC486AF62B}"/>
    <cellStyle name="Normal 5 3 3 2 4 2 4" xfId="25442" xr:uid="{3E82093F-53FB-42CA-824F-2B0A78EE49F3}"/>
    <cellStyle name="Normal 5 3 3 2 4 3" xfId="18350" xr:uid="{A9136DDC-D0A1-47A7-9821-7DEA47F70688}"/>
    <cellStyle name="Normal 5 3 3 2 4 3 2" xfId="39624" xr:uid="{D6CA38B1-1994-4D10-9AE6-8E39F4B0F6F7}"/>
    <cellStyle name="Normal 5 3 3 2 4 4" xfId="32533" xr:uid="{5111A50E-00DE-4A5B-8A3C-730DD86D8BB1}"/>
    <cellStyle name="Normal 5 3 3 2 4 5" xfId="25441" xr:uid="{3A191F1D-8A66-4557-A388-6A11DBAAD017}"/>
    <cellStyle name="Normal 5 3 3 2 5" xfId="5402" xr:uid="{00000000-0005-0000-0000-000007240000}"/>
    <cellStyle name="Normal 5 3 3 2 5 2" xfId="18352" xr:uid="{29BD3AD8-1993-40C5-8FB0-8147B5D69D2B}"/>
    <cellStyle name="Normal 5 3 3 2 5 2 2" xfId="39626" xr:uid="{9597F596-2A29-4F56-9B7F-218B77DBFA73}"/>
    <cellStyle name="Normal 5 3 3 2 5 3" xfId="32535" xr:uid="{97D7FA79-C832-4962-89F7-FFD81DDA3034}"/>
    <cellStyle name="Normal 5 3 3 2 5 4" xfId="25443" xr:uid="{AD2EC6C5-086A-489B-8D18-555F325C8D16}"/>
    <cellStyle name="Normal 5 3 3 2 6" xfId="18337" xr:uid="{194901BC-EDBE-46E6-BC14-BBFE9AD76BED}"/>
    <cellStyle name="Normal 5 3 3 2 6 2" xfId="39611" xr:uid="{C0442277-CAEE-4A23-8041-0E2285B7B537}"/>
    <cellStyle name="Normal 5 3 3 2 7" xfId="32520" xr:uid="{D79A19B7-9A9A-4141-8578-255A092D478C}"/>
    <cellStyle name="Normal 5 3 3 2 8" xfId="25428" xr:uid="{6A54617E-7ACE-49F2-B30F-AA4842E241B0}"/>
    <cellStyle name="Normal 5 3 3 3" xfId="5403" xr:uid="{00000000-0005-0000-0000-000008240000}"/>
    <cellStyle name="Normal 5 3 3 3 2" xfId="5404" xr:uid="{00000000-0005-0000-0000-000009240000}"/>
    <cellStyle name="Normal 5 3 3 3 2 2" xfId="5405" xr:uid="{00000000-0005-0000-0000-00000A240000}"/>
    <cellStyle name="Normal 5 3 3 3 2 2 2" xfId="5406" xr:uid="{00000000-0005-0000-0000-00000B240000}"/>
    <cellStyle name="Normal 5 3 3 3 2 2 2 2" xfId="18356" xr:uid="{1E292867-E48C-44DB-9A1F-4B819C35838C}"/>
    <cellStyle name="Normal 5 3 3 3 2 2 2 2 2" xfId="39630" xr:uid="{3CCFF951-6A04-425C-AF29-D69ED2C81455}"/>
    <cellStyle name="Normal 5 3 3 3 2 2 2 3" xfId="32539" xr:uid="{D88DDB0C-2865-46A3-8EA9-D65B049A34E2}"/>
    <cellStyle name="Normal 5 3 3 3 2 2 2 4" xfId="25447" xr:uid="{A8F7640D-B8AA-4B64-A49C-7DB62666EA7B}"/>
    <cellStyle name="Normal 5 3 3 3 2 2 3" xfId="18355" xr:uid="{114D8232-B885-4C20-91F8-0351A3146113}"/>
    <cellStyle name="Normal 5 3 3 3 2 2 3 2" xfId="39629" xr:uid="{B24B6138-6D3D-416D-A0EA-5BDF1559A9C4}"/>
    <cellStyle name="Normal 5 3 3 3 2 2 4" xfId="32538" xr:uid="{5C36F8F1-1628-474C-947C-EF3407D57F50}"/>
    <cellStyle name="Normal 5 3 3 3 2 2 5" xfId="25446" xr:uid="{676EFC2A-E131-4CF0-93E9-55FAF151A396}"/>
    <cellStyle name="Normal 5 3 3 3 2 3" xfId="5407" xr:uid="{00000000-0005-0000-0000-00000C240000}"/>
    <cellStyle name="Normal 5 3 3 3 2 3 2" xfId="18357" xr:uid="{103C5FBA-4A22-4310-8BFB-E77A5F73CC8E}"/>
    <cellStyle name="Normal 5 3 3 3 2 3 2 2" xfId="39631" xr:uid="{77F1B781-5DF9-4DB5-8910-1CADB01D0740}"/>
    <cellStyle name="Normal 5 3 3 3 2 3 3" xfId="32540" xr:uid="{1883CA64-A2D1-4CEB-8143-DE5744FDD0D6}"/>
    <cellStyle name="Normal 5 3 3 3 2 3 4" xfId="25448" xr:uid="{6C283AFA-DB0F-4747-904C-4C86953A1D37}"/>
    <cellStyle name="Normal 5 3 3 3 2 4" xfId="18354" xr:uid="{24AB25BC-0B05-44C7-950A-62CF6B214D2C}"/>
    <cellStyle name="Normal 5 3 3 3 2 4 2" xfId="39628" xr:uid="{F899CD61-3954-49CF-9AA4-94CED906CE38}"/>
    <cellStyle name="Normal 5 3 3 3 2 5" xfId="32537" xr:uid="{09150A4C-9499-45DE-9342-1AA44AC95989}"/>
    <cellStyle name="Normal 5 3 3 3 2 6" xfId="25445" xr:uid="{DC2A9007-8EFE-46F8-9163-842DBB4869DD}"/>
    <cellStyle name="Normal 5 3 3 3 3" xfId="5408" xr:uid="{00000000-0005-0000-0000-00000D240000}"/>
    <cellStyle name="Normal 5 3 3 3 3 2" xfId="5409" xr:uid="{00000000-0005-0000-0000-00000E240000}"/>
    <cellStyle name="Normal 5 3 3 3 3 2 2" xfId="18359" xr:uid="{C6275612-452E-41F1-BCEF-D721641B0C03}"/>
    <cellStyle name="Normal 5 3 3 3 3 2 2 2" xfId="39633" xr:uid="{E011F1D1-52BF-47E5-82BF-10B95F1EEEFC}"/>
    <cellStyle name="Normal 5 3 3 3 3 2 3" xfId="32542" xr:uid="{6562A11D-7BBB-492A-B202-729DDB69F12D}"/>
    <cellStyle name="Normal 5 3 3 3 3 2 4" xfId="25450" xr:uid="{C5C84153-17E8-48E4-AC3D-46AB3D1C0236}"/>
    <cellStyle name="Normal 5 3 3 3 3 3" xfId="18358" xr:uid="{B78C96DF-E58C-48E5-9659-4C17914B8E74}"/>
    <cellStyle name="Normal 5 3 3 3 3 3 2" xfId="39632" xr:uid="{A4DECF81-6634-41D5-96F3-4871C9A7D529}"/>
    <cellStyle name="Normal 5 3 3 3 3 4" xfId="32541" xr:uid="{959475FD-2584-4E26-9791-A1BA7677A69E}"/>
    <cellStyle name="Normal 5 3 3 3 3 5" xfId="25449" xr:uid="{D2693FFA-967B-496A-ACF6-85615160666C}"/>
    <cellStyle name="Normal 5 3 3 3 4" xfId="5410" xr:uid="{00000000-0005-0000-0000-00000F240000}"/>
    <cellStyle name="Normal 5 3 3 3 4 2" xfId="18360" xr:uid="{1CDD05A0-A988-4E80-8CD9-1006C8E23D37}"/>
    <cellStyle name="Normal 5 3 3 3 4 2 2" xfId="39634" xr:uid="{92A85935-9FB4-41DE-9480-F5A1FCB93B35}"/>
    <cellStyle name="Normal 5 3 3 3 4 3" xfId="32543" xr:uid="{370407A4-4766-46CE-818A-AED2AB8180F6}"/>
    <cellStyle name="Normal 5 3 3 3 4 4" xfId="25451" xr:uid="{BFC02E7B-86EF-4E68-B508-116779D4E9F4}"/>
    <cellStyle name="Normal 5 3 3 3 5" xfId="18353" xr:uid="{8D1A3530-089E-4834-A6FE-3C8DD0D60D88}"/>
    <cellStyle name="Normal 5 3 3 3 5 2" xfId="39627" xr:uid="{67D15257-BBD4-4994-BC97-05DEE6AD28BC}"/>
    <cellStyle name="Normal 5 3 3 3 6" xfId="32536" xr:uid="{171FB50D-6CFC-4256-A05B-A9D0A5A87819}"/>
    <cellStyle name="Normal 5 3 3 3 7" xfId="25444" xr:uid="{3EFC4F7F-1BEB-4A0D-A3F3-AE2795969A33}"/>
    <cellStyle name="Normal 5 3 3 4" xfId="5411" xr:uid="{00000000-0005-0000-0000-000010240000}"/>
    <cellStyle name="Normal 5 3 3 4 2" xfId="5412" xr:uid="{00000000-0005-0000-0000-000011240000}"/>
    <cellStyle name="Normal 5 3 3 4 2 2" xfId="5413" xr:uid="{00000000-0005-0000-0000-000012240000}"/>
    <cellStyle name="Normal 5 3 3 4 2 2 2" xfId="18363" xr:uid="{0BFF5D5D-225A-4CE2-ABA8-1DB566439889}"/>
    <cellStyle name="Normal 5 3 3 4 2 2 2 2" xfId="39637" xr:uid="{23A35206-C506-4F74-91F7-F65A008A2559}"/>
    <cellStyle name="Normal 5 3 3 4 2 2 3" xfId="32546" xr:uid="{AF50E9CD-8070-45F2-8AD4-6E5EEC96070F}"/>
    <cellStyle name="Normal 5 3 3 4 2 2 4" xfId="25454" xr:uid="{9D787836-60A5-4DBE-BF46-2E95D88923F1}"/>
    <cellStyle name="Normal 5 3 3 4 2 3" xfId="18362" xr:uid="{46F5CDE8-B17D-4A88-AFED-1119B3CBCA59}"/>
    <cellStyle name="Normal 5 3 3 4 2 3 2" xfId="39636" xr:uid="{2FB38410-BAB4-4E1A-9739-EB8BF4AC91AD}"/>
    <cellStyle name="Normal 5 3 3 4 2 4" xfId="32545" xr:uid="{6C78EB6E-B61E-4E12-AD71-F0394AE8DB0C}"/>
    <cellStyle name="Normal 5 3 3 4 2 5" xfId="25453" xr:uid="{49326E0A-8959-40BB-A9BF-1A914DC80B67}"/>
    <cellStyle name="Normal 5 3 3 4 3" xfId="5414" xr:uid="{00000000-0005-0000-0000-000013240000}"/>
    <cellStyle name="Normal 5 3 3 4 3 2" xfId="18364" xr:uid="{331FFEBF-209D-4CFC-8A93-2A3973510FB5}"/>
    <cellStyle name="Normal 5 3 3 4 3 2 2" xfId="39638" xr:uid="{6B4F8268-7C8A-4E65-96CC-D7566EC6AFBA}"/>
    <cellStyle name="Normal 5 3 3 4 3 3" xfId="32547" xr:uid="{2286C089-245B-4A5B-93F3-ADFBEAD280B1}"/>
    <cellStyle name="Normal 5 3 3 4 3 4" xfId="25455" xr:uid="{0B4A6CFF-014B-468F-908B-0AFF45F73BCC}"/>
    <cellStyle name="Normal 5 3 3 4 4" xfId="18361" xr:uid="{B101F308-AA17-4202-8BA8-0554E02930C3}"/>
    <cellStyle name="Normal 5 3 3 4 4 2" xfId="39635" xr:uid="{D50102CC-F57B-490B-96E9-883280D455D4}"/>
    <cellStyle name="Normal 5 3 3 4 5" xfId="32544" xr:uid="{3A1B850F-82A4-4F91-B058-B8BCF8D953D2}"/>
    <cellStyle name="Normal 5 3 3 4 6" xfId="25452" xr:uid="{4C3E5C4E-4A2B-4E2E-94B0-F567DDEED3BD}"/>
    <cellStyle name="Normal 5 3 3 5" xfId="5415" xr:uid="{00000000-0005-0000-0000-000014240000}"/>
    <cellStyle name="Normal 5 3 3 5 2" xfId="5416" xr:uid="{00000000-0005-0000-0000-000015240000}"/>
    <cellStyle name="Normal 5 3 3 5 2 2" xfId="18366" xr:uid="{D6DE87D4-E8FC-49ED-B92A-13722FBE6D80}"/>
    <cellStyle name="Normal 5 3 3 5 2 2 2" xfId="39640" xr:uid="{CDD23675-BE3A-4C8C-8E0E-0F74D0196E57}"/>
    <cellStyle name="Normal 5 3 3 5 2 3" xfId="32549" xr:uid="{E8C1232F-975C-4929-AEF4-390FBBA73529}"/>
    <cellStyle name="Normal 5 3 3 5 2 4" xfId="25457" xr:uid="{4CA530D9-D9A7-44F9-A74D-4E69A3F06F9F}"/>
    <cellStyle name="Normal 5 3 3 5 3" xfId="18365" xr:uid="{F59544B5-E3D8-4F4D-8942-B20A313E4573}"/>
    <cellStyle name="Normal 5 3 3 5 3 2" xfId="39639" xr:uid="{D8521540-3AA7-4EBC-A691-2DE05EBF7300}"/>
    <cellStyle name="Normal 5 3 3 5 4" xfId="32548" xr:uid="{462FBAAA-EAFC-4B0B-A116-E75098198C6F}"/>
    <cellStyle name="Normal 5 3 3 5 5" xfId="25456" xr:uid="{48F0B033-B461-4367-AFF2-BCDC94B384A9}"/>
    <cellStyle name="Normal 5 3 3 6" xfId="5417" xr:uid="{00000000-0005-0000-0000-000016240000}"/>
    <cellStyle name="Normal 5 3 3 6 2" xfId="18367" xr:uid="{0E547016-987A-430C-B877-78D21C19F246}"/>
    <cellStyle name="Normal 5 3 3 6 2 2" xfId="39641" xr:uid="{1945EB68-53DE-4C44-8006-D1C88C7513C5}"/>
    <cellStyle name="Normal 5 3 3 6 3" xfId="32550" xr:uid="{F1143661-0C0D-4B19-B226-280B956BFE27}"/>
    <cellStyle name="Normal 5 3 3 6 4" xfId="25458" xr:uid="{3C0721EB-DD03-412A-B8A2-5F97554C9BF4}"/>
    <cellStyle name="Normal 5 3 3 7" xfId="18336" xr:uid="{940E9499-F127-4940-AC22-A451D3A4F2F7}"/>
    <cellStyle name="Normal 5 3 3 7 2" xfId="39610" xr:uid="{8CC53C70-4101-49E1-90DC-943C033F3445}"/>
    <cellStyle name="Normal 5 3 3 8" xfId="32519" xr:uid="{B1F41649-DB8E-4E0D-B448-43633298C9F8}"/>
    <cellStyle name="Normal 5 3 3 9" xfId="25427" xr:uid="{B9FD16BF-3959-4A67-9EDC-072A3FDB2C77}"/>
    <cellStyle name="Normal 5 3 4" xfId="5418" xr:uid="{00000000-0005-0000-0000-000017240000}"/>
    <cellStyle name="Normal 5 3 4 2" xfId="5419" xr:uid="{00000000-0005-0000-0000-000018240000}"/>
    <cellStyle name="Normal 5 3 4 2 2" xfId="5420" xr:uid="{00000000-0005-0000-0000-000019240000}"/>
    <cellStyle name="Normal 5 3 4 2 2 2" xfId="5421" xr:uid="{00000000-0005-0000-0000-00001A240000}"/>
    <cellStyle name="Normal 5 3 4 2 2 2 2" xfId="5422" xr:uid="{00000000-0005-0000-0000-00001B240000}"/>
    <cellStyle name="Normal 5 3 4 2 2 2 2 2" xfId="18372" xr:uid="{785E3430-E27F-498F-94A8-C807564E8DE0}"/>
    <cellStyle name="Normal 5 3 4 2 2 2 2 2 2" xfId="39646" xr:uid="{FF87BCFA-10CB-4338-8E2D-172DCA8710CA}"/>
    <cellStyle name="Normal 5 3 4 2 2 2 2 3" xfId="32555" xr:uid="{DB85B234-39D7-46E1-8852-AD533B7AC748}"/>
    <cellStyle name="Normal 5 3 4 2 2 2 2 4" xfId="25463" xr:uid="{F85CDA57-4B9B-44BC-9E69-300C8FB6440B}"/>
    <cellStyle name="Normal 5 3 4 2 2 2 3" xfId="18371" xr:uid="{0A253958-304E-48BA-A729-898EDF04C3E9}"/>
    <cellStyle name="Normal 5 3 4 2 2 2 3 2" xfId="39645" xr:uid="{B8E6B7A5-D751-4C8F-9868-AD2F0C4DF82B}"/>
    <cellStyle name="Normal 5 3 4 2 2 2 4" xfId="32554" xr:uid="{0191E29B-88F9-4D10-B511-F32D08EF430C}"/>
    <cellStyle name="Normal 5 3 4 2 2 2 5" xfId="25462" xr:uid="{CBCE39A1-659F-440D-B21A-B504E20A2204}"/>
    <cellStyle name="Normal 5 3 4 2 2 3" xfId="5423" xr:uid="{00000000-0005-0000-0000-00001C240000}"/>
    <cellStyle name="Normal 5 3 4 2 2 3 2" xfId="18373" xr:uid="{9AE086A9-019C-4BB3-B80B-F1B9A2998CDD}"/>
    <cellStyle name="Normal 5 3 4 2 2 3 2 2" xfId="39647" xr:uid="{F2840D08-165C-48C3-BA70-B2E8AC622A32}"/>
    <cellStyle name="Normal 5 3 4 2 2 3 3" xfId="32556" xr:uid="{84656464-96E7-4350-90E7-F5E77071437F}"/>
    <cellStyle name="Normal 5 3 4 2 2 3 4" xfId="25464" xr:uid="{433E9FE0-FB50-44C3-AC75-A1F87DB144C1}"/>
    <cellStyle name="Normal 5 3 4 2 2 4" xfId="18370" xr:uid="{3E4872BA-A351-4B09-B660-39E61D4017F1}"/>
    <cellStyle name="Normal 5 3 4 2 2 4 2" xfId="39644" xr:uid="{4BA0891F-DDAD-4E44-945A-F1CF9C53ADEB}"/>
    <cellStyle name="Normal 5 3 4 2 2 5" xfId="32553" xr:uid="{4DF2EDF3-26EB-463D-AAEE-0744B1AE2846}"/>
    <cellStyle name="Normal 5 3 4 2 2 6" xfId="25461" xr:uid="{E131BFCE-E24F-4FAB-A3FA-A0DA2C84A459}"/>
    <cellStyle name="Normal 5 3 4 2 3" xfId="5424" xr:uid="{00000000-0005-0000-0000-00001D240000}"/>
    <cellStyle name="Normal 5 3 4 2 3 2" xfId="5425" xr:uid="{00000000-0005-0000-0000-00001E240000}"/>
    <cellStyle name="Normal 5 3 4 2 3 2 2" xfId="18375" xr:uid="{5B4218AD-1A5C-4C4E-8949-98B3212EF747}"/>
    <cellStyle name="Normal 5 3 4 2 3 2 2 2" xfId="39649" xr:uid="{D444AC81-2AD2-4D90-9C33-D26195B71605}"/>
    <cellStyle name="Normal 5 3 4 2 3 2 3" xfId="32558" xr:uid="{3EB5EDD4-950B-413E-9FE5-11A21D15CF5F}"/>
    <cellStyle name="Normal 5 3 4 2 3 2 4" xfId="25466" xr:uid="{DE5A37B4-B43E-4260-B2E2-9D7B8775D6CB}"/>
    <cellStyle name="Normal 5 3 4 2 3 3" xfId="18374" xr:uid="{C1E0323B-2AAD-4AD9-9D19-6163438ABFD6}"/>
    <cellStyle name="Normal 5 3 4 2 3 3 2" xfId="39648" xr:uid="{D3480126-1136-4BA3-B82B-348771CC4234}"/>
    <cellStyle name="Normal 5 3 4 2 3 4" xfId="32557" xr:uid="{17ACA9C9-AC50-4C7A-B64C-199D3B072E18}"/>
    <cellStyle name="Normal 5 3 4 2 3 5" xfId="25465" xr:uid="{50B6E11D-7F22-4AB9-ACF8-F7005B8E50E8}"/>
    <cellStyle name="Normal 5 3 4 2 4" xfId="5426" xr:uid="{00000000-0005-0000-0000-00001F240000}"/>
    <cellStyle name="Normal 5 3 4 2 4 2" xfId="18376" xr:uid="{2C62C261-FA43-4B54-9A9F-3442D83FB83B}"/>
    <cellStyle name="Normal 5 3 4 2 4 2 2" xfId="39650" xr:uid="{691F449A-31E3-4261-8C25-849756292105}"/>
    <cellStyle name="Normal 5 3 4 2 4 3" xfId="32559" xr:uid="{09EC2FCB-CB36-4417-A063-030FACC9B27A}"/>
    <cellStyle name="Normal 5 3 4 2 4 4" xfId="25467" xr:uid="{FACD511A-D8F8-4FCF-854C-1F6BABEF94CB}"/>
    <cellStyle name="Normal 5 3 4 2 5" xfId="18369" xr:uid="{18B719C4-87C9-4BFA-A5ED-B4F24E9BA1E3}"/>
    <cellStyle name="Normal 5 3 4 2 5 2" xfId="39643" xr:uid="{28664863-DD6C-4351-91BD-2BC36F9B629C}"/>
    <cellStyle name="Normal 5 3 4 2 6" xfId="32552" xr:uid="{B56D9754-ED09-4EC3-843E-9E80763856E9}"/>
    <cellStyle name="Normal 5 3 4 2 7" xfId="25460" xr:uid="{7D73A071-AD1A-40C9-B8AE-CACF9F5FFC3B}"/>
    <cellStyle name="Normal 5 3 4 3" xfId="5427" xr:uid="{00000000-0005-0000-0000-000020240000}"/>
    <cellStyle name="Normal 5 3 4 3 2" xfId="5428" xr:uid="{00000000-0005-0000-0000-000021240000}"/>
    <cellStyle name="Normal 5 3 4 3 2 2" xfId="5429" xr:uid="{00000000-0005-0000-0000-000022240000}"/>
    <cellStyle name="Normal 5 3 4 3 2 2 2" xfId="18379" xr:uid="{DA4857B7-4C82-4E40-B160-18658DC32238}"/>
    <cellStyle name="Normal 5 3 4 3 2 2 2 2" xfId="39653" xr:uid="{C6795A9D-962E-49EF-AB32-DFD3ED689889}"/>
    <cellStyle name="Normal 5 3 4 3 2 2 3" xfId="32562" xr:uid="{BC2D6025-A695-4D93-B5F7-308EA6D21443}"/>
    <cellStyle name="Normal 5 3 4 3 2 2 4" xfId="25470" xr:uid="{2596B190-0553-484D-9E24-D60B79A5ED7E}"/>
    <cellStyle name="Normal 5 3 4 3 2 3" xfId="18378" xr:uid="{8D6008D7-0EA9-49AA-A9E7-220276C37FCB}"/>
    <cellStyle name="Normal 5 3 4 3 2 3 2" xfId="39652" xr:uid="{7E3CAE5C-738C-4829-B912-E3A61274D9D2}"/>
    <cellStyle name="Normal 5 3 4 3 2 4" xfId="32561" xr:uid="{4811AD7D-2A62-4E7B-A12B-9DEC69982B33}"/>
    <cellStyle name="Normal 5 3 4 3 2 5" xfId="25469" xr:uid="{1F57B37C-51AF-4FBC-95CA-2849DCBB0592}"/>
    <cellStyle name="Normal 5 3 4 3 3" xfId="5430" xr:uid="{00000000-0005-0000-0000-000023240000}"/>
    <cellStyle name="Normal 5 3 4 3 3 2" xfId="18380" xr:uid="{5F2B4EEB-9B6A-4CD6-B01B-B869388177F1}"/>
    <cellStyle name="Normal 5 3 4 3 3 2 2" xfId="39654" xr:uid="{98BC66F3-9E24-44AF-82DC-11395188A50F}"/>
    <cellStyle name="Normal 5 3 4 3 3 3" xfId="32563" xr:uid="{028F4BBE-882E-4F64-B41E-6297F90753D4}"/>
    <cellStyle name="Normal 5 3 4 3 3 4" xfId="25471" xr:uid="{113E5CCD-DAAA-41E9-850A-C1EAE09961B7}"/>
    <cellStyle name="Normal 5 3 4 3 4" xfId="18377" xr:uid="{C9D9DCB9-DAB9-4CE8-A983-C0507E99B8F8}"/>
    <cellStyle name="Normal 5 3 4 3 4 2" xfId="39651" xr:uid="{728D6278-DF69-4C02-8C8B-70F3570F16D1}"/>
    <cellStyle name="Normal 5 3 4 3 5" xfId="32560" xr:uid="{CDA727E3-728C-4017-AA6C-FD43B95BB6A6}"/>
    <cellStyle name="Normal 5 3 4 3 6" xfId="25468" xr:uid="{FBEE32D5-4B99-443C-B509-FFA4F4E83E35}"/>
    <cellStyle name="Normal 5 3 4 4" xfId="5431" xr:uid="{00000000-0005-0000-0000-000024240000}"/>
    <cellStyle name="Normal 5 3 4 4 2" xfId="5432" xr:uid="{00000000-0005-0000-0000-000025240000}"/>
    <cellStyle name="Normal 5 3 4 4 2 2" xfId="18382" xr:uid="{EB7D0DEA-1984-427F-B14F-B9F61D2A1B61}"/>
    <cellStyle name="Normal 5 3 4 4 2 2 2" xfId="39656" xr:uid="{8D65945C-AD34-4DE7-89DD-8809C82E0C35}"/>
    <cellStyle name="Normal 5 3 4 4 2 3" xfId="32565" xr:uid="{F19A31E9-8A30-40EB-A710-8E9E2CBC64E9}"/>
    <cellStyle name="Normal 5 3 4 4 2 4" xfId="25473" xr:uid="{D46A807B-1741-415A-B548-CE280A1EF670}"/>
    <cellStyle name="Normal 5 3 4 4 3" xfId="18381" xr:uid="{9DA27497-9569-4BD0-94F0-8840F921DC1A}"/>
    <cellStyle name="Normal 5 3 4 4 3 2" xfId="39655" xr:uid="{DD42071D-5AB8-4AC1-81E3-A107A5829C50}"/>
    <cellStyle name="Normal 5 3 4 4 4" xfId="32564" xr:uid="{FB624637-F145-4EF5-9337-6A14AED30380}"/>
    <cellStyle name="Normal 5 3 4 4 5" xfId="25472" xr:uid="{64493098-C47F-44B4-8A67-D513A8388B95}"/>
    <cellStyle name="Normal 5 3 4 5" xfId="5433" xr:uid="{00000000-0005-0000-0000-000026240000}"/>
    <cellStyle name="Normal 5 3 4 5 2" xfId="18383" xr:uid="{32027649-5799-4043-9CA9-444EA785CB35}"/>
    <cellStyle name="Normal 5 3 4 5 2 2" xfId="39657" xr:uid="{D66AE6BA-CBDA-45B7-B814-E9DE5DEA6FCF}"/>
    <cellStyle name="Normal 5 3 4 5 3" xfId="32566" xr:uid="{A83A752A-FACA-4C74-98C9-C6963ECDCB0B}"/>
    <cellStyle name="Normal 5 3 4 5 4" xfId="25474" xr:uid="{70B1452B-A0A6-4BCB-A800-306B969FEA88}"/>
    <cellStyle name="Normal 5 3 4 6" xfId="18368" xr:uid="{67AA80AE-7F62-4A2E-B01E-C1EA62C4A011}"/>
    <cellStyle name="Normal 5 3 4 6 2" xfId="39642" xr:uid="{944E31A2-2FDD-4327-A5A5-F2F267264BBE}"/>
    <cellStyle name="Normal 5 3 4 7" xfId="32551" xr:uid="{937F403A-5660-4086-8149-D8528AA090B7}"/>
    <cellStyle name="Normal 5 3 4 8" xfId="25459" xr:uid="{FBDCBCB3-F189-4C45-A4F3-2C6393BA5DC7}"/>
    <cellStyle name="Normal 5 3 5" xfId="5434" xr:uid="{00000000-0005-0000-0000-000027240000}"/>
    <cellStyle name="Normal 5 3 5 2" xfId="5435" xr:uid="{00000000-0005-0000-0000-000028240000}"/>
    <cellStyle name="Normal 5 3 5 2 2" xfId="5436" xr:uid="{00000000-0005-0000-0000-000029240000}"/>
    <cellStyle name="Normal 5 3 5 2 2 2" xfId="5437" xr:uid="{00000000-0005-0000-0000-00002A240000}"/>
    <cellStyle name="Normal 5 3 5 2 2 2 2" xfId="5438" xr:uid="{00000000-0005-0000-0000-00002B240000}"/>
    <cellStyle name="Normal 5 3 5 2 2 2 2 2" xfId="18388" xr:uid="{EBFD0277-7B42-41F5-A656-B54FC67C2103}"/>
    <cellStyle name="Normal 5 3 5 2 2 2 2 2 2" xfId="39662" xr:uid="{4D2BF0FF-B44C-4338-92B9-7CD1A2B7A18F}"/>
    <cellStyle name="Normal 5 3 5 2 2 2 2 3" xfId="32571" xr:uid="{40018DFF-8918-46E9-ACAE-676B4DB9467E}"/>
    <cellStyle name="Normal 5 3 5 2 2 2 2 4" xfId="25479" xr:uid="{1F01F3B6-4B8B-4372-B0C9-D0F3F429F329}"/>
    <cellStyle name="Normal 5 3 5 2 2 2 3" xfId="18387" xr:uid="{B6CE51E2-F978-4EC7-A557-6B12AFAE32E7}"/>
    <cellStyle name="Normal 5 3 5 2 2 2 3 2" xfId="39661" xr:uid="{27054DB8-4A1E-4A0A-8CA3-DC9A7BFFF1B1}"/>
    <cellStyle name="Normal 5 3 5 2 2 2 4" xfId="32570" xr:uid="{977E0C0C-6EA9-4FDA-B726-38B560BD969A}"/>
    <cellStyle name="Normal 5 3 5 2 2 2 5" xfId="25478" xr:uid="{6E321532-0344-43A4-9E05-090FB46B0048}"/>
    <cellStyle name="Normal 5 3 5 2 2 3" xfId="5439" xr:uid="{00000000-0005-0000-0000-00002C240000}"/>
    <cellStyle name="Normal 5 3 5 2 2 3 2" xfId="18389" xr:uid="{643D5863-11D3-4056-8CE5-A36E469AB2AA}"/>
    <cellStyle name="Normal 5 3 5 2 2 3 2 2" xfId="39663" xr:uid="{848186A7-CB65-44FE-A0FE-1CCA0A5BB6E5}"/>
    <cellStyle name="Normal 5 3 5 2 2 3 3" xfId="32572" xr:uid="{71E82268-E189-4A84-9BC5-F12296090157}"/>
    <cellStyle name="Normal 5 3 5 2 2 3 4" xfId="25480" xr:uid="{C2ECDD98-8D68-477E-86FE-EBBB198FEC17}"/>
    <cellStyle name="Normal 5 3 5 2 2 4" xfId="18386" xr:uid="{19A64B73-E1D9-4250-B048-2719F1BEF40C}"/>
    <cellStyle name="Normal 5 3 5 2 2 4 2" xfId="39660" xr:uid="{833802B1-301B-433E-85DC-BACCC0B2FBCF}"/>
    <cellStyle name="Normal 5 3 5 2 2 5" xfId="32569" xr:uid="{982AA4F9-4B9B-4C06-9EBF-97BD89264F9B}"/>
    <cellStyle name="Normal 5 3 5 2 2 6" xfId="25477" xr:uid="{E8887E19-FDCC-413B-989A-583DDDF94185}"/>
    <cellStyle name="Normal 5 3 5 2 3" xfId="5440" xr:uid="{00000000-0005-0000-0000-00002D240000}"/>
    <cellStyle name="Normal 5 3 5 2 3 2" xfId="5441" xr:uid="{00000000-0005-0000-0000-00002E240000}"/>
    <cellStyle name="Normal 5 3 5 2 3 2 2" xfId="18391" xr:uid="{4DFE3D02-0BB1-4985-9261-45CA261A84B8}"/>
    <cellStyle name="Normal 5 3 5 2 3 2 2 2" xfId="39665" xr:uid="{DBDB519A-0844-41D6-A7CD-B7B48947601A}"/>
    <cellStyle name="Normal 5 3 5 2 3 2 3" xfId="32574" xr:uid="{D48359B5-4967-4288-A061-D35520900DAA}"/>
    <cellStyle name="Normal 5 3 5 2 3 2 4" xfId="25482" xr:uid="{75FCAEF6-5DBB-47DB-A7AA-6C288174288B}"/>
    <cellStyle name="Normal 5 3 5 2 3 3" xfId="18390" xr:uid="{F44C8318-EBD4-4173-BF78-77E935C6856E}"/>
    <cellStyle name="Normal 5 3 5 2 3 3 2" xfId="39664" xr:uid="{BAE8D66F-1247-4301-BC6A-761E4CFC7755}"/>
    <cellStyle name="Normal 5 3 5 2 3 4" xfId="32573" xr:uid="{B245AFA4-700F-4918-8F78-2BEF7A2FDD2D}"/>
    <cellStyle name="Normal 5 3 5 2 3 5" xfId="25481" xr:uid="{23ECD7BB-BD32-4DC4-A69B-0984AB9499B2}"/>
    <cellStyle name="Normal 5 3 5 2 4" xfId="5442" xr:uid="{00000000-0005-0000-0000-00002F240000}"/>
    <cellStyle name="Normal 5 3 5 2 4 2" xfId="18392" xr:uid="{B1A23596-4E29-41E0-BC6A-356D5285BA06}"/>
    <cellStyle name="Normal 5 3 5 2 4 2 2" xfId="39666" xr:uid="{1618748A-9923-46D5-8923-0AFE650814BE}"/>
    <cellStyle name="Normal 5 3 5 2 4 3" xfId="32575" xr:uid="{B1E160D3-4832-44ED-8BC7-B104B4134D71}"/>
    <cellStyle name="Normal 5 3 5 2 4 4" xfId="25483" xr:uid="{8CD481ED-1716-47C0-A4DA-B8C438BE06E7}"/>
    <cellStyle name="Normal 5 3 5 2 5" xfId="18385" xr:uid="{A20BD9F7-172B-40DB-B45E-29E9EF17CD93}"/>
    <cellStyle name="Normal 5 3 5 2 5 2" xfId="39659" xr:uid="{9BE68523-B77B-43FC-8941-2AED038B44EE}"/>
    <cellStyle name="Normal 5 3 5 2 6" xfId="32568" xr:uid="{E1D0A4C1-0D30-45CE-A632-B91A3DB6C06C}"/>
    <cellStyle name="Normal 5 3 5 2 7" xfId="25476" xr:uid="{A0BBEE54-18BA-4BD0-BCEE-7B9E387838A8}"/>
    <cellStyle name="Normal 5 3 5 3" xfId="5443" xr:uid="{00000000-0005-0000-0000-000030240000}"/>
    <cellStyle name="Normal 5 3 5 3 2" xfId="5444" xr:uid="{00000000-0005-0000-0000-000031240000}"/>
    <cellStyle name="Normal 5 3 5 3 2 2" xfId="5445" xr:uid="{00000000-0005-0000-0000-000032240000}"/>
    <cellStyle name="Normal 5 3 5 3 2 2 2" xfId="18395" xr:uid="{97318E21-651A-4B6A-9B04-ED819F89469C}"/>
    <cellStyle name="Normal 5 3 5 3 2 2 2 2" xfId="39669" xr:uid="{91758BB3-AFEF-4B3E-B2AD-7D6E8987BAA2}"/>
    <cellStyle name="Normal 5 3 5 3 2 2 3" xfId="32578" xr:uid="{6F3C1A59-659A-45C5-A1AF-9E8CEFEEA603}"/>
    <cellStyle name="Normal 5 3 5 3 2 2 4" xfId="25486" xr:uid="{B716AF75-A64C-48D6-ADA6-E7569231BA08}"/>
    <cellStyle name="Normal 5 3 5 3 2 3" xfId="18394" xr:uid="{0CAB391F-8D45-49DC-A9D8-52EE03F8284A}"/>
    <cellStyle name="Normal 5 3 5 3 2 3 2" xfId="39668" xr:uid="{2CF4B657-EC19-43BF-88DB-ADFADF5704E0}"/>
    <cellStyle name="Normal 5 3 5 3 2 4" xfId="32577" xr:uid="{0F9E9576-A567-4EEA-AFD9-67765E7C8A92}"/>
    <cellStyle name="Normal 5 3 5 3 2 5" xfId="25485" xr:uid="{602AA9FB-3937-46C8-AFCE-608BB7A4B7E5}"/>
    <cellStyle name="Normal 5 3 5 3 3" xfId="5446" xr:uid="{00000000-0005-0000-0000-000033240000}"/>
    <cellStyle name="Normal 5 3 5 3 3 2" xfId="18396" xr:uid="{B0B8C7E1-B5C5-4F3F-9DDB-C84631861148}"/>
    <cellStyle name="Normal 5 3 5 3 3 2 2" xfId="39670" xr:uid="{A5ACDA80-7443-453A-8AFC-48FE14E0B6BD}"/>
    <cellStyle name="Normal 5 3 5 3 3 3" xfId="32579" xr:uid="{8F3316B5-1E41-4496-AFC1-B58E182D1B7A}"/>
    <cellStyle name="Normal 5 3 5 3 3 4" xfId="25487" xr:uid="{F5D7AE0D-EBC3-458B-B173-1F16DE95A8C7}"/>
    <cellStyle name="Normal 5 3 5 3 4" xfId="18393" xr:uid="{DCE42CE9-0487-4DBC-AF79-CC53AB632D7F}"/>
    <cellStyle name="Normal 5 3 5 3 4 2" xfId="39667" xr:uid="{511D3083-1891-4704-86FA-EE52D4C6F6F2}"/>
    <cellStyle name="Normal 5 3 5 3 5" xfId="32576" xr:uid="{AA227EB2-6668-40F4-B1F6-060A8962C419}"/>
    <cellStyle name="Normal 5 3 5 3 6" xfId="25484" xr:uid="{1C8A6C7F-8F05-489C-AEC1-771EB7DAF199}"/>
    <cellStyle name="Normal 5 3 5 4" xfId="5447" xr:uid="{00000000-0005-0000-0000-000034240000}"/>
    <cellStyle name="Normal 5 3 5 4 2" xfId="5448" xr:uid="{00000000-0005-0000-0000-000035240000}"/>
    <cellStyle name="Normal 5 3 5 4 2 2" xfId="18398" xr:uid="{7C334AC8-7CE5-467B-9EF3-B131D6B38EF8}"/>
    <cellStyle name="Normal 5 3 5 4 2 2 2" xfId="39672" xr:uid="{B2A0BC02-6D89-4224-998E-00FAFD6248F9}"/>
    <cellStyle name="Normal 5 3 5 4 2 3" xfId="32581" xr:uid="{FB6DE384-0123-41BB-9344-2B7369B57B69}"/>
    <cellStyle name="Normal 5 3 5 4 2 4" xfId="25489" xr:uid="{0D3BAFF2-28F9-4801-9514-607C72B79065}"/>
    <cellStyle name="Normal 5 3 5 4 3" xfId="18397" xr:uid="{60F902B8-9FB9-4089-B95E-FA11E8155E01}"/>
    <cellStyle name="Normal 5 3 5 4 3 2" xfId="39671" xr:uid="{651767EC-8C59-4170-857D-730B0256BD33}"/>
    <cellStyle name="Normal 5 3 5 4 4" xfId="32580" xr:uid="{6E56217B-C14C-4299-BCA0-2AD4381F7474}"/>
    <cellStyle name="Normal 5 3 5 4 5" xfId="25488" xr:uid="{BF425FC2-165C-4A34-8D52-6ECA131674CF}"/>
    <cellStyle name="Normal 5 3 5 5" xfId="5449" xr:uid="{00000000-0005-0000-0000-000036240000}"/>
    <cellStyle name="Normal 5 3 5 5 2" xfId="18399" xr:uid="{337699E6-7FB3-4E84-8750-A472EEF91879}"/>
    <cellStyle name="Normal 5 3 5 5 2 2" xfId="39673" xr:uid="{31D3DCBB-1284-4B59-BB81-31E51ADBFDF8}"/>
    <cellStyle name="Normal 5 3 5 5 3" xfId="32582" xr:uid="{11A08070-F216-4889-8AED-69FAE663BE14}"/>
    <cellStyle name="Normal 5 3 5 5 4" xfId="25490" xr:uid="{6D877769-9269-4547-A052-DD391F03068B}"/>
    <cellStyle name="Normal 5 3 5 6" xfId="18384" xr:uid="{F07E2988-89C9-46AD-9303-D07D2BC0C4DD}"/>
    <cellStyle name="Normal 5 3 5 6 2" xfId="39658" xr:uid="{8A660423-EA51-4ACD-A8BB-A59424EC4559}"/>
    <cellStyle name="Normal 5 3 5 7" xfId="32567" xr:uid="{2F909701-1DDF-4B5F-BF2A-CEF01CC71563}"/>
    <cellStyle name="Normal 5 3 5 8" xfId="25475" xr:uid="{ADC643FF-4D7B-4702-9242-72759331D264}"/>
    <cellStyle name="Normal 5 3 6" xfId="5450" xr:uid="{00000000-0005-0000-0000-000037240000}"/>
    <cellStyle name="Normal 5 3 6 2" xfId="5451" xr:uid="{00000000-0005-0000-0000-000038240000}"/>
    <cellStyle name="Normal 5 3 6 2 2" xfId="5452" xr:uid="{00000000-0005-0000-0000-000039240000}"/>
    <cellStyle name="Normal 5 3 6 2 2 2" xfId="5453" xr:uid="{00000000-0005-0000-0000-00003A240000}"/>
    <cellStyle name="Normal 5 3 6 2 2 2 2" xfId="18403" xr:uid="{E68D7B6B-70A3-4F7E-8862-BC2E8E98DD97}"/>
    <cellStyle name="Normal 5 3 6 2 2 2 2 2" xfId="39677" xr:uid="{8E10FC2E-E637-4E33-8332-4B8A0244FFA4}"/>
    <cellStyle name="Normal 5 3 6 2 2 2 3" xfId="32586" xr:uid="{9A35891F-75C4-4FCE-90D6-E8B82F5DC400}"/>
    <cellStyle name="Normal 5 3 6 2 2 2 4" xfId="25494" xr:uid="{94CCF678-0318-458E-BE3E-6C14A85745BA}"/>
    <cellStyle name="Normal 5 3 6 2 2 3" xfId="18402" xr:uid="{475977D4-2303-4B91-8931-8DBF809AAA97}"/>
    <cellStyle name="Normal 5 3 6 2 2 3 2" xfId="39676" xr:uid="{C07C00A9-16BA-4BFD-A98F-3705092E7847}"/>
    <cellStyle name="Normal 5 3 6 2 2 4" xfId="32585" xr:uid="{70C2FF40-EE05-48B0-B16E-629210D36DEB}"/>
    <cellStyle name="Normal 5 3 6 2 2 5" xfId="25493" xr:uid="{2DEC71D9-C252-4C45-A93F-37E5CCEBF34E}"/>
    <cellStyle name="Normal 5 3 6 2 3" xfId="5454" xr:uid="{00000000-0005-0000-0000-00003B240000}"/>
    <cellStyle name="Normal 5 3 6 2 3 2" xfId="18404" xr:uid="{9B2CC719-428B-4FC6-A3AD-81F13978ACF2}"/>
    <cellStyle name="Normal 5 3 6 2 3 2 2" xfId="39678" xr:uid="{C16B0047-F5ED-407C-81CF-D928D248A25F}"/>
    <cellStyle name="Normal 5 3 6 2 3 3" xfId="32587" xr:uid="{4D9FE7B4-8EF9-4F13-9115-D79F6F572E67}"/>
    <cellStyle name="Normal 5 3 6 2 3 4" xfId="25495" xr:uid="{A95F39C8-BC6C-459E-9FF9-996B30D35E90}"/>
    <cellStyle name="Normal 5 3 6 2 4" xfId="18401" xr:uid="{487DB672-989A-4524-A468-081C823BB747}"/>
    <cellStyle name="Normal 5 3 6 2 4 2" xfId="39675" xr:uid="{95C18A19-B252-4BDF-8440-992873CC633B}"/>
    <cellStyle name="Normal 5 3 6 2 5" xfId="32584" xr:uid="{335448F8-956B-4A8E-9657-F17483E36CDD}"/>
    <cellStyle name="Normal 5 3 6 2 6" xfId="25492" xr:uid="{29BC58AC-AABA-4621-B369-4AA4035F0B9C}"/>
    <cellStyle name="Normal 5 3 6 3" xfId="5455" xr:uid="{00000000-0005-0000-0000-00003C240000}"/>
    <cellStyle name="Normal 5 3 6 3 2" xfId="5456" xr:uid="{00000000-0005-0000-0000-00003D240000}"/>
    <cellStyle name="Normal 5 3 6 3 2 2" xfId="18406" xr:uid="{AF83E662-420D-4BC7-B0E9-04CF02B81DD4}"/>
    <cellStyle name="Normal 5 3 6 3 2 2 2" xfId="39680" xr:uid="{408A1B6F-BB5E-40C2-80EE-B08F91565688}"/>
    <cellStyle name="Normal 5 3 6 3 2 3" xfId="32589" xr:uid="{366D87A3-DEE5-4535-A001-A7B735B69191}"/>
    <cellStyle name="Normal 5 3 6 3 2 4" xfId="25497" xr:uid="{C94BEF4B-8145-4CAC-B495-DD3138F34840}"/>
    <cellStyle name="Normal 5 3 6 3 3" xfId="18405" xr:uid="{50C6CC9D-0811-4EB5-87EB-22E57E3B7140}"/>
    <cellStyle name="Normal 5 3 6 3 3 2" xfId="39679" xr:uid="{D9BC9816-E9C9-4328-A9A3-287F03761ADD}"/>
    <cellStyle name="Normal 5 3 6 3 4" xfId="32588" xr:uid="{750C7D4E-E7AF-4679-A896-25EF43E5A9CF}"/>
    <cellStyle name="Normal 5 3 6 3 5" xfId="25496" xr:uid="{4D460C46-4808-41C8-A400-8FEF7C72F9D0}"/>
    <cellStyle name="Normal 5 3 6 4" xfId="5457" xr:uid="{00000000-0005-0000-0000-00003E240000}"/>
    <cellStyle name="Normal 5 3 6 4 2" xfId="18407" xr:uid="{0C1F1380-FB24-410E-BD87-522BBCBBAB5B}"/>
    <cellStyle name="Normal 5 3 6 4 2 2" xfId="39681" xr:uid="{740B1433-8203-4ABD-B87A-ED1BA03C2A20}"/>
    <cellStyle name="Normal 5 3 6 4 3" xfId="32590" xr:uid="{66BF3AB9-30CD-4A02-B618-06AEE6B67451}"/>
    <cellStyle name="Normal 5 3 6 4 4" xfId="25498" xr:uid="{630219D3-255A-4C66-B426-C9F776F64104}"/>
    <cellStyle name="Normal 5 3 6 5" xfId="18400" xr:uid="{DABCFD15-047D-49FF-B688-9B2F9CC5B1CF}"/>
    <cellStyle name="Normal 5 3 6 5 2" xfId="39674" xr:uid="{8E30329A-DA1D-41FA-B295-72A9D31CA5CF}"/>
    <cellStyle name="Normal 5 3 6 6" xfId="32583" xr:uid="{DCA8E586-9D1F-4A43-BE02-3B2E93B257B0}"/>
    <cellStyle name="Normal 5 3 6 7" xfId="25491" xr:uid="{3DEC2FBB-08A4-408F-87FB-4331F23C3BAE}"/>
    <cellStyle name="Normal 5 3 7" xfId="5458" xr:uid="{00000000-0005-0000-0000-00003F240000}"/>
    <cellStyle name="Normal 5 3 7 2" xfId="5459" xr:uid="{00000000-0005-0000-0000-000040240000}"/>
    <cellStyle name="Normal 5 3 7 2 2" xfId="5460" xr:uid="{00000000-0005-0000-0000-000041240000}"/>
    <cellStyle name="Normal 5 3 7 2 2 2" xfId="18410" xr:uid="{59C68378-EBEB-41D3-9606-92CCE68F9F73}"/>
    <cellStyle name="Normal 5 3 7 2 2 2 2" xfId="39684" xr:uid="{0DAB16D9-71D5-43CC-BD57-DF3C1B6A57E1}"/>
    <cellStyle name="Normal 5 3 7 2 2 3" xfId="32593" xr:uid="{6A2E8632-30C1-405B-A895-3D27DF12DD31}"/>
    <cellStyle name="Normal 5 3 7 2 2 4" xfId="25501" xr:uid="{EAB64B32-C8B0-4EF7-9383-05255B8F98E7}"/>
    <cellStyle name="Normal 5 3 7 2 3" xfId="18409" xr:uid="{639EF4FC-E4E5-4DD9-A567-53500AA5C884}"/>
    <cellStyle name="Normal 5 3 7 2 3 2" xfId="39683" xr:uid="{3AAD449E-9C2C-4C9D-997F-5D78EB4BB8CA}"/>
    <cellStyle name="Normal 5 3 7 2 4" xfId="32592" xr:uid="{1D3AAC44-30D9-49F0-86C3-A84F5F588C7D}"/>
    <cellStyle name="Normal 5 3 7 2 5" xfId="25500" xr:uid="{D02FBAA7-3408-4F74-BC5C-E1624B2F5516}"/>
    <cellStyle name="Normal 5 3 7 3" xfId="5461" xr:uid="{00000000-0005-0000-0000-000042240000}"/>
    <cellStyle name="Normal 5 3 7 3 2" xfId="18411" xr:uid="{9598AE23-D3D9-4A0A-AE50-C2C7EF5FB7F9}"/>
    <cellStyle name="Normal 5 3 7 3 2 2" xfId="39685" xr:uid="{4F76D06A-D693-421A-B2DB-AFBA46424342}"/>
    <cellStyle name="Normal 5 3 7 3 3" xfId="32594" xr:uid="{F68334F3-07C7-44D0-A53A-069D53623E7C}"/>
    <cellStyle name="Normal 5 3 7 3 4" xfId="25502" xr:uid="{40CCD2E1-1720-4168-AD62-813B00E608D0}"/>
    <cellStyle name="Normal 5 3 7 4" xfId="18408" xr:uid="{59E0F472-B224-4661-8F7A-0DE479F0CEAF}"/>
    <cellStyle name="Normal 5 3 7 4 2" xfId="39682" xr:uid="{8EE49D79-58F0-4224-87A1-36BDB7073647}"/>
    <cellStyle name="Normal 5 3 7 5" xfId="32591" xr:uid="{4596266B-ECA1-4475-807F-FB68ED1F15F2}"/>
    <cellStyle name="Normal 5 3 7 6" xfId="25499" xr:uid="{6EF13607-7B52-4B97-9F74-460628EA6D24}"/>
    <cellStyle name="Normal 5 3 8" xfId="5462" xr:uid="{00000000-0005-0000-0000-000043240000}"/>
    <cellStyle name="Normal 5 3 8 2" xfId="5463" xr:uid="{00000000-0005-0000-0000-000044240000}"/>
    <cellStyle name="Normal 5 3 8 2 2" xfId="18413" xr:uid="{0E89B6B5-F1A0-4B17-9F7B-25FFD1227D26}"/>
    <cellStyle name="Normal 5 3 8 2 2 2" xfId="39687" xr:uid="{86FFADA2-793E-4A68-8AC6-AFE20DE1E7FE}"/>
    <cellStyle name="Normal 5 3 8 2 3" xfId="32596" xr:uid="{F271D580-0228-4A4A-8AAE-60A596E28449}"/>
    <cellStyle name="Normal 5 3 8 2 4" xfId="25504" xr:uid="{D59339B3-212B-454E-ADCA-47436CDCE9B6}"/>
    <cellStyle name="Normal 5 3 8 3" xfId="18412" xr:uid="{C914D412-73F1-4454-B7CD-67C5959139E3}"/>
    <cellStyle name="Normal 5 3 8 3 2" xfId="39686" xr:uid="{5974CAB2-F6C4-4C2F-B270-01D9172B29D7}"/>
    <cellStyle name="Normal 5 3 8 4" xfId="32595" xr:uid="{CABABAAA-361A-4471-877B-024DA84053A1}"/>
    <cellStyle name="Normal 5 3 8 5" xfId="25503" xr:uid="{DC834563-C193-4D0E-9658-4C4A8DB417E6}"/>
    <cellStyle name="Normal 5 3 9" xfId="5464" xr:uid="{00000000-0005-0000-0000-000045240000}"/>
    <cellStyle name="Normal 5 3 9 2" xfId="18414" xr:uid="{3F893016-8C6D-43E5-B060-C857F7203EC0}"/>
    <cellStyle name="Normal 5 3 9 2 2" xfId="39688" xr:uid="{01720CC9-FAAE-4826-8273-6EC321EFC7F3}"/>
    <cellStyle name="Normal 5 3 9 3" xfId="32597" xr:uid="{F6B43F6B-1318-4E2F-9F3F-558F5FC0E4AE}"/>
    <cellStyle name="Normal 5 3 9 4" xfId="25505" xr:uid="{94F60DAC-DA17-45F8-8D9C-31E85E8D0797}"/>
    <cellStyle name="Normal 5 4" xfId="5465" xr:uid="{00000000-0005-0000-0000-000046240000}"/>
    <cellStyle name="Normal 5 4 10" xfId="5466" xr:uid="{00000000-0005-0000-0000-000047240000}"/>
    <cellStyle name="Normal 5 4 10 2" xfId="18415" xr:uid="{2B39B2FB-F7BB-45CE-BB42-3200F7797C8D}"/>
    <cellStyle name="Normal 5 4 10 2 2" xfId="39689" xr:uid="{77B0EDFA-A831-402F-92F1-B7529D820F72}"/>
    <cellStyle name="Normal 5 4 10 3" xfId="32598" xr:uid="{4E68449E-324E-45D9-B9C3-5FD50BB2372F}"/>
    <cellStyle name="Normal 5 4 10 4" xfId="25506" xr:uid="{0F1847A2-45ED-4B36-B72B-7F4085A29488}"/>
    <cellStyle name="Normal 5 4 2" xfId="5467" xr:uid="{00000000-0005-0000-0000-000048240000}"/>
    <cellStyle name="Normal 5 4 2 10" xfId="32599" xr:uid="{0B62BE1D-E940-42A2-A2DA-D46A078F8B9F}"/>
    <cellStyle name="Normal 5 4 2 11" xfId="25507" xr:uid="{323A532F-1576-4481-82FD-8F9B8EBA670D}"/>
    <cellStyle name="Normal 5 4 2 2" xfId="5468" xr:uid="{00000000-0005-0000-0000-000049240000}"/>
    <cellStyle name="Normal 5 4 2 2 2" xfId="5469" xr:uid="{00000000-0005-0000-0000-00004A240000}"/>
    <cellStyle name="Normal 5 4 2 2 2 2" xfId="5470" xr:uid="{00000000-0005-0000-0000-00004B240000}"/>
    <cellStyle name="Normal 5 4 2 2 2 2 2" xfId="5471" xr:uid="{00000000-0005-0000-0000-00004C240000}"/>
    <cellStyle name="Normal 5 4 2 2 2 2 2 2" xfId="5472" xr:uid="{00000000-0005-0000-0000-00004D240000}"/>
    <cellStyle name="Normal 5 4 2 2 2 2 2 2 2" xfId="18421" xr:uid="{9C4AB5F8-E7BC-40C7-A41F-C029DF55EB36}"/>
    <cellStyle name="Normal 5 4 2 2 2 2 2 2 2 2" xfId="39695" xr:uid="{7414197C-575E-420A-932D-48E1BFA47FE8}"/>
    <cellStyle name="Normal 5 4 2 2 2 2 2 2 3" xfId="32604" xr:uid="{9028D961-AA53-4749-974B-914E2B416800}"/>
    <cellStyle name="Normal 5 4 2 2 2 2 2 2 4" xfId="25512" xr:uid="{2F2D5AAC-D490-4B72-B493-8D1ECAD260D8}"/>
    <cellStyle name="Normal 5 4 2 2 2 2 2 3" xfId="18420" xr:uid="{2B129944-C4AE-4500-B65E-2F4D2C63B42B}"/>
    <cellStyle name="Normal 5 4 2 2 2 2 2 3 2" xfId="39694" xr:uid="{C6DD0F48-6EC3-4C2E-8575-B01E72FD9CF5}"/>
    <cellStyle name="Normal 5 4 2 2 2 2 2 4" xfId="32603" xr:uid="{DE0B1905-CDBA-40BF-82D7-BEDC291D59AC}"/>
    <cellStyle name="Normal 5 4 2 2 2 2 2 5" xfId="25511" xr:uid="{95CE0C83-8CE5-45B7-9794-21BF3FB4A060}"/>
    <cellStyle name="Normal 5 4 2 2 2 2 3" xfId="5473" xr:uid="{00000000-0005-0000-0000-00004E240000}"/>
    <cellStyle name="Normal 5 4 2 2 2 2 3 2" xfId="18422" xr:uid="{DCD631D6-17D0-4C51-8F09-A6D5A261DA3D}"/>
    <cellStyle name="Normal 5 4 2 2 2 2 3 2 2" xfId="39696" xr:uid="{24C08965-4895-4A3E-9B69-20344AA4A89D}"/>
    <cellStyle name="Normal 5 4 2 2 2 2 3 3" xfId="32605" xr:uid="{2BB3535A-F53F-4960-AF42-248CB02B7A0D}"/>
    <cellStyle name="Normal 5 4 2 2 2 2 3 4" xfId="25513" xr:uid="{176B5F45-F3DB-4E16-9B39-A367ADD4D9F9}"/>
    <cellStyle name="Normal 5 4 2 2 2 2 4" xfId="18419" xr:uid="{C8643F30-ACB1-449B-A0D4-CB95006C85E6}"/>
    <cellStyle name="Normal 5 4 2 2 2 2 4 2" xfId="39693" xr:uid="{DFDA89D9-588F-4586-8201-80196F8F2BDC}"/>
    <cellStyle name="Normal 5 4 2 2 2 2 5" xfId="32602" xr:uid="{6FE908D1-1BBC-4AD1-AB7C-B9F0D0FD4467}"/>
    <cellStyle name="Normal 5 4 2 2 2 2 6" xfId="25510" xr:uid="{F92D4259-153B-42A0-A035-484023B95F28}"/>
    <cellStyle name="Normal 5 4 2 2 2 3" xfId="5474" xr:uid="{00000000-0005-0000-0000-00004F240000}"/>
    <cellStyle name="Normal 5 4 2 2 2 3 2" xfId="5475" xr:uid="{00000000-0005-0000-0000-000050240000}"/>
    <cellStyle name="Normal 5 4 2 2 2 3 2 2" xfId="18424" xr:uid="{E23B9A26-F444-4238-8600-4DD1D1F34863}"/>
    <cellStyle name="Normal 5 4 2 2 2 3 2 2 2" xfId="39698" xr:uid="{0B83CEF8-40F0-4ABF-93AA-A0BA74281B00}"/>
    <cellStyle name="Normal 5 4 2 2 2 3 2 3" xfId="32607" xr:uid="{FAFFADA5-B16C-4D17-8734-85FE61CB21B9}"/>
    <cellStyle name="Normal 5 4 2 2 2 3 2 4" xfId="25515" xr:uid="{F881A464-76C7-4287-A47C-A6903897F4D3}"/>
    <cellStyle name="Normal 5 4 2 2 2 3 3" xfId="18423" xr:uid="{89768ED7-768E-4122-998C-2B67B3846140}"/>
    <cellStyle name="Normal 5 4 2 2 2 3 3 2" xfId="39697" xr:uid="{E3A16852-A61A-4AC5-A22B-55DFB02F5A37}"/>
    <cellStyle name="Normal 5 4 2 2 2 3 4" xfId="32606" xr:uid="{F898D405-A16F-431C-873A-CD892274AEE9}"/>
    <cellStyle name="Normal 5 4 2 2 2 3 5" xfId="25514" xr:uid="{3422FA28-521F-4174-AE92-41871C9D716B}"/>
    <cellStyle name="Normal 5 4 2 2 2 4" xfId="5476" xr:uid="{00000000-0005-0000-0000-000051240000}"/>
    <cellStyle name="Normal 5 4 2 2 2 4 2" xfId="18425" xr:uid="{345EC6C2-48F4-4067-8858-C441E36EC393}"/>
    <cellStyle name="Normal 5 4 2 2 2 4 2 2" xfId="39699" xr:uid="{95846599-34C5-4A3D-8750-D757FD214825}"/>
    <cellStyle name="Normal 5 4 2 2 2 4 3" xfId="32608" xr:uid="{F79D2C0D-7DCD-4181-91A1-79CE5062D2E5}"/>
    <cellStyle name="Normal 5 4 2 2 2 4 4" xfId="25516" xr:uid="{A4160032-1609-4D04-BC09-E93E76D293B4}"/>
    <cellStyle name="Normal 5 4 2 2 2 5" xfId="18418" xr:uid="{C3D00AB0-6742-4071-A347-066FA83B8AAA}"/>
    <cellStyle name="Normal 5 4 2 2 2 5 2" xfId="39692" xr:uid="{55D3438F-9D13-4569-B947-DCC7FA0949CE}"/>
    <cellStyle name="Normal 5 4 2 2 2 6" xfId="32601" xr:uid="{414C68FA-D81B-418C-82A1-BA543187FFE7}"/>
    <cellStyle name="Normal 5 4 2 2 2 7" xfId="25509" xr:uid="{5D292D66-BB70-4C85-8FDB-9F71D0297952}"/>
    <cellStyle name="Normal 5 4 2 2 3" xfId="5477" xr:uid="{00000000-0005-0000-0000-000052240000}"/>
    <cellStyle name="Normal 5 4 2 2 3 2" xfId="5478" xr:uid="{00000000-0005-0000-0000-000053240000}"/>
    <cellStyle name="Normal 5 4 2 2 3 2 2" xfId="5479" xr:uid="{00000000-0005-0000-0000-000054240000}"/>
    <cellStyle name="Normal 5 4 2 2 3 2 2 2" xfId="18428" xr:uid="{ED73C952-9816-4B43-831B-E3FA687C96EF}"/>
    <cellStyle name="Normal 5 4 2 2 3 2 2 2 2" xfId="39702" xr:uid="{97D61DA7-1984-40AF-9C70-F629DEA976A8}"/>
    <cellStyle name="Normal 5 4 2 2 3 2 2 3" xfId="32611" xr:uid="{105D92FE-53C9-40B8-A7EB-2C38AEA21EDA}"/>
    <cellStyle name="Normal 5 4 2 2 3 2 2 4" xfId="25519" xr:uid="{ECD69D4E-6800-4D86-867B-46DEC668B225}"/>
    <cellStyle name="Normal 5 4 2 2 3 2 3" xfId="18427" xr:uid="{D98BFD41-F86A-4520-BB47-7193DF350260}"/>
    <cellStyle name="Normal 5 4 2 2 3 2 3 2" xfId="39701" xr:uid="{FDB19034-8F55-4550-9624-25AE1C2F7A7C}"/>
    <cellStyle name="Normal 5 4 2 2 3 2 4" xfId="32610" xr:uid="{52D6F013-260E-4F0A-9001-809C25DDB04E}"/>
    <cellStyle name="Normal 5 4 2 2 3 2 5" xfId="25518" xr:uid="{4D5BC9ED-D91E-4AB1-BBD2-CFC4E970AC35}"/>
    <cellStyle name="Normal 5 4 2 2 3 3" xfId="5480" xr:uid="{00000000-0005-0000-0000-000055240000}"/>
    <cellStyle name="Normal 5 4 2 2 3 3 2" xfId="18429" xr:uid="{85B6098C-B72A-48E5-AAEE-7DD4355847FB}"/>
    <cellStyle name="Normal 5 4 2 2 3 3 2 2" xfId="39703" xr:uid="{3EE43781-2F9A-43C4-A88F-F2E353EF6C60}"/>
    <cellStyle name="Normal 5 4 2 2 3 3 3" xfId="32612" xr:uid="{0ABFED61-6160-43BF-94AA-652FCC9B71CF}"/>
    <cellStyle name="Normal 5 4 2 2 3 3 4" xfId="25520" xr:uid="{75C42F02-4461-4472-BA59-1EE437B0F8B1}"/>
    <cellStyle name="Normal 5 4 2 2 3 4" xfId="18426" xr:uid="{3CA293FE-C0DD-417A-8963-009B69DD2BD3}"/>
    <cellStyle name="Normal 5 4 2 2 3 4 2" xfId="39700" xr:uid="{F06E4533-5C62-4003-9830-AA798827DB1C}"/>
    <cellStyle name="Normal 5 4 2 2 3 5" xfId="32609" xr:uid="{DC760DB1-E369-4AC8-BC79-A0724641A1D3}"/>
    <cellStyle name="Normal 5 4 2 2 3 6" xfId="25517" xr:uid="{D9B59BE8-5094-4F46-9F90-81A452B0ACB7}"/>
    <cellStyle name="Normal 5 4 2 2 4" xfId="5481" xr:uid="{00000000-0005-0000-0000-000056240000}"/>
    <cellStyle name="Normal 5 4 2 2 4 2" xfId="5482" xr:uid="{00000000-0005-0000-0000-000057240000}"/>
    <cellStyle name="Normal 5 4 2 2 4 2 2" xfId="18431" xr:uid="{5CAEB2D0-E345-4C08-8EDB-09E5CCF7F437}"/>
    <cellStyle name="Normal 5 4 2 2 4 2 2 2" xfId="39705" xr:uid="{9F4DAE21-414E-4B50-9571-9284FEBE73E9}"/>
    <cellStyle name="Normal 5 4 2 2 4 2 3" xfId="32614" xr:uid="{68574E47-CDF7-476B-9F37-F2ECEA9E9643}"/>
    <cellStyle name="Normal 5 4 2 2 4 2 4" xfId="25522" xr:uid="{BCBB4AE4-20B7-4F7F-B59E-9C0C99EEA35D}"/>
    <cellStyle name="Normal 5 4 2 2 4 3" xfId="18430" xr:uid="{82924AC1-A2AE-4935-B370-CDB41EB7AC7A}"/>
    <cellStyle name="Normal 5 4 2 2 4 3 2" xfId="39704" xr:uid="{EA18FDF0-BAF2-4430-91D1-5757FCA05C69}"/>
    <cellStyle name="Normal 5 4 2 2 4 4" xfId="32613" xr:uid="{7A9B7A99-950D-41BA-A76B-E3427B503799}"/>
    <cellStyle name="Normal 5 4 2 2 4 5" xfId="25521" xr:uid="{0350F54E-9E99-41F9-B195-41A9F9FE2610}"/>
    <cellStyle name="Normal 5 4 2 2 5" xfId="5483" xr:uid="{00000000-0005-0000-0000-000058240000}"/>
    <cellStyle name="Normal 5 4 2 2 5 2" xfId="18432" xr:uid="{F1B42734-EB9F-4B4A-A0D7-C4C5F7DFA6B8}"/>
    <cellStyle name="Normal 5 4 2 2 5 2 2" xfId="39706" xr:uid="{D220BE11-1D65-4C15-BB2A-E4C49B18EF59}"/>
    <cellStyle name="Normal 5 4 2 2 5 3" xfId="32615" xr:uid="{C3A1A8F0-66C0-4480-8253-5C8A160E5898}"/>
    <cellStyle name="Normal 5 4 2 2 5 4" xfId="25523" xr:uid="{CD572814-088C-4308-9B8F-6EA44A44C41D}"/>
    <cellStyle name="Normal 5 4 2 2 6" xfId="14287" xr:uid="{00000000-0005-0000-0000-000059240000}"/>
    <cellStyle name="Normal 5 4 2 2 6 2" xfId="21568" xr:uid="{0A77EC64-DB21-48C1-9705-4DC6B5F428EE}"/>
    <cellStyle name="Normal 5 4 2 2 6 2 2" xfId="42842" xr:uid="{0710B1EC-C326-4051-A570-42BECA581AC4}"/>
    <cellStyle name="Normal 5 4 2 2 6 3" xfId="35751" xr:uid="{1599D1D2-712F-4EE0-9301-391F34F9C345}"/>
    <cellStyle name="Normal 5 4 2 2 6 4" xfId="28659" xr:uid="{C5E6BEE5-3EA2-4024-B248-0BAB49E18203}"/>
    <cellStyle name="Normal 5 4 2 2 7" xfId="18417" xr:uid="{02A4FFE2-69F8-49DB-965A-6147AC9BE963}"/>
    <cellStyle name="Normal 5 4 2 2 7 2" xfId="39691" xr:uid="{3A73F5C7-3948-422B-BBEA-01E7FBFCC212}"/>
    <cellStyle name="Normal 5 4 2 2 8" xfId="32600" xr:uid="{A76436C2-0ECD-4558-AAAD-94E547706D56}"/>
    <cellStyle name="Normal 5 4 2 2 9" xfId="25508" xr:uid="{B2E23CF9-B75B-4334-B1EC-F864D4ECB8FA}"/>
    <cellStyle name="Normal 5 4 2 3" xfId="5484" xr:uid="{00000000-0005-0000-0000-00005A240000}"/>
    <cellStyle name="Normal 5 4 2 3 2" xfId="5485" xr:uid="{00000000-0005-0000-0000-00005B240000}"/>
    <cellStyle name="Normal 5 4 2 3 2 2" xfId="5486" xr:uid="{00000000-0005-0000-0000-00005C240000}"/>
    <cellStyle name="Normal 5 4 2 3 2 2 2" xfId="5487" xr:uid="{00000000-0005-0000-0000-00005D240000}"/>
    <cellStyle name="Normal 5 4 2 3 2 2 2 2" xfId="5488" xr:uid="{00000000-0005-0000-0000-00005E240000}"/>
    <cellStyle name="Normal 5 4 2 3 2 2 2 2 2" xfId="18437" xr:uid="{0256C2D8-C230-4792-85A1-AD460452A69E}"/>
    <cellStyle name="Normal 5 4 2 3 2 2 2 2 2 2" xfId="39711" xr:uid="{1C9E93C7-8FB7-4640-8A21-5DB62B383883}"/>
    <cellStyle name="Normal 5 4 2 3 2 2 2 2 3" xfId="32620" xr:uid="{C4208C40-AFA7-4454-AA98-E30D8F75B1C6}"/>
    <cellStyle name="Normal 5 4 2 3 2 2 2 2 4" xfId="25528" xr:uid="{C6C9A6CE-D268-4ADA-8D51-745D7D5D4CEF}"/>
    <cellStyle name="Normal 5 4 2 3 2 2 2 3" xfId="18436" xr:uid="{13C51DE4-8669-4196-95AB-CE949003BAEF}"/>
    <cellStyle name="Normal 5 4 2 3 2 2 2 3 2" xfId="39710" xr:uid="{4BD5A69A-D012-4DB0-95A2-929821C73816}"/>
    <cellStyle name="Normal 5 4 2 3 2 2 2 4" xfId="32619" xr:uid="{728FD4A7-BAA4-4F3E-BBBB-672C6D554D5F}"/>
    <cellStyle name="Normal 5 4 2 3 2 2 2 5" xfId="25527" xr:uid="{D63348EA-2D50-43ED-83C0-D665771E003A}"/>
    <cellStyle name="Normal 5 4 2 3 2 2 3" xfId="5489" xr:uid="{00000000-0005-0000-0000-00005F240000}"/>
    <cellStyle name="Normal 5 4 2 3 2 2 3 2" xfId="18438" xr:uid="{68964575-CA44-4812-86C8-E623ABAA1595}"/>
    <cellStyle name="Normal 5 4 2 3 2 2 3 2 2" xfId="39712" xr:uid="{AEB9ED3F-09BA-418F-B1D3-4317302ADA53}"/>
    <cellStyle name="Normal 5 4 2 3 2 2 3 3" xfId="32621" xr:uid="{6561B8E4-E771-4089-982A-75B2BA3EC31D}"/>
    <cellStyle name="Normal 5 4 2 3 2 2 3 4" xfId="25529" xr:uid="{AFF9A905-B0B3-45C8-8474-768FEDA32B18}"/>
    <cellStyle name="Normal 5 4 2 3 2 2 4" xfId="18435" xr:uid="{841F4201-31D8-4482-BD1B-648388AD44E9}"/>
    <cellStyle name="Normal 5 4 2 3 2 2 4 2" xfId="39709" xr:uid="{CB767EBB-34B0-4573-B2E1-A25160B42685}"/>
    <cellStyle name="Normal 5 4 2 3 2 2 5" xfId="32618" xr:uid="{A2956196-CD6C-47A7-80D8-F2450EBA22F4}"/>
    <cellStyle name="Normal 5 4 2 3 2 2 6" xfId="25526" xr:uid="{C92563B7-7265-4A3D-A852-A43577EDE6D5}"/>
    <cellStyle name="Normal 5 4 2 3 2 3" xfId="5490" xr:uid="{00000000-0005-0000-0000-000060240000}"/>
    <cellStyle name="Normal 5 4 2 3 2 3 2" xfId="5491" xr:uid="{00000000-0005-0000-0000-000061240000}"/>
    <cellStyle name="Normal 5 4 2 3 2 3 2 2" xfId="18440" xr:uid="{561F081B-D2D2-4CCB-A75E-92F343DCED20}"/>
    <cellStyle name="Normal 5 4 2 3 2 3 2 2 2" xfId="39714" xr:uid="{A4889F59-F00C-42BC-A04D-AB526AD9E6FB}"/>
    <cellStyle name="Normal 5 4 2 3 2 3 2 3" xfId="32623" xr:uid="{49A8F07D-4EE7-4DB2-A69D-B59D8800C10D}"/>
    <cellStyle name="Normal 5 4 2 3 2 3 2 4" xfId="25531" xr:uid="{9AD74F5D-00EE-402F-9834-6E90F5AD560C}"/>
    <cellStyle name="Normal 5 4 2 3 2 3 3" xfId="18439" xr:uid="{AA34EDE7-AD5E-4F22-9936-48F2D0B04543}"/>
    <cellStyle name="Normal 5 4 2 3 2 3 3 2" xfId="39713" xr:uid="{BC090CA7-821C-4443-BB8A-712AF74CC84A}"/>
    <cellStyle name="Normal 5 4 2 3 2 3 4" xfId="32622" xr:uid="{62D1F0B8-746E-4C5C-B929-1C60EFBAD5C2}"/>
    <cellStyle name="Normal 5 4 2 3 2 3 5" xfId="25530" xr:uid="{CB906090-9492-4509-B94C-5CF6EC7FBFE6}"/>
    <cellStyle name="Normal 5 4 2 3 2 4" xfId="5492" xr:uid="{00000000-0005-0000-0000-000062240000}"/>
    <cellStyle name="Normal 5 4 2 3 2 4 2" xfId="18441" xr:uid="{57961C26-C7FE-4BD1-9337-A880A96E4D54}"/>
    <cellStyle name="Normal 5 4 2 3 2 4 2 2" xfId="39715" xr:uid="{A12EE05B-81D8-4941-B17F-021B1E4E6978}"/>
    <cellStyle name="Normal 5 4 2 3 2 4 3" xfId="32624" xr:uid="{F1FA48B0-0987-4E1C-A527-6D9227A01481}"/>
    <cellStyle name="Normal 5 4 2 3 2 4 4" xfId="25532" xr:uid="{75F8BE6B-0D7D-4507-BAA2-DCE196D7B658}"/>
    <cellStyle name="Normal 5 4 2 3 2 5" xfId="18434" xr:uid="{75794620-9177-42F0-BE20-ED74EF4D10E4}"/>
    <cellStyle name="Normal 5 4 2 3 2 5 2" xfId="39708" xr:uid="{0E648FBE-F922-4D11-B3AA-01D323371CC9}"/>
    <cellStyle name="Normal 5 4 2 3 2 6" xfId="32617" xr:uid="{2053F937-42AE-4D34-91D3-8EAF7F9F0F29}"/>
    <cellStyle name="Normal 5 4 2 3 2 7" xfId="25525" xr:uid="{BCB18C14-AE1E-4E64-B3F0-C7FA309811A1}"/>
    <cellStyle name="Normal 5 4 2 3 3" xfId="5493" xr:uid="{00000000-0005-0000-0000-000063240000}"/>
    <cellStyle name="Normal 5 4 2 3 3 2" xfId="5494" xr:uid="{00000000-0005-0000-0000-000064240000}"/>
    <cellStyle name="Normal 5 4 2 3 3 2 2" xfId="5495" xr:uid="{00000000-0005-0000-0000-000065240000}"/>
    <cellStyle name="Normal 5 4 2 3 3 2 2 2" xfId="18444" xr:uid="{DE8F7AA0-6816-4EF6-A468-6EE4C9B7BEE5}"/>
    <cellStyle name="Normal 5 4 2 3 3 2 2 2 2" xfId="39718" xr:uid="{56BB65CE-861C-47E1-A958-A02D97A599BF}"/>
    <cellStyle name="Normal 5 4 2 3 3 2 2 3" xfId="32627" xr:uid="{9BDB63C1-1361-461C-9C86-170B041BB3EF}"/>
    <cellStyle name="Normal 5 4 2 3 3 2 2 4" xfId="25535" xr:uid="{0CBEC0BF-F9AB-41B2-B90F-C669769A78CD}"/>
    <cellStyle name="Normal 5 4 2 3 3 2 3" xfId="18443" xr:uid="{749590C0-CCC0-48CA-97D1-86425E0CF0A6}"/>
    <cellStyle name="Normal 5 4 2 3 3 2 3 2" xfId="39717" xr:uid="{FFE69093-2655-490F-84E6-6C481B1B57EB}"/>
    <cellStyle name="Normal 5 4 2 3 3 2 4" xfId="32626" xr:uid="{81235AA6-1FFE-4CDD-95E9-0DB0C95D8751}"/>
    <cellStyle name="Normal 5 4 2 3 3 2 5" xfId="25534" xr:uid="{DDD5746C-6B4A-4115-A015-195E00A9B03A}"/>
    <cellStyle name="Normal 5 4 2 3 3 3" xfId="5496" xr:uid="{00000000-0005-0000-0000-000066240000}"/>
    <cellStyle name="Normal 5 4 2 3 3 3 2" xfId="18445" xr:uid="{BC0FC6A6-D476-4E1B-9567-3D380E05BE36}"/>
    <cellStyle name="Normal 5 4 2 3 3 3 2 2" xfId="39719" xr:uid="{040D37C4-3D5A-41C0-85FD-4560C54A966A}"/>
    <cellStyle name="Normal 5 4 2 3 3 3 3" xfId="32628" xr:uid="{074D13B2-5EBA-406E-9806-3AA89362521B}"/>
    <cellStyle name="Normal 5 4 2 3 3 3 4" xfId="25536" xr:uid="{58D7E690-433A-46C0-9228-7147C61C7205}"/>
    <cellStyle name="Normal 5 4 2 3 3 4" xfId="18442" xr:uid="{B0275F52-8F20-4763-B22E-CBE8E877CBD3}"/>
    <cellStyle name="Normal 5 4 2 3 3 4 2" xfId="39716" xr:uid="{674997F6-6C50-4FCE-BB75-AAB74026492F}"/>
    <cellStyle name="Normal 5 4 2 3 3 5" xfId="32625" xr:uid="{9A81EA0A-C630-4240-8BD8-03C398C053B0}"/>
    <cellStyle name="Normal 5 4 2 3 3 6" xfId="25533" xr:uid="{334ACBA2-AA3F-4839-A9F0-DAF49BE8F2AB}"/>
    <cellStyle name="Normal 5 4 2 3 4" xfId="5497" xr:uid="{00000000-0005-0000-0000-000067240000}"/>
    <cellStyle name="Normal 5 4 2 3 4 2" xfId="5498" xr:uid="{00000000-0005-0000-0000-000068240000}"/>
    <cellStyle name="Normal 5 4 2 3 4 2 2" xfId="18447" xr:uid="{B0F27BC7-F35D-4F57-8B8B-8550A1954856}"/>
    <cellStyle name="Normal 5 4 2 3 4 2 2 2" xfId="39721" xr:uid="{A1824A44-840F-4B7E-B974-6C85CDD2E3D0}"/>
    <cellStyle name="Normal 5 4 2 3 4 2 3" xfId="32630" xr:uid="{14D59E8B-E120-4BA8-B80D-CDD6306063B2}"/>
    <cellStyle name="Normal 5 4 2 3 4 2 4" xfId="25538" xr:uid="{CC2FAC62-E328-4C27-BCFD-9BE931D43C3F}"/>
    <cellStyle name="Normal 5 4 2 3 4 3" xfId="18446" xr:uid="{47106115-129E-40DF-B346-61D587AD92D9}"/>
    <cellStyle name="Normal 5 4 2 3 4 3 2" xfId="39720" xr:uid="{ACFF13EE-0991-431E-B469-72CCF90A83DC}"/>
    <cellStyle name="Normal 5 4 2 3 4 4" xfId="32629" xr:uid="{25002165-DA4C-4C40-BD98-E726119ADE86}"/>
    <cellStyle name="Normal 5 4 2 3 4 5" xfId="25537" xr:uid="{D8C6A121-2035-4717-896D-8A797833EA6C}"/>
    <cellStyle name="Normal 5 4 2 3 5" xfId="5499" xr:uid="{00000000-0005-0000-0000-000069240000}"/>
    <cellStyle name="Normal 5 4 2 3 5 2" xfId="18448" xr:uid="{541A2922-82AC-4552-A360-36E6DF2162A0}"/>
    <cellStyle name="Normal 5 4 2 3 5 2 2" xfId="39722" xr:uid="{4137F847-AF26-497E-A58E-10C3E21758A5}"/>
    <cellStyle name="Normal 5 4 2 3 5 3" xfId="32631" xr:uid="{EF51E024-996F-4C02-8EFC-624CB8EBF8AC}"/>
    <cellStyle name="Normal 5 4 2 3 5 4" xfId="25539" xr:uid="{2972CE11-E9B1-41D5-94E3-F345B68CF5DF}"/>
    <cellStyle name="Normal 5 4 2 3 6" xfId="18433" xr:uid="{D0A5AD17-F788-404A-9C88-21FF5F82CD14}"/>
    <cellStyle name="Normal 5 4 2 3 6 2" xfId="39707" xr:uid="{137604D7-3263-42B2-BFB3-2E463A230439}"/>
    <cellStyle name="Normal 5 4 2 3 7" xfId="32616" xr:uid="{D5997341-3128-4960-A6BA-2C5C42AF3DBE}"/>
    <cellStyle name="Normal 5 4 2 3 8" xfId="25524" xr:uid="{EA518B33-F141-4535-9DCA-CAFD84305C54}"/>
    <cellStyle name="Normal 5 4 2 4" xfId="5500" xr:uid="{00000000-0005-0000-0000-00006A240000}"/>
    <cellStyle name="Normal 5 4 2 4 2" xfId="5501" xr:uid="{00000000-0005-0000-0000-00006B240000}"/>
    <cellStyle name="Normal 5 4 2 4 2 2" xfId="5502" xr:uid="{00000000-0005-0000-0000-00006C240000}"/>
    <cellStyle name="Normal 5 4 2 4 2 2 2" xfId="5503" xr:uid="{00000000-0005-0000-0000-00006D240000}"/>
    <cellStyle name="Normal 5 4 2 4 2 2 2 2" xfId="18452" xr:uid="{7EF99D7E-70A0-4CF4-8087-73737793B455}"/>
    <cellStyle name="Normal 5 4 2 4 2 2 2 2 2" xfId="39726" xr:uid="{1D062DD1-14E9-44DE-B062-389981BBE5D5}"/>
    <cellStyle name="Normal 5 4 2 4 2 2 2 3" xfId="32635" xr:uid="{23A3644B-5301-4978-9464-EAE4BAD3AD30}"/>
    <cellStyle name="Normal 5 4 2 4 2 2 2 4" xfId="25543" xr:uid="{EB94EB31-3466-4419-8B98-DAC48D75272E}"/>
    <cellStyle name="Normal 5 4 2 4 2 2 3" xfId="18451" xr:uid="{91DA2525-15A6-4002-BE9B-4F2C74CEEF84}"/>
    <cellStyle name="Normal 5 4 2 4 2 2 3 2" xfId="39725" xr:uid="{F53CCB86-DC7B-42E1-A8A0-3B475C9D2565}"/>
    <cellStyle name="Normal 5 4 2 4 2 2 4" xfId="32634" xr:uid="{8B59917D-5A19-4904-8B27-2018CB7D8ED2}"/>
    <cellStyle name="Normal 5 4 2 4 2 2 5" xfId="25542" xr:uid="{FA4BB737-7F31-4471-87DB-CCE4E51EDE3D}"/>
    <cellStyle name="Normal 5 4 2 4 2 3" xfId="5504" xr:uid="{00000000-0005-0000-0000-00006E240000}"/>
    <cellStyle name="Normal 5 4 2 4 2 3 2" xfId="18453" xr:uid="{0AA38FFB-0EC5-4546-B40D-548C66AD8391}"/>
    <cellStyle name="Normal 5 4 2 4 2 3 2 2" xfId="39727" xr:uid="{55F54493-4A84-435F-AE2C-FFBE7035B2BB}"/>
    <cellStyle name="Normal 5 4 2 4 2 3 3" xfId="32636" xr:uid="{B627FC33-F6D0-4DD7-8490-C2F3D1C90E55}"/>
    <cellStyle name="Normal 5 4 2 4 2 3 4" xfId="25544" xr:uid="{6C41F762-4BF1-4D76-A835-5DAB85C90B29}"/>
    <cellStyle name="Normal 5 4 2 4 2 4" xfId="18450" xr:uid="{0927F096-5243-44AA-8F6C-142904593061}"/>
    <cellStyle name="Normal 5 4 2 4 2 4 2" xfId="39724" xr:uid="{6C4C912D-9770-4A2F-AF83-56F6D61A9B25}"/>
    <cellStyle name="Normal 5 4 2 4 2 5" xfId="32633" xr:uid="{17FA35E7-B2C2-4905-A6A4-0EC28DB6BC01}"/>
    <cellStyle name="Normal 5 4 2 4 2 6" xfId="25541" xr:uid="{A40BF7BB-2065-4D93-BC47-133CD5A0927D}"/>
    <cellStyle name="Normal 5 4 2 4 3" xfId="5505" xr:uid="{00000000-0005-0000-0000-00006F240000}"/>
    <cellStyle name="Normal 5 4 2 4 3 2" xfId="5506" xr:uid="{00000000-0005-0000-0000-000070240000}"/>
    <cellStyle name="Normal 5 4 2 4 3 2 2" xfId="18455" xr:uid="{2537C124-AD2E-4453-AF8C-09659FB26A54}"/>
    <cellStyle name="Normal 5 4 2 4 3 2 2 2" xfId="39729" xr:uid="{4E09B9EA-5197-4115-96EA-17235690D8D0}"/>
    <cellStyle name="Normal 5 4 2 4 3 2 3" xfId="32638" xr:uid="{B952424D-4A21-40FC-8743-C20C94BD9F81}"/>
    <cellStyle name="Normal 5 4 2 4 3 2 4" xfId="25546" xr:uid="{9323AB61-D406-48B0-8B82-8D30EA7E86F2}"/>
    <cellStyle name="Normal 5 4 2 4 3 3" xfId="18454" xr:uid="{53950A81-19F7-4108-A8F9-85501C7C32E1}"/>
    <cellStyle name="Normal 5 4 2 4 3 3 2" xfId="39728" xr:uid="{3E14CDEE-DDA4-4F3F-BB2E-6336720D6BE8}"/>
    <cellStyle name="Normal 5 4 2 4 3 4" xfId="32637" xr:uid="{9618B356-8B96-49E6-B8D1-AC2D452B846C}"/>
    <cellStyle name="Normal 5 4 2 4 3 5" xfId="25545" xr:uid="{FC64A00E-5CF1-43CA-905A-D697B1963E51}"/>
    <cellStyle name="Normal 5 4 2 4 4" xfId="5507" xr:uid="{00000000-0005-0000-0000-000071240000}"/>
    <cellStyle name="Normal 5 4 2 4 4 2" xfId="18456" xr:uid="{D4E844B7-6945-44DB-B795-CC5BFC656CD5}"/>
    <cellStyle name="Normal 5 4 2 4 4 2 2" xfId="39730" xr:uid="{27260B2D-3477-4AE6-9FCF-7D2E39510BD8}"/>
    <cellStyle name="Normal 5 4 2 4 4 3" xfId="32639" xr:uid="{E8FFB13D-E792-4604-BE61-1C9E09FDE743}"/>
    <cellStyle name="Normal 5 4 2 4 4 4" xfId="25547" xr:uid="{689BFA96-505F-4CC3-A15D-B7925D70C357}"/>
    <cellStyle name="Normal 5 4 2 4 5" xfId="18449" xr:uid="{036BA088-218D-4482-8D49-F4FA2C77E248}"/>
    <cellStyle name="Normal 5 4 2 4 5 2" xfId="39723" xr:uid="{0DFAB318-782D-4BD2-A688-48E54E5B06E9}"/>
    <cellStyle name="Normal 5 4 2 4 6" xfId="32632" xr:uid="{C3723B9E-E867-4FEC-BB9D-49FB816F05AB}"/>
    <cellStyle name="Normal 5 4 2 4 7" xfId="25540" xr:uid="{82DAB8FA-058F-4A27-B24B-268096B98A2B}"/>
    <cellStyle name="Normal 5 4 2 5" xfId="5508" xr:uid="{00000000-0005-0000-0000-000072240000}"/>
    <cellStyle name="Normal 5 4 2 5 2" xfId="5509" xr:uid="{00000000-0005-0000-0000-000073240000}"/>
    <cellStyle name="Normal 5 4 2 5 2 2" xfId="5510" xr:uid="{00000000-0005-0000-0000-000074240000}"/>
    <cellStyle name="Normal 5 4 2 5 2 2 2" xfId="18459" xr:uid="{28D714C4-29CD-4AF2-8A53-AF0084652F28}"/>
    <cellStyle name="Normal 5 4 2 5 2 2 2 2" xfId="39733" xr:uid="{D627F2C8-484A-49A4-9A85-1D6C358C9E01}"/>
    <cellStyle name="Normal 5 4 2 5 2 2 3" xfId="32642" xr:uid="{D616F7A5-F6FB-478B-BFF2-1923B2C22D22}"/>
    <cellStyle name="Normal 5 4 2 5 2 2 4" xfId="25550" xr:uid="{07CA3766-51F1-418B-969F-020C3F80EE59}"/>
    <cellStyle name="Normal 5 4 2 5 2 3" xfId="18458" xr:uid="{3D7F1413-F4FA-4E34-8A40-6C86FCCF6930}"/>
    <cellStyle name="Normal 5 4 2 5 2 3 2" xfId="39732" xr:uid="{149F224F-DE9B-4BE6-9CB0-7592C41DCF37}"/>
    <cellStyle name="Normal 5 4 2 5 2 4" xfId="32641" xr:uid="{E281F859-D72E-486A-8319-80BB4ABBFBFF}"/>
    <cellStyle name="Normal 5 4 2 5 2 5" xfId="25549" xr:uid="{95216795-1452-4CFB-9095-272B86CFF973}"/>
    <cellStyle name="Normal 5 4 2 5 3" xfId="5511" xr:uid="{00000000-0005-0000-0000-000075240000}"/>
    <cellStyle name="Normal 5 4 2 5 3 2" xfId="18460" xr:uid="{E739040E-6A45-4C5A-81DF-B8E2C96D88E8}"/>
    <cellStyle name="Normal 5 4 2 5 3 2 2" xfId="39734" xr:uid="{7C016C79-C6CC-46BA-A601-C741479BCB2D}"/>
    <cellStyle name="Normal 5 4 2 5 3 3" xfId="32643" xr:uid="{322EEB0C-3351-4003-929A-F77528B873E2}"/>
    <cellStyle name="Normal 5 4 2 5 3 4" xfId="25551" xr:uid="{63088F5F-6A7A-4DBA-855A-1457C271CD08}"/>
    <cellStyle name="Normal 5 4 2 5 4" xfId="18457" xr:uid="{58612BB4-3D7C-495E-BEA8-71B0BA6DF907}"/>
    <cellStyle name="Normal 5 4 2 5 4 2" xfId="39731" xr:uid="{7D853AAA-75B6-43CB-924D-B16E0986ACEC}"/>
    <cellStyle name="Normal 5 4 2 5 5" xfId="32640" xr:uid="{FC972CAA-C2F2-4A1F-8F7A-4A7F02103E04}"/>
    <cellStyle name="Normal 5 4 2 5 6" xfId="25548" xr:uid="{FB346FD5-79B6-4641-A82E-602AEB889B49}"/>
    <cellStyle name="Normal 5 4 2 6" xfId="5512" xr:uid="{00000000-0005-0000-0000-000076240000}"/>
    <cellStyle name="Normal 5 4 2 6 2" xfId="5513" xr:uid="{00000000-0005-0000-0000-000077240000}"/>
    <cellStyle name="Normal 5 4 2 6 2 2" xfId="18462" xr:uid="{FFD6E42F-BB08-4E5E-ABB3-7883AD7BED72}"/>
    <cellStyle name="Normal 5 4 2 6 2 2 2" xfId="39736" xr:uid="{778C63CB-BD52-4648-8108-03013509C73A}"/>
    <cellStyle name="Normal 5 4 2 6 2 3" xfId="32645" xr:uid="{A897669D-518F-408B-BB57-071454A62E7C}"/>
    <cellStyle name="Normal 5 4 2 6 2 4" xfId="25553" xr:uid="{FA01AEC6-CF2B-4514-B1BE-8955B4F46335}"/>
    <cellStyle name="Normal 5 4 2 6 3" xfId="18461" xr:uid="{D91968A7-4F8F-4DAB-AFA4-EF97AB65ED4A}"/>
    <cellStyle name="Normal 5 4 2 6 3 2" xfId="39735" xr:uid="{F5BF619F-FC72-4500-9B9B-4BCCDBF6BEFC}"/>
    <cellStyle name="Normal 5 4 2 6 4" xfId="32644" xr:uid="{352F7F29-F0C4-454A-B07A-653A792FB843}"/>
    <cellStyle name="Normal 5 4 2 6 5" xfId="25552" xr:uid="{E93FE412-B6E5-4C84-93F5-E7167D58D32B}"/>
    <cellStyle name="Normal 5 4 2 7" xfId="5514" xr:uid="{00000000-0005-0000-0000-000078240000}"/>
    <cellStyle name="Normal 5 4 2 7 2" xfId="18463" xr:uid="{0E314B8F-171B-4660-BC1E-3B0ECE122180}"/>
    <cellStyle name="Normal 5 4 2 7 2 2" xfId="39737" xr:uid="{53D502FE-7311-4EBB-9966-253D1146813E}"/>
    <cellStyle name="Normal 5 4 2 7 3" xfId="32646" xr:uid="{16C71231-9845-41DF-BC94-A9CEAA3A0133}"/>
    <cellStyle name="Normal 5 4 2 7 4" xfId="25554" xr:uid="{8933ED7D-95F4-48E1-B7FB-EC6B2934FF69}"/>
    <cellStyle name="Normal 5 4 2 8" xfId="14286" xr:uid="{00000000-0005-0000-0000-000079240000}"/>
    <cellStyle name="Normal 5 4 2 8 2" xfId="21567" xr:uid="{8B2461AE-D5D7-4468-BD5A-2B1CA21BC99E}"/>
    <cellStyle name="Normal 5 4 2 8 2 2" xfId="42841" xr:uid="{B3CD8337-D11C-45CA-B150-753264FE9E9F}"/>
    <cellStyle name="Normal 5 4 2 8 3" xfId="35750" xr:uid="{A0115A25-B973-458C-821F-C6D5AA469583}"/>
    <cellStyle name="Normal 5 4 2 8 4" xfId="28658" xr:uid="{F6FFB2FD-6CD9-471D-9D64-23E2E305B49D}"/>
    <cellStyle name="Normal 5 4 2 9" xfId="18416" xr:uid="{3FD5D289-5F6B-4AFF-BCA5-FB1A23F356CF}"/>
    <cellStyle name="Normal 5 4 2 9 2" xfId="39690" xr:uid="{820A40C2-37EF-442C-A6E9-A8D344F14EAA}"/>
    <cellStyle name="Normal 5 4 3" xfId="5515" xr:uid="{00000000-0005-0000-0000-00007A240000}"/>
    <cellStyle name="Normal 5 4 3 10" xfId="25555" xr:uid="{97275AD7-B21F-4C8D-ABC5-2FEB84693F80}"/>
    <cellStyle name="Normal 5 4 3 2" xfId="5516" xr:uid="{00000000-0005-0000-0000-00007B240000}"/>
    <cellStyle name="Normal 5 4 3 2 2" xfId="5517" xr:uid="{00000000-0005-0000-0000-00007C240000}"/>
    <cellStyle name="Normal 5 4 3 2 2 2" xfId="5518" xr:uid="{00000000-0005-0000-0000-00007D240000}"/>
    <cellStyle name="Normal 5 4 3 2 2 2 2" xfId="5519" xr:uid="{00000000-0005-0000-0000-00007E240000}"/>
    <cellStyle name="Normal 5 4 3 2 2 2 2 2" xfId="5520" xr:uid="{00000000-0005-0000-0000-00007F240000}"/>
    <cellStyle name="Normal 5 4 3 2 2 2 2 2 2" xfId="18469" xr:uid="{08195079-142E-4002-ADB4-5283D413E1F6}"/>
    <cellStyle name="Normal 5 4 3 2 2 2 2 2 2 2" xfId="39743" xr:uid="{F07EC6C0-3112-487A-A693-A04DDDA58CF1}"/>
    <cellStyle name="Normal 5 4 3 2 2 2 2 2 3" xfId="32652" xr:uid="{E952D0B0-2889-41CC-AA36-EBD10A0D0E22}"/>
    <cellStyle name="Normal 5 4 3 2 2 2 2 2 4" xfId="25560" xr:uid="{93EF3BFE-FEDD-49BA-A554-478F3B91032B}"/>
    <cellStyle name="Normal 5 4 3 2 2 2 2 3" xfId="18468" xr:uid="{8F85EC70-3F2B-499B-A802-9995C139CB55}"/>
    <cellStyle name="Normal 5 4 3 2 2 2 2 3 2" xfId="39742" xr:uid="{F4F5BABE-D36F-4C38-B351-EEF63EC1937D}"/>
    <cellStyle name="Normal 5 4 3 2 2 2 2 4" xfId="32651" xr:uid="{D992C1FB-24D2-4771-9503-32E087E2257E}"/>
    <cellStyle name="Normal 5 4 3 2 2 2 2 5" xfId="25559" xr:uid="{1B87B3FB-EA9D-4975-B361-7D221E66DE89}"/>
    <cellStyle name="Normal 5 4 3 2 2 2 3" xfId="5521" xr:uid="{00000000-0005-0000-0000-000080240000}"/>
    <cellStyle name="Normal 5 4 3 2 2 2 3 2" xfId="18470" xr:uid="{66E084EF-7D90-44DB-984C-F2FC925AC25F}"/>
    <cellStyle name="Normal 5 4 3 2 2 2 3 2 2" xfId="39744" xr:uid="{3B60F888-4BE1-44BC-8F2A-2214FD2C1CE2}"/>
    <cellStyle name="Normal 5 4 3 2 2 2 3 3" xfId="32653" xr:uid="{275EBFDA-D8FE-49DD-93F6-EDF50F7ED5C8}"/>
    <cellStyle name="Normal 5 4 3 2 2 2 3 4" xfId="25561" xr:uid="{9D28F14A-A11A-48F4-B78A-33721E3F79AD}"/>
    <cellStyle name="Normal 5 4 3 2 2 2 4" xfId="18467" xr:uid="{6FFBB99B-1D16-4B0D-ACFA-D3D56E20FE56}"/>
    <cellStyle name="Normal 5 4 3 2 2 2 4 2" xfId="39741" xr:uid="{3C4B6959-271D-4771-88A9-18A0756A25C8}"/>
    <cellStyle name="Normal 5 4 3 2 2 2 5" xfId="32650" xr:uid="{77ECBCB0-3755-49F6-8668-97C444AEB01C}"/>
    <cellStyle name="Normal 5 4 3 2 2 2 6" xfId="25558" xr:uid="{F25BD945-F2A8-4F79-874C-849E257586BF}"/>
    <cellStyle name="Normal 5 4 3 2 2 3" xfId="5522" xr:uid="{00000000-0005-0000-0000-000081240000}"/>
    <cellStyle name="Normal 5 4 3 2 2 3 2" xfId="5523" xr:uid="{00000000-0005-0000-0000-000082240000}"/>
    <cellStyle name="Normal 5 4 3 2 2 3 2 2" xfId="18472" xr:uid="{38D97650-FF78-458F-AC17-37F4E60D0A3B}"/>
    <cellStyle name="Normal 5 4 3 2 2 3 2 2 2" xfId="39746" xr:uid="{9C2ECC2B-629A-4F7B-93A6-0A6EFF7856F6}"/>
    <cellStyle name="Normal 5 4 3 2 2 3 2 3" xfId="32655" xr:uid="{855B902F-B616-4848-B9FD-33AA6C22BE35}"/>
    <cellStyle name="Normal 5 4 3 2 2 3 2 4" xfId="25563" xr:uid="{9B49E749-8A81-432F-9121-D0FD27E929AB}"/>
    <cellStyle name="Normal 5 4 3 2 2 3 3" xfId="18471" xr:uid="{9D2205C8-D95F-4AD6-8865-79933BCB6B4D}"/>
    <cellStyle name="Normal 5 4 3 2 2 3 3 2" xfId="39745" xr:uid="{C51C95D4-FDE1-4C71-A28A-F9127C07F41D}"/>
    <cellStyle name="Normal 5 4 3 2 2 3 4" xfId="32654" xr:uid="{DEB08219-2043-41F2-AD01-8AE5868FB184}"/>
    <cellStyle name="Normal 5 4 3 2 2 3 5" xfId="25562" xr:uid="{97407F43-05DC-435F-851F-F9ED45178604}"/>
    <cellStyle name="Normal 5 4 3 2 2 4" xfId="5524" xr:uid="{00000000-0005-0000-0000-000083240000}"/>
    <cellStyle name="Normal 5 4 3 2 2 4 2" xfId="18473" xr:uid="{2D3FC936-0E9B-4F08-A0E3-FA740C2C0991}"/>
    <cellStyle name="Normal 5 4 3 2 2 4 2 2" xfId="39747" xr:uid="{193730E6-5205-411F-93FB-BF1E7162105A}"/>
    <cellStyle name="Normal 5 4 3 2 2 4 3" xfId="32656" xr:uid="{2A6E667C-AB55-47D1-99B8-B59CEE358AEB}"/>
    <cellStyle name="Normal 5 4 3 2 2 4 4" xfId="25564" xr:uid="{255CCD6B-2CC0-4B08-A525-FA76BFF89D72}"/>
    <cellStyle name="Normal 5 4 3 2 2 5" xfId="18466" xr:uid="{F42686AE-1C07-4136-90D9-C80C8068A146}"/>
    <cellStyle name="Normal 5 4 3 2 2 5 2" xfId="39740" xr:uid="{38D9377D-A9E7-4B1E-8B41-70953248589C}"/>
    <cellStyle name="Normal 5 4 3 2 2 6" xfId="32649" xr:uid="{FADA7518-6407-446D-AD21-A37483E4A8F2}"/>
    <cellStyle name="Normal 5 4 3 2 2 7" xfId="25557" xr:uid="{806B1B5D-B028-4213-A5C2-A4BB13977C9F}"/>
    <cellStyle name="Normal 5 4 3 2 3" xfId="5525" xr:uid="{00000000-0005-0000-0000-000084240000}"/>
    <cellStyle name="Normal 5 4 3 2 3 2" xfId="5526" xr:uid="{00000000-0005-0000-0000-000085240000}"/>
    <cellStyle name="Normal 5 4 3 2 3 2 2" xfId="5527" xr:uid="{00000000-0005-0000-0000-000086240000}"/>
    <cellStyle name="Normal 5 4 3 2 3 2 2 2" xfId="18476" xr:uid="{63733B22-0E8C-4875-A4DF-3A2CBF07F90E}"/>
    <cellStyle name="Normal 5 4 3 2 3 2 2 2 2" xfId="39750" xr:uid="{CF4689DE-1E7A-4723-8C5F-DB589F997BE7}"/>
    <cellStyle name="Normal 5 4 3 2 3 2 2 3" xfId="32659" xr:uid="{377E2271-D9FE-48F1-8D3E-CD24058BEC8D}"/>
    <cellStyle name="Normal 5 4 3 2 3 2 2 4" xfId="25567" xr:uid="{D86C2E38-746E-4C66-87BC-25720E66EA99}"/>
    <cellStyle name="Normal 5 4 3 2 3 2 3" xfId="18475" xr:uid="{821780F7-8235-48AD-8F5B-3B8646670E33}"/>
    <cellStyle name="Normal 5 4 3 2 3 2 3 2" xfId="39749" xr:uid="{CF3449B7-5110-4D72-8EB2-3E005C534C3A}"/>
    <cellStyle name="Normal 5 4 3 2 3 2 4" xfId="32658" xr:uid="{4188BA42-1D47-4600-BB0E-33A2F5E05C89}"/>
    <cellStyle name="Normal 5 4 3 2 3 2 5" xfId="25566" xr:uid="{34699C7F-A58B-48A9-99EC-DEB8A46ABEF4}"/>
    <cellStyle name="Normal 5 4 3 2 3 3" xfId="5528" xr:uid="{00000000-0005-0000-0000-000087240000}"/>
    <cellStyle name="Normal 5 4 3 2 3 3 2" xfId="18477" xr:uid="{3E673F6C-30E2-4A7A-BD37-A02E3909C3BA}"/>
    <cellStyle name="Normal 5 4 3 2 3 3 2 2" xfId="39751" xr:uid="{4EDE7904-49E5-4432-82CE-A5F894A3A66B}"/>
    <cellStyle name="Normal 5 4 3 2 3 3 3" xfId="32660" xr:uid="{E243F547-BFFF-43D2-B4F8-216A8393FEB6}"/>
    <cellStyle name="Normal 5 4 3 2 3 3 4" xfId="25568" xr:uid="{E2604F0C-A286-4E04-B428-E9D4B9CC6D9A}"/>
    <cellStyle name="Normal 5 4 3 2 3 4" xfId="18474" xr:uid="{8CD03C27-FCB5-4A65-884C-F1C0F0D67157}"/>
    <cellStyle name="Normal 5 4 3 2 3 4 2" xfId="39748" xr:uid="{62189DB7-1F03-4289-A925-7BFACB2998FC}"/>
    <cellStyle name="Normal 5 4 3 2 3 5" xfId="32657" xr:uid="{5728A488-9D47-4EC0-8E86-0F4D6E23F924}"/>
    <cellStyle name="Normal 5 4 3 2 3 6" xfId="25565" xr:uid="{B3319F68-58F2-4523-B98D-A92DE14B7D5D}"/>
    <cellStyle name="Normal 5 4 3 2 4" xfId="5529" xr:uid="{00000000-0005-0000-0000-000088240000}"/>
    <cellStyle name="Normal 5 4 3 2 4 2" xfId="5530" xr:uid="{00000000-0005-0000-0000-000089240000}"/>
    <cellStyle name="Normal 5 4 3 2 4 2 2" xfId="18479" xr:uid="{38926A1F-B8BA-4BD2-946B-F1AFE42C6BE2}"/>
    <cellStyle name="Normal 5 4 3 2 4 2 2 2" xfId="39753" xr:uid="{627EA8F1-4C8E-4D1A-8778-97701DEECFA2}"/>
    <cellStyle name="Normal 5 4 3 2 4 2 3" xfId="32662" xr:uid="{F90B0A37-0FD6-4ACA-8F68-3DE6CA0C8E1A}"/>
    <cellStyle name="Normal 5 4 3 2 4 2 4" xfId="25570" xr:uid="{7A7249E4-9BDD-48FE-BF8E-0414C04D8D52}"/>
    <cellStyle name="Normal 5 4 3 2 4 3" xfId="18478" xr:uid="{4234CD93-7D4A-455A-B33E-C187037C2805}"/>
    <cellStyle name="Normal 5 4 3 2 4 3 2" xfId="39752" xr:uid="{9CA7BB80-815C-47F3-931E-94460911B7BD}"/>
    <cellStyle name="Normal 5 4 3 2 4 4" xfId="32661" xr:uid="{3FCE248B-0449-4667-95BF-8126F8B8619B}"/>
    <cellStyle name="Normal 5 4 3 2 4 5" xfId="25569" xr:uid="{0C3FB4B7-E89D-41FB-BFAD-F216E230D195}"/>
    <cellStyle name="Normal 5 4 3 2 5" xfId="5531" xr:uid="{00000000-0005-0000-0000-00008A240000}"/>
    <cellStyle name="Normal 5 4 3 2 5 2" xfId="18480" xr:uid="{02E48F03-62F6-4AB3-A3A1-C4C4C65DA7C0}"/>
    <cellStyle name="Normal 5 4 3 2 5 2 2" xfId="39754" xr:uid="{BF7BD88D-B022-4FDF-9AB5-0BAAC4E2A73D}"/>
    <cellStyle name="Normal 5 4 3 2 5 3" xfId="32663" xr:uid="{E4627586-C0DD-4FF3-9835-E05CC9C69CC4}"/>
    <cellStyle name="Normal 5 4 3 2 5 4" xfId="25571" xr:uid="{C0144E66-22CB-4224-8F59-9867BC4E3DDC}"/>
    <cellStyle name="Normal 5 4 3 2 6" xfId="18465" xr:uid="{9ED3F2DD-881F-4C45-AEF4-7D7002279C7B}"/>
    <cellStyle name="Normal 5 4 3 2 6 2" xfId="39739" xr:uid="{D576A302-1D70-4342-A4EF-C492DA543007}"/>
    <cellStyle name="Normal 5 4 3 2 7" xfId="32648" xr:uid="{F5747992-E89B-47B3-9102-F576792AE236}"/>
    <cellStyle name="Normal 5 4 3 2 8" xfId="25556" xr:uid="{43003EF0-5FF0-4CB3-A886-DADD2C5D5D50}"/>
    <cellStyle name="Normal 5 4 3 3" xfId="5532" xr:uid="{00000000-0005-0000-0000-00008B240000}"/>
    <cellStyle name="Normal 5 4 3 3 2" xfId="5533" xr:uid="{00000000-0005-0000-0000-00008C240000}"/>
    <cellStyle name="Normal 5 4 3 3 2 2" xfId="5534" xr:uid="{00000000-0005-0000-0000-00008D240000}"/>
    <cellStyle name="Normal 5 4 3 3 2 2 2" xfId="5535" xr:uid="{00000000-0005-0000-0000-00008E240000}"/>
    <cellStyle name="Normal 5 4 3 3 2 2 2 2" xfId="18484" xr:uid="{0FA17526-1A55-4F54-AB95-86ADE08DC3F6}"/>
    <cellStyle name="Normal 5 4 3 3 2 2 2 2 2" xfId="39758" xr:uid="{E2858116-AA94-42D6-A2A3-4E118A229E7B}"/>
    <cellStyle name="Normal 5 4 3 3 2 2 2 3" xfId="32667" xr:uid="{0A4F1162-8390-484A-816D-B7614BB4E042}"/>
    <cellStyle name="Normal 5 4 3 3 2 2 2 4" xfId="25575" xr:uid="{458255D7-7668-44F9-BA2D-B6B49661020C}"/>
    <cellStyle name="Normal 5 4 3 3 2 2 3" xfId="18483" xr:uid="{0F044341-8E72-455A-BA4D-8E423AE908B0}"/>
    <cellStyle name="Normal 5 4 3 3 2 2 3 2" xfId="39757" xr:uid="{B2871D14-C73B-41BF-BA0D-9652AD15ADBC}"/>
    <cellStyle name="Normal 5 4 3 3 2 2 4" xfId="32666" xr:uid="{56D636D1-36EA-4EAC-B82C-8EDD7F0876A3}"/>
    <cellStyle name="Normal 5 4 3 3 2 2 5" xfId="25574" xr:uid="{67E3C1C0-3116-4540-9A35-D78D608DCB43}"/>
    <cellStyle name="Normal 5 4 3 3 2 3" xfId="5536" xr:uid="{00000000-0005-0000-0000-00008F240000}"/>
    <cellStyle name="Normal 5 4 3 3 2 3 2" xfId="18485" xr:uid="{9A0CEB48-8C86-4FBB-AA41-8889843279B9}"/>
    <cellStyle name="Normal 5 4 3 3 2 3 2 2" xfId="39759" xr:uid="{E6EDF0E9-56A2-4E4B-9921-938163143D86}"/>
    <cellStyle name="Normal 5 4 3 3 2 3 3" xfId="32668" xr:uid="{30D01292-7971-4A22-8B9C-42CFA1CFC41E}"/>
    <cellStyle name="Normal 5 4 3 3 2 3 4" xfId="25576" xr:uid="{123EBAE3-6746-4D29-B04E-67EDB76D07CE}"/>
    <cellStyle name="Normal 5 4 3 3 2 4" xfId="18482" xr:uid="{4A113451-EC78-48B7-9234-01A7A9BC4A03}"/>
    <cellStyle name="Normal 5 4 3 3 2 4 2" xfId="39756" xr:uid="{58928F00-CD35-4C02-AFC0-4A1F2CFD7DB1}"/>
    <cellStyle name="Normal 5 4 3 3 2 5" xfId="32665" xr:uid="{1F7F69C7-1D3D-4522-88AC-0B2BD60AFF01}"/>
    <cellStyle name="Normal 5 4 3 3 2 6" xfId="25573" xr:uid="{A225E408-AB6C-42C3-ABD7-6B9B4B201130}"/>
    <cellStyle name="Normal 5 4 3 3 3" xfId="5537" xr:uid="{00000000-0005-0000-0000-000090240000}"/>
    <cellStyle name="Normal 5 4 3 3 3 2" xfId="5538" xr:uid="{00000000-0005-0000-0000-000091240000}"/>
    <cellStyle name="Normal 5 4 3 3 3 2 2" xfId="18487" xr:uid="{3FF75993-BC91-48FE-9CD2-C958598E8EFF}"/>
    <cellStyle name="Normal 5 4 3 3 3 2 2 2" xfId="39761" xr:uid="{CBE00EFD-3219-4202-9CE4-051DD75394A2}"/>
    <cellStyle name="Normal 5 4 3 3 3 2 3" xfId="32670" xr:uid="{FDA35013-AABC-4E33-AFA4-2D633DE17E7E}"/>
    <cellStyle name="Normal 5 4 3 3 3 2 4" xfId="25578" xr:uid="{DDDD4DBB-51BA-4566-8163-B67BD4152ED8}"/>
    <cellStyle name="Normal 5 4 3 3 3 3" xfId="18486" xr:uid="{73D4CEC2-F4DB-4AA2-A2C8-97421D6C1750}"/>
    <cellStyle name="Normal 5 4 3 3 3 3 2" xfId="39760" xr:uid="{D95792BE-ABE3-4A9E-B89A-FCA642A60109}"/>
    <cellStyle name="Normal 5 4 3 3 3 4" xfId="32669" xr:uid="{6652854A-A72D-4BAB-9255-F43F54EFBB1F}"/>
    <cellStyle name="Normal 5 4 3 3 3 5" xfId="25577" xr:uid="{0714A81B-AD80-402C-85CE-20F04407FC45}"/>
    <cellStyle name="Normal 5 4 3 3 4" xfId="5539" xr:uid="{00000000-0005-0000-0000-000092240000}"/>
    <cellStyle name="Normal 5 4 3 3 4 2" xfId="18488" xr:uid="{25A6BE3E-A954-4EA0-8DB3-047476071BA9}"/>
    <cellStyle name="Normal 5 4 3 3 4 2 2" xfId="39762" xr:uid="{3AC0FC6D-670C-48EB-839F-789243D9F312}"/>
    <cellStyle name="Normal 5 4 3 3 4 3" xfId="32671" xr:uid="{7F2886C0-4542-4B56-BC29-17E30BABA35F}"/>
    <cellStyle name="Normal 5 4 3 3 4 4" xfId="25579" xr:uid="{1D46158B-9824-4B7B-B0B7-B170F84D06C3}"/>
    <cellStyle name="Normal 5 4 3 3 5" xfId="18481" xr:uid="{86E74AF9-4710-45B5-976F-B46BD3A1AFA8}"/>
    <cellStyle name="Normal 5 4 3 3 5 2" xfId="39755" xr:uid="{62ED2AEB-3194-4805-B46C-D5229DDB3B11}"/>
    <cellStyle name="Normal 5 4 3 3 6" xfId="32664" xr:uid="{11517E9A-E0B8-4245-958D-4D3BE8F1ED1B}"/>
    <cellStyle name="Normal 5 4 3 3 7" xfId="25572" xr:uid="{8BBE0012-06FB-4E7A-ADFA-49902811F4E2}"/>
    <cellStyle name="Normal 5 4 3 4" xfId="5540" xr:uid="{00000000-0005-0000-0000-000093240000}"/>
    <cellStyle name="Normal 5 4 3 4 2" xfId="5541" xr:uid="{00000000-0005-0000-0000-000094240000}"/>
    <cellStyle name="Normal 5 4 3 4 2 2" xfId="5542" xr:uid="{00000000-0005-0000-0000-000095240000}"/>
    <cellStyle name="Normal 5 4 3 4 2 2 2" xfId="18491" xr:uid="{ED9A9576-9812-4B11-8D5E-147EE514714F}"/>
    <cellStyle name="Normal 5 4 3 4 2 2 2 2" xfId="39765" xr:uid="{E52D8662-F23B-451D-B49F-D7E4E18C8D21}"/>
    <cellStyle name="Normal 5 4 3 4 2 2 3" xfId="32674" xr:uid="{942F8F15-72A1-40BC-8B4A-205FF4948497}"/>
    <cellStyle name="Normal 5 4 3 4 2 2 4" xfId="25582" xr:uid="{FDF71FAB-F32E-45E3-BF0E-129E6AE6317C}"/>
    <cellStyle name="Normal 5 4 3 4 2 3" xfId="18490" xr:uid="{7F525B41-EB21-4834-BD88-8AEA07F147A9}"/>
    <cellStyle name="Normal 5 4 3 4 2 3 2" xfId="39764" xr:uid="{52C37330-FB47-48F1-84D5-BC299003C920}"/>
    <cellStyle name="Normal 5 4 3 4 2 4" xfId="32673" xr:uid="{9D885793-365E-4975-A458-02F481224FF5}"/>
    <cellStyle name="Normal 5 4 3 4 2 5" xfId="25581" xr:uid="{61E810B0-0A0E-4648-8091-1D0C95DD14CD}"/>
    <cellStyle name="Normal 5 4 3 4 3" xfId="5543" xr:uid="{00000000-0005-0000-0000-000096240000}"/>
    <cellStyle name="Normal 5 4 3 4 3 2" xfId="18492" xr:uid="{5B1A7609-B7AE-42AE-A2CB-052B6932B0BC}"/>
    <cellStyle name="Normal 5 4 3 4 3 2 2" xfId="39766" xr:uid="{2ADCAE4A-45C5-4BD6-A4BC-2F05CF03D5D5}"/>
    <cellStyle name="Normal 5 4 3 4 3 3" xfId="32675" xr:uid="{441B16C8-D351-4BA3-AA68-740FFDC59D91}"/>
    <cellStyle name="Normal 5 4 3 4 3 4" xfId="25583" xr:uid="{DC17D659-A8A9-429E-AEB8-B75938C0A388}"/>
    <cellStyle name="Normal 5 4 3 4 4" xfId="18489" xr:uid="{0BC45712-0B9C-4BD4-8EC7-31FEC33B1BB9}"/>
    <cellStyle name="Normal 5 4 3 4 4 2" xfId="39763" xr:uid="{987682C4-F240-4B1F-B9B6-E3302AB6EF86}"/>
    <cellStyle name="Normal 5 4 3 4 5" xfId="32672" xr:uid="{95178903-E4C5-4052-8FDE-E84CD3EC9BC1}"/>
    <cellStyle name="Normal 5 4 3 4 6" xfId="25580" xr:uid="{6FA135D5-CF32-4804-AB7F-354B6CBF1554}"/>
    <cellStyle name="Normal 5 4 3 5" xfId="5544" xr:uid="{00000000-0005-0000-0000-000097240000}"/>
    <cellStyle name="Normal 5 4 3 5 2" xfId="5545" xr:uid="{00000000-0005-0000-0000-000098240000}"/>
    <cellStyle name="Normal 5 4 3 5 2 2" xfId="18494" xr:uid="{3D7BE086-A98D-44EB-BAF0-8BA8117C45FC}"/>
    <cellStyle name="Normal 5 4 3 5 2 2 2" xfId="39768" xr:uid="{66AA3D9C-771C-4CC0-974F-3D342677011A}"/>
    <cellStyle name="Normal 5 4 3 5 2 3" xfId="32677" xr:uid="{C546EEF7-C64D-4D85-BE11-DB266158EC36}"/>
    <cellStyle name="Normal 5 4 3 5 2 4" xfId="25585" xr:uid="{BB004D84-4CC6-4BF5-8244-63BC87855DD1}"/>
    <cellStyle name="Normal 5 4 3 5 3" xfId="18493" xr:uid="{AA726BF7-DA67-4C68-A768-6E6BBC1C0B28}"/>
    <cellStyle name="Normal 5 4 3 5 3 2" xfId="39767" xr:uid="{F35135B3-AA0E-4BB7-ABED-3B8F4659F376}"/>
    <cellStyle name="Normal 5 4 3 5 4" xfId="32676" xr:uid="{2208061C-5B2F-4B05-9456-83177436FF9E}"/>
    <cellStyle name="Normal 5 4 3 5 5" xfId="25584" xr:uid="{7F43B544-82A8-449B-9C37-79C6CED8DD2F}"/>
    <cellStyle name="Normal 5 4 3 6" xfId="5546" xr:uid="{00000000-0005-0000-0000-000099240000}"/>
    <cellStyle name="Normal 5 4 3 6 2" xfId="18495" xr:uid="{BE827880-BEF2-43C5-9242-71BC00CD3573}"/>
    <cellStyle name="Normal 5 4 3 6 2 2" xfId="39769" xr:uid="{259374A6-C4A7-423A-989D-C9D929BC27E7}"/>
    <cellStyle name="Normal 5 4 3 6 3" xfId="32678" xr:uid="{7765D048-3839-4411-810D-6779C4CF2ED6}"/>
    <cellStyle name="Normal 5 4 3 6 4" xfId="25586" xr:uid="{52E3C0FE-77EE-4048-99AE-BA736021DFA9}"/>
    <cellStyle name="Normal 5 4 3 7" xfId="14288" xr:uid="{00000000-0005-0000-0000-00009A240000}"/>
    <cellStyle name="Normal 5 4 3 7 2" xfId="21569" xr:uid="{9AA5B996-791F-4645-8110-DA881309E856}"/>
    <cellStyle name="Normal 5 4 3 7 2 2" xfId="42843" xr:uid="{EA6FC2B3-B645-4FEF-8ECC-A38B0FDF3D80}"/>
    <cellStyle name="Normal 5 4 3 7 3" xfId="35752" xr:uid="{3AEEA0E8-AF1D-4D35-BE1F-01110C548C44}"/>
    <cellStyle name="Normal 5 4 3 7 4" xfId="28660" xr:uid="{ED9A02FF-67B5-4F66-AB4D-BDEF1E27A98D}"/>
    <cellStyle name="Normal 5 4 3 8" xfId="18464" xr:uid="{D72C1C55-750B-426D-A6A5-11AC92E1133A}"/>
    <cellStyle name="Normal 5 4 3 8 2" xfId="39738" xr:uid="{1A982632-7014-41EC-8DD9-33AB9FD3A869}"/>
    <cellStyle name="Normal 5 4 3 9" xfId="32647" xr:uid="{9C4A2B3C-B2E2-4AF7-BD22-B75FB0ED5BAB}"/>
    <cellStyle name="Normal 5 4 4" xfId="5547" xr:uid="{00000000-0005-0000-0000-00009B240000}"/>
    <cellStyle name="Normal 5 4 4 2" xfId="5548" xr:uid="{00000000-0005-0000-0000-00009C240000}"/>
    <cellStyle name="Normal 5 4 4 2 2" xfId="5549" xr:uid="{00000000-0005-0000-0000-00009D240000}"/>
    <cellStyle name="Normal 5 4 4 2 2 2" xfId="5550" xr:uid="{00000000-0005-0000-0000-00009E240000}"/>
    <cellStyle name="Normal 5 4 4 2 2 2 2" xfId="5551" xr:uid="{00000000-0005-0000-0000-00009F240000}"/>
    <cellStyle name="Normal 5 4 4 2 2 2 2 2" xfId="18500" xr:uid="{4C1C21B9-D95A-4DD2-95F8-A503EFE1BBC8}"/>
    <cellStyle name="Normal 5 4 4 2 2 2 2 2 2" xfId="39774" xr:uid="{7AA5515D-1524-439E-85AE-D71F015A09CF}"/>
    <cellStyle name="Normal 5 4 4 2 2 2 2 3" xfId="32683" xr:uid="{C9044336-DD7B-4E37-A57B-9F9D5E7AA626}"/>
    <cellStyle name="Normal 5 4 4 2 2 2 2 4" xfId="25591" xr:uid="{DA4FDAD7-EA9A-45B6-89F0-F5DDCF619C7A}"/>
    <cellStyle name="Normal 5 4 4 2 2 2 3" xfId="18499" xr:uid="{53242BC7-7BA8-45AE-B312-15D971137A34}"/>
    <cellStyle name="Normal 5 4 4 2 2 2 3 2" xfId="39773" xr:uid="{86DCA908-D18D-4E0E-A68C-325C0A38730A}"/>
    <cellStyle name="Normal 5 4 4 2 2 2 4" xfId="32682" xr:uid="{9880DCFC-920F-49BD-9B5F-8D04C90D6E28}"/>
    <cellStyle name="Normal 5 4 4 2 2 2 5" xfId="25590" xr:uid="{579380C4-F4C8-40B2-8798-D8EE6F7F0F16}"/>
    <cellStyle name="Normal 5 4 4 2 2 3" xfId="5552" xr:uid="{00000000-0005-0000-0000-0000A0240000}"/>
    <cellStyle name="Normal 5 4 4 2 2 3 2" xfId="18501" xr:uid="{04B2FA3E-08CD-43A3-9F6E-EA5401B3A5C0}"/>
    <cellStyle name="Normal 5 4 4 2 2 3 2 2" xfId="39775" xr:uid="{D0775F0C-2673-474F-BF79-A0829D78CD4F}"/>
    <cellStyle name="Normal 5 4 4 2 2 3 3" xfId="32684" xr:uid="{2880CAC1-7C49-4E20-B01C-75AF6EF2AC40}"/>
    <cellStyle name="Normal 5 4 4 2 2 3 4" xfId="25592" xr:uid="{4EB0587D-475F-4316-8FF7-A419FF803718}"/>
    <cellStyle name="Normal 5 4 4 2 2 4" xfId="18498" xr:uid="{7E1625A1-46BB-4426-9929-D1D27B7E3309}"/>
    <cellStyle name="Normal 5 4 4 2 2 4 2" xfId="39772" xr:uid="{E8E00749-F621-4347-B6B3-08F4AF312C0B}"/>
    <cellStyle name="Normal 5 4 4 2 2 5" xfId="32681" xr:uid="{DEE2DA1E-07C8-4744-9BEE-182921767304}"/>
    <cellStyle name="Normal 5 4 4 2 2 6" xfId="25589" xr:uid="{A50700F2-3859-4037-B12D-8D58DADFB304}"/>
    <cellStyle name="Normal 5 4 4 2 3" xfId="5553" xr:uid="{00000000-0005-0000-0000-0000A1240000}"/>
    <cellStyle name="Normal 5 4 4 2 3 2" xfId="5554" xr:uid="{00000000-0005-0000-0000-0000A2240000}"/>
    <cellStyle name="Normal 5 4 4 2 3 2 2" xfId="18503" xr:uid="{9963986A-9112-4D3E-94DE-47383268B57F}"/>
    <cellStyle name="Normal 5 4 4 2 3 2 2 2" xfId="39777" xr:uid="{62A067AB-BED4-4A22-A499-1244D7F03BEE}"/>
    <cellStyle name="Normal 5 4 4 2 3 2 3" xfId="32686" xr:uid="{8B9726D7-72B9-4A27-AF33-F1C48980DF0D}"/>
    <cellStyle name="Normal 5 4 4 2 3 2 4" xfId="25594" xr:uid="{1BB9A215-92B4-4249-9DCC-45B8C02F7A5C}"/>
    <cellStyle name="Normal 5 4 4 2 3 3" xfId="18502" xr:uid="{DE13FC55-D636-4503-9539-2F92A876A0F0}"/>
    <cellStyle name="Normal 5 4 4 2 3 3 2" xfId="39776" xr:uid="{D1E20903-69AD-45BE-A262-4A2798F47D7D}"/>
    <cellStyle name="Normal 5 4 4 2 3 4" xfId="32685" xr:uid="{EC77E0AE-679A-45D4-8B14-2108A6C23147}"/>
    <cellStyle name="Normal 5 4 4 2 3 5" xfId="25593" xr:uid="{94E80374-0BC0-473A-B6D9-7A273E3AD55E}"/>
    <cellStyle name="Normal 5 4 4 2 4" xfId="5555" xr:uid="{00000000-0005-0000-0000-0000A3240000}"/>
    <cellStyle name="Normal 5 4 4 2 4 2" xfId="18504" xr:uid="{FECC94DC-898B-4B60-8992-713AA4AD6391}"/>
    <cellStyle name="Normal 5 4 4 2 4 2 2" xfId="39778" xr:uid="{FFF28CAC-9971-4EDA-BF6C-E1767B877608}"/>
    <cellStyle name="Normal 5 4 4 2 4 3" xfId="32687" xr:uid="{D205E6D2-588A-4DF6-9428-9DDF46A15F67}"/>
    <cellStyle name="Normal 5 4 4 2 4 4" xfId="25595" xr:uid="{36A06A2D-1028-4B08-9AAD-328FE12B430B}"/>
    <cellStyle name="Normal 5 4 4 2 5" xfId="18497" xr:uid="{0BEE1FC1-99C8-4DF5-9B08-0880EBB78735}"/>
    <cellStyle name="Normal 5 4 4 2 5 2" xfId="39771" xr:uid="{496612FB-B053-4BA8-9584-07C5E3ADABD5}"/>
    <cellStyle name="Normal 5 4 4 2 6" xfId="32680" xr:uid="{0D390C10-EE6D-4C9B-92FB-45AACBAFA3B8}"/>
    <cellStyle name="Normal 5 4 4 2 7" xfId="25588" xr:uid="{EF22DBDC-85C8-4D86-A667-EAC6A2B09017}"/>
    <cellStyle name="Normal 5 4 4 3" xfId="5556" xr:uid="{00000000-0005-0000-0000-0000A4240000}"/>
    <cellStyle name="Normal 5 4 4 3 2" xfId="5557" xr:uid="{00000000-0005-0000-0000-0000A5240000}"/>
    <cellStyle name="Normal 5 4 4 3 2 2" xfId="5558" xr:uid="{00000000-0005-0000-0000-0000A6240000}"/>
    <cellStyle name="Normal 5 4 4 3 2 2 2" xfId="18507" xr:uid="{115A748D-8C43-410D-8AD7-4D628ECC7E40}"/>
    <cellStyle name="Normal 5 4 4 3 2 2 2 2" xfId="39781" xr:uid="{81CA28EA-671D-4436-8B36-A63AD9398B42}"/>
    <cellStyle name="Normal 5 4 4 3 2 2 3" xfId="32690" xr:uid="{F88EB2FE-AA7C-45EE-B1F0-054D101A091E}"/>
    <cellStyle name="Normal 5 4 4 3 2 2 4" xfId="25598" xr:uid="{90280742-0F05-4DFA-832E-790E57213D7B}"/>
    <cellStyle name="Normal 5 4 4 3 2 3" xfId="18506" xr:uid="{24AD4377-8D98-49AE-A109-0C255679AC01}"/>
    <cellStyle name="Normal 5 4 4 3 2 3 2" xfId="39780" xr:uid="{1FFF0E3F-E6B7-4B51-B143-465F10A2A123}"/>
    <cellStyle name="Normal 5 4 4 3 2 4" xfId="32689" xr:uid="{4DE8F099-CFB9-462E-9AE1-89EF84F5784E}"/>
    <cellStyle name="Normal 5 4 4 3 2 5" xfId="25597" xr:uid="{37829A09-C6DC-4AD4-8717-EAB408315B9B}"/>
    <cellStyle name="Normal 5 4 4 3 3" xfId="5559" xr:uid="{00000000-0005-0000-0000-0000A7240000}"/>
    <cellStyle name="Normal 5 4 4 3 3 2" xfId="18508" xr:uid="{0DEFC9DA-7FA1-444E-837B-2EE5372E8F46}"/>
    <cellStyle name="Normal 5 4 4 3 3 2 2" xfId="39782" xr:uid="{4FBAA631-9A25-48C1-863F-D2DFC565F497}"/>
    <cellStyle name="Normal 5 4 4 3 3 3" xfId="32691" xr:uid="{7B0181C8-0A4E-4425-AB99-80CEF965B2F2}"/>
    <cellStyle name="Normal 5 4 4 3 3 4" xfId="25599" xr:uid="{C28C1DA5-3170-4CC9-AC0F-2A0F65FEB244}"/>
    <cellStyle name="Normal 5 4 4 3 4" xfId="18505" xr:uid="{1D6D64F4-F025-4D5C-8DBA-3F1BE1387AF5}"/>
    <cellStyle name="Normal 5 4 4 3 4 2" xfId="39779" xr:uid="{3008D232-71C4-4CBF-BFED-A37B9B0FC189}"/>
    <cellStyle name="Normal 5 4 4 3 5" xfId="32688" xr:uid="{A3AE4192-3D6D-446C-BE6F-C6A4E2DDA7C8}"/>
    <cellStyle name="Normal 5 4 4 3 6" xfId="25596" xr:uid="{A229C7A1-24EF-441A-8F99-4F7D092F7757}"/>
    <cellStyle name="Normal 5 4 4 4" xfId="5560" xr:uid="{00000000-0005-0000-0000-0000A8240000}"/>
    <cellStyle name="Normal 5 4 4 4 2" xfId="5561" xr:uid="{00000000-0005-0000-0000-0000A9240000}"/>
    <cellStyle name="Normal 5 4 4 4 2 2" xfId="18510" xr:uid="{23E15CEE-1688-41F4-84F3-9A577F70FCB1}"/>
    <cellStyle name="Normal 5 4 4 4 2 2 2" xfId="39784" xr:uid="{1E2358E2-2EB0-48FA-8B02-8745520C9063}"/>
    <cellStyle name="Normal 5 4 4 4 2 3" xfId="32693" xr:uid="{3A80A52B-7640-444E-9396-5DD78220B7C8}"/>
    <cellStyle name="Normal 5 4 4 4 2 4" xfId="25601" xr:uid="{4E236DF2-8E87-480E-84A9-5D411AB2EDCE}"/>
    <cellStyle name="Normal 5 4 4 4 3" xfId="18509" xr:uid="{3D6BD267-0D4A-4451-A3D6-CBD6274F161F}"/>
    <cellStyle name="Normal 5 4 4 4 3 2" xfId="39783" xr:uid="{5A8EC112-D639-4C1F-9B26-7FE7E61ECC64}"/>
    <cellStyle name="Normal 5 4 4 4 4" xfId="32692" xr:uid="{181C824D-F313-4C41-BEA0-E10DC5009B4F}"/>
    <cellStyle name="Normal 5 4 4 4 5" xfId="25600" xr:uid="{CEFC9C22-711B-4A71-89FB-2226497083D7}"/>
    <cellStyle name="Normal 5 4 4 5" xfId="5562" xr:uid="{00000000-0005-0000-0000-0000AA240000}"/>
    <cellStyle name="Normal 5 4 4 5 2" xfId="18511" xr:uid="{6C5B4D8D-6DA2-4C9B-8802-63FF7F5FF153}"/>
    <cellStyle name="Normal 5 4 4 5 2 2" xfId="39785" xr:uid="{11152469-0933-4DD6-98A0-AF5BBB60458E}"/>
    <cellStyle name="Normal 5 4 4 5 3" xfId="32694" xr:uid="{27CD980D-08BE-4151-8F07-BCF5F59A7CA4}"/>
    <cellStyle name="Normal 5 4 4 5 4" xfId="25602" xr:uid="{3F802E09-62BE-462E-99FF-BFD1D20F5BEA}"/>
    <cellStyle name="Normal 5 4 4 6" xfId="18496" xr:uid="{80E9924B-0D43-41E5-BECA-F7CAA76E0733}"/>
    <cellStyle name="Normal 5 4 4 6 2" xfId="39770" xr:uid="{F7DD42CF-9A35-45E1-92B5-C7515DBC3397}"/>
    <cellStyle name="Normal 5 4 4 7" xfId="32679" xr:uid="{E32A0736-4E1F-4946-B976-E217A7E887A1}"/>
    <cellStyle name="Normal 5 4 4 8" xfId="25587" xr:uid="{4958DC7B-4341-46BB-8E3C-D48D06AAE9F6}"/>
    <cellStyle name="Normal 5 4 5" xfId="5563" xr:uid="{00000000-0005-0000-0000-0000AB240000}"/>
    <cellStyle name="Normal 5 4 5 2" xfId="5564" xr:uid="{00000000-0005-0000-0000-0000AC240000}"/>
    <cellStyle name="Normal 5 4 5 2 2" xfId="5565" xr:uid="{00000000-0005-0000-0000-0000AD240000}"/>
    <cellStyle name="Normal 5 4 5 2 2 2" xfId="5566" xr:uid="{00000000-0005-0000-0000-0000AE240000}"/>
    <cellStyle name="Normal 5 4 5 2 2 2 2" xfId="5567" xr:uid="{00000000-0005-0000-0000-0000AF240000}"/>
    <cellStyle name="Normal 5 4 5 2 2 2 2 2" xfId="18516" xr:uid="{0B24C473-8AC1-4567-85AB-3B696E55E353}"/>
    <cellStyle name="Normal 5 4 5 2 2 2 2 2 2" xfId="39790" xr:uid="{7A72B6A9-D2EE-4141-9E56-41F6267B8700}"/>
    <cellStyle name="Normal 5 4 5 2 2 2 2 3" xfId="32699" xr:uid="{E9D05F9D-0A32-42B8-AA4B-CBC14F940F3E}"/>
    <cellStyle name="Normal 5 4 5 2 2 2 2 4" xfId="25607" xr:uid="{BBF80E8A-9122-407B-A711-E5228B7D5C50}"/>
    <cellStyle name="Normal 5 4 5 2 2 2 3" xfId="18515" xr:uid="{1A4DF14B-3F79-4B1C-BF19-B662375CA80E}"/>
    <cellStyle name="Normal 5 4 5 2 2 2 3 2" xfId="39789" xr:uid="{68C5BE30-029A-4D46-B736-E3A6D3118FA7}"/>
    <cellStyle name="Normal 5 4 5 2 2 2 4" xfId="32698" xr:uid="{7D0C9A8A-E441-4985-A1E6-294BFDCACCCA}"/>
    <cellStyle name="Normal 5 4 5 2 2 2 5" xfId="25606" xr:uid="{2216AE39-C55F-4ECA-AF54-A4BD486C584C}"/>
    <cellStyle name="Normal 5 4 5 2 2 3" xfId="5568" xr:uid="{00000000-0005-0000-0000-0000B0240000}"/>
    <cellStyle name="Normal 5 4 5 2 2 3 2" xfId="18517" xr:uid="{70879F46-AE77-4D07-BA57-1AEEC5707417}"/>
    <cellStyle name="Normal 5 4 5 2 2 3 2 2" xfId="39791" xr:uid="{0E60E562-0831-4B53-9B78-D2171765A30C}"/>
    <cellStyle name="Normal 5 4 5 2 2 3 3" xfId="32700" xr:uid="{F1E6C0D8-16FA-4054-929D-C7B490C1C530}"/>
    <cellStyle name="Normal 5 4 5 2 2 3 4" xfId="25608" xr:uid="{E7494A44-49C0-4BEE-B2B2-2AD6DCCA56E5}"/>
    <cellStyle name="Normal 5 4 5 2 2 4" xfId="18514" xr:uid="{28827678-110C-4DA7-AC22-E0955D4D1E0B}"/>
    <cellStyle name="Normal 5 4 5 2 2 4 2" xfId="39788" xr:uid="{3561F459-41DF-4614-BEDC-6A9F4A3BEB9A}"/>
    <cellStyle name="Normal 5 4 5 2 2 5" xfId="32697" xr:uid="{07953B34-FFD6-42A6-9612-531614B70AA0}"/>
    <cellStyle name="Normal 5 4 5 2 2 6" xfId="25605" xr:uid="{792963E1-935B-4EC5-ABF9-C267D640ECA5}"/>
    <cellStyle name="Normal 5 4 5 2 3" xfId="5569" xr:uid="{00000000-0005-0000-0000-0000B1240000}"/>
    <cellStyle name="Normal 5 4 5 2 3 2" xfId="5570" xr:uid="{00000000-0005-0000-0000-0000B2240000}"/>
    <cellStyle name="Normal 5 4 5 2 3 2 2" xfId="18519" xr:uid="{FE6A8C5D-90A4-4B99-BB53-281192606FBB}"/>
    <cellStyle name="Normal 5 4 5 2 3 2 2 2" xfId="39793" xr:uid="{0580CD71-C8F2-4407-9DAB-5DC906A4F73E}"/>
    <cellStyle name="Normal 5 4 5 2 3 2 3" xfId="32702" xr:uid="{DF79B106-4651-4A76-870B-82CC6490BC25}"/>
    <cellStyle name="Normal 5 4 5 2 3 2 4" xfId="25610" xr:uid="{1B63579B-7CD7-4CE2-8C05-DAE71A3CE8B1}"/>
    <cellStyle name="Normal 5 4 5 2 3 3" xfId="18518" xr:uid="{164C8227-8D2C-4EC6-A80A-D459872512BF}"/>
    <cellStyle name="Normal 5 4 5 2 3 3 2" xfId="39792" xr:uid="{0FDDEAFA-D8CB-4938-9113-5034B9110DE8}"/>
    <cellStyle name="Normal 5 4 5 2 3 4" xfId="32701" xr:uid="{4FE62CC4-2E54-4441-ADC5-475C789628CD}"/>
    <cellStyle name="Normal 5 4 5 2 3 5" xfId="25609" xr:uid="{ED5EF4C2-FE67-421B-BB26-B1D0CF7B2583}"/>
    <cellStyle name="Normal 5 4 5 2 4" xfId="5571" xr:uid="{00000000-0005-0000-0000-0000B3240000}"/>
    <cellStyle name="Normal 5 4 5 2 4 2" xfId="18520" xr:uid="{BE12D141-4EC7-456C-882D-109067877DC6}"/>
    <cellStyle name="Normal 5 4 5 2 4 2 2" xfId="39794" xr:uid="{117D31B7-159B-4CEE-981C-96AB817F8793}"/>
    <cellStyle name="Normal 5 4 5 2 4 3" xfId="32703" xr:uid="{C4A3B820-EE72-4CFA-8CF6-D13508C4E079}"/>
    <cellStyle name="Normal 5 4 5 2 4 4" xfId="25611" xr:uid="{4BBF697D-F663-4FBA-BA42-B21526C7D764}"/>
    <cellStyle name="Normal 5 4 5 2 5" xfId="18513" xr:uid="{44358EBA-94D0-4AEC-BB1B-8F7F4884160E}"/>
    <cellStyle name="Normal 5 4 5 2 5 2" xfId="39787" xr:uid="{21AA24FB-5B3D-423D-AEE9-C0A3076D2333}"/>
    <cellStyle name="Normal 5 4 5 2 6" xfId="32696" xr:uid="{60F9EF81-026A-4730-A26B-DA5697CFF49A}"/>
    <cellStyle name="Normal 5 4 5 2 7" xfId="25604" xr:uid="{665690CA-00F9-401B-BB14-D24FCA28A8E0}"/>
    <cellStyle name="Normal 5 4 5 3" xfId="5572" xr:uid="{00000000-0005-0000-0000-0000B4240000}"/>
    <cellStyle name="Normal 5 4 5 3 2" xfId="5573" xr:uid="{00000000-0005-0000-0000-0000B5240000}"/>
    <cellStyle name="Normal 5 4 5 3 2 2" xfId="5574" xr:uid="{00000000-0005-0000-0000-0000B6240000}"/>
    <cellStyle name="Normal 5 4 5 3 2 2 2" xfId="18523" xr:uid="{0585CBF2-506F-4BEE-8620-88AC2CED0405}"/>
    <cellStyle name="Normal 5 4 5 3 2 2 2 2" xfId="39797" xr:uid="{E212F1AD-9941-455A-A84D-E9A3BC84C39F}"/>
    <cellStyle name="Normal 5 4 5 3 2 2 3" xfId="32706" xr:uid="{0B280C91-4BD9-4B6A-8009-6E452102B265}"/>
    <cellStyle name="Normal 5 4 5 3 2 2 4" xfId="25614" xr:uid="{60AB6AC1-5349-4DCB-A91C-50EF5AC9ECBD}"/>
    <cellStyle name="Normal 5 4 5 3 2 3" xfId="18522" xr:uid="{DDAF01FE-0DD9-40B8-A05F-6C6A7B81B542}"/>
    <cellStyle name="Normal 5 4 5 3 2 3 2" xfId="39796" xr:uid="{BCB686B9-4AF8-447A-BEBC-02825958A3F3}"/>
    <cellStyle name="Normal 5 4 5 3 2 4" xfId="32705" xr:uid="{996AA019-AA71-4CBA-B41F-E2C37D3D47D3}"/>
    <cellStyle name="Normal 5 4 5 3 2 5" xfId="25613" xr:uid="{DC2A8769-FDA5-4A53-9517-3D4A3F02584D}"/>
    <cellStyle name="Normal 5 4 5 3 3" xfId="5575" xr:uid="{00000000-0005-0000-0000-0000B7240000}"/>
    <cellStyle name="Normal 5 4 5 3 3 2" xfId="18524" xr:uid="{8AB16E4C-6160-4442-AEB4-CA1A6B83FA2B}"/>
    <cellStyle name="Normal 5 4 5 3 3 2 2" xfId="39798" xr:uid="{6AEB1756-CDE4-4A34-9B17-CCFD04C1A4B2}"/>
    <cellStyle name="Normal 5 4 5 3 3 3" xfId="32707" xr:uid="{959CA9E0-E99E-47A8-9F5D-7ADAE605D8B4}"/>
    <cellStyle name="Normal 5 4 5 3 3 4" xfId="25615" xr:uid="{B4B74E2B-4862-4F01-A478-AECA2031542A}"/>
    <cellStyle name="Normal 5 4 5 3 4" xfId="18521" xr:uid="{3438C776-FA35-4EA8-A534-C190D7750CFA}"/>
    <cellStyle name="Normal 5 4 5 3 4 2" xfId="39795" xr:uid="{FC49DE46-BFAC-43BE-A611-C9E1BA3E7470}"/>
    <cellStyle name="Normal 5 4 5 3 5" xfId="32704" xr:uid="{809320FE-098C-4BF5-BECD-447DCC4A7851}"/>
    <cellStyle name="Normal 5 4 5 3 6" xfId="25612" xr:uid="{23616F20-8457-4151-A013-DE11E81056B9}"/>
    <cellStyle name="Normal 5 4 5 4" xfId="5576" xr:uid="{00000000-0005-0000-0000-0000B8240000}"/>
    <cellStyle name="Normal 5 4 5 4 2" xfId="5577" xr:uid="{00000000-0005-0000-0000-0000B9240000}"/>
    <cellStyle name="Normal 5 4 5 4 2 2" xfId="18526" xr:uid="{9972A9F1-D54B-456F-B952-D8481BCEFD27}"/>
    <cellStyle name="Normal 5 4 5 4 2 2 2" xfId="39800" xr:uid="{DAF04823-7F90-4EB7-8252-D3EDAE1130AD}"/>
    <cellStyle name="Normal 5 4 5 4 2 3" xfId="32709" xr:uid="{D2A9666D-A72D-4226-92DB-A679241A5F9A}"/>
    <cellStyle name="Normal 5 4 5 4 2 4" xfId="25617" xr:uid="{944F0A5A-F8FB-49BA-84AD-7273BEE75885}"/>
    <cellStyle name="Normal 5 4 5 4 3" xfId="18525" xr:uid="{0AB05026-E728-43B5-888B-2DFC4CAAA259}"/>
    <cellStyle name="Normal 5 4 5 4 3 2" xfId="39799" xr:uid="{9D790F60-4332-4D94-AD04-0E00A4CE1E1A}"/>
    <cellStyle name="Normal 5 4 5 4 4" xfId="32708" xr:uid="{B7E6FE83-C707-4161-8E56-819CB218681C}"/>
    <cellStyle name="Normal 5 4 5 4 5" xfId="25616" xr:uid="{E99ADAE1-0EA5-4045-85A6-B58A40E47607}"/>
    <cellStyle name="Normal 5 4 5 5" xfId="5578" xr:uid="{00000000-0005-0000-0000-0000BA240000}"/>
    <cellStyle name="Normal 5 4 5 5 2" xfId="18527" xr:uid="{E7EB6543-A2E2-44E9-80CB-7DF52BEFD6D2}"/>
    <cellStyle name="Normal 5 4 5 5 2 2" xfId="39801" xr:uid="{F0D1CA90-11A3-4A2D-80A2-3C6B7F000D39}"/>
    <cellStyle name="Normal 5 4 5 5 3" xfId="32710" xr:uid="{C024D831-773A-4B68-B78B-BA9570859786}"/>
    <cellStyle name="Normal 5 4 5 5 4" xfId="25618" xr:uid="{8195E2E7-6E96-4172-8257-7F857C7F4464}"/>
    <cellStyle name="Normal 5 4 5 6" xfId="18512" xr:uid="{21EF7832-CE02-4925-B1C9-34B140F8AC38}"/>
    <cellStyle name="Normal 5 4 5 6 2" xfId="39786" xr:uid="{E22371BB-BB9F-4A15-839C-5C3E4BE57897}"/>
    <cellStyle name="Normal 5 4 5 7" xfId="32695" xr:uid="{525708F2-9B5D-4421-8030-AD5EB34AF840}"/>
    <cellStyle name="Normal 5 4 5 8" xfId="25603" xr:uid="{4E498E66-9EA0-44BB-B0DE-A8C73AA01EAE}"/>
    <cellStyle name="Normal 5 4 6" xfId="5579" xr:uid="{00000000-0005-0000-0000-0000BB240000}"/>
    <cellStyle name="Normal 5 4 6 2" xfId="5580" xr:uid="{00000000-0005-0000-0000-0000BC240000}"/>
    <cellStyle name="Normal 5 4 6 2 2" xfId="5581" xr:uid="{00000000-0005-0000-0000-0000BD240000}"/>
    <cellStyle name="Normal 5 4 6 2 2 2" xfId="5582" xr:uid="{00000000-0005-0000-0000-0000BE240000}"/>
    <cellStyle name="Normal 5 4 6 2 2 2 2" xfId="18531" xr:uid="{63961794-E5CE-405B-985C-F84FCDE7452F}"/>
    <cellStyle name="Normal 5 4 6 2 2 2 2 2" xfId="39805" xr:uid="{A4DA025E-C554-4074-9B41-37BEB4FE6E6F}"/>
    <cellStyle name="Normal 5 4 6 2 2 2 3" xfId="32714" xr:uid="{F7C03D77-73CA-4870-B5A0-F2DD3BDE3B31}"/>
    <cellStyle name="Normal 5 4 6 2 2 2 4" xfId="25622" xr:uid="{74DB99F6-0662-4013-B890-CDDEDBEE6E34}"/>
    <cellStyle name="Normal 5 4 6 2 2 3" xfId="18530" xr:uid="{FAF10A42-2182-4B17-B9D8-9EFA76CAA582}"/>
    <cellStyle name="Normal 5 4 6 2 2 3 2" xfId="39804" xr:uid="{E930CAD0-03F0-4BF0-9D90-7E4FC1B791F9}"/>
    <cellStyle name="Normal 5 4 6 2 2 4" xfId="32713" xr:uid="{3AAA6CBC-60C3-4453-A3FE-D96D97A48B6C}"/>
    <cellStyle name="Normal 5 4 6 2 2 5" xfId="25621" xr:uid="{3A0C1C8A-070C-4FA7-9D56-57A57530DD80}"/>
    <cellStyle name="Normal 5 4 6 2 3" xfId="5583" xr:uid="{00000000-0005-0000-0000-0000BF240000}"/>
    <cellStyle name="Normal 5 4 6 2 3 2" xfId="18532" xr:uid="{BA129FF2-21B4-4C8F-B72E-1F53505003AB}"/>
    <cellStyle name="Normal 5 4 6 2 3 2 2" xfId="39806" xr:uid="{1C7FBCA2-3EDD-4E6B-95FB-31F22380A575}"/>
    <cellStyle name="Normal 5 4 6 2 3 3" xfId="32715" xr:uid="{2EB5825B-1F37-4EFB-939F-A85D2B1BCED5}"/>
    <cellStyle name="Normal 5 4 6 2 3 4" xfId="25623" xr:uid="{ACF86C60-D15A-4BFD-ABEC-57A527F549F6}"/>
    <cellStyle name="Normal 5 4 6 2 4" xfId="18529" xr:uid="{CE4DF77A-9312-455E-BB67-C9C53660663F}"/>
    <cellStyle name="Normal 5 4 6 2 4 2" xfId="39803" xr:uid="{B25748E7-FF1C-434C-AF6B-7B0D4BDA0B46}"/>
    <cellStyle name="Normal 5 4 6 2 5" xfId="32712" xr:uid="{C05F1129-32E2-48D9-8418-ED2098B54C0A}"/>
    <cellStyle name="Normal 5 4 6 2 6" xfId="25620" xr:uid="{4A8B91F4-1943-4DCE-B409-0C7709D2C8C9}"/>
    <cellStyle name="Normal 5 4 6 3" xfId="5584" xr:uid="{00000000-0005-0000-0000-0000C0240000}"/>
    <cellStyle name="Normal 5 4 6 3 2" xfId="5585" xr:uid="{00000000-0005-0000-0000-0000C1240000}"/>
    <cellStyle name="Normal 5 4 6 3 2 2" xfId="18534" xr:uid="{74CD1B93-CBDF-4E52-BB86-74102BA92425}"/>
    <cellStyle name="Normal 5 4 6 3 2 2 2" xfId="39808" xr:uid="{B608385C-B596-43EF-833F-B227CB43A643}"/>
    <cellStyle name="Normal 5 4 6 3 2 3" xfId="32717" xr:uid="{7CD97F1A-3FAF-4EC1-AF06-FCCFC78A15A4}"/>
    <cellStyle name="Normal 5 4 6 3 2 4" xfId="25625" xr:uid="{3344BEA8-27FA-4870-9E85-CE94985187A7}"/>
    <cellStyle name="Normal 5 4 6 3 3" xfId="18533" xr:uid="{6EE229F0-54D0-43F7-B3AE-42A2619DE08B}"/>
    <cellStyle name="Normal 5 4 6 3 3 2" xfId="39807" xr:uid="{89506445-5B48-4074-A0B1-F6B4EA372661}"/>
    <cellStyle name="Normal 5 4 6 3 4" xfId="32716" xr:uid="{DC87B746-FEAA-46B2-ABF2-27B3291510EC}"/>
    <cellStyle name="Normal 5 4 6 3 5" xfId="25624" xr:uid="{5EBEA9A4-8214-435F-BD4C-060A01D59059}"/>
    <cellStyle name="Normal 5 4 6 4" xfId="5586" xr:uid="{00000000-0005-0000-0000-0000C2240000}"/>
    <cellStyle name="Normal 5 4 6 4 2" xfId="18535" xr:uid="{4EACF93F-BE7F-4F01-BEFA-8F081F8DBCCD}"/>
    <cellStyle name="Normal 5 4 6 4 2 2" xfId="39809" xr:uid="{2AED6982-3DDB-4339-B82E-6506CE070BDA}"/>
    <cellStyle name="Normal 5 4 6 4 3" xfId="32718" xr:uid="{3D1953F3-A24A-43DB-8648-713D3A70B115}"/>
    <cellStyle name="Normal 5 4 6 4 4" xfId="25626" xr:uid="{D57CAD8F-F15C-4F45-956D-90CB0E2F59E3}"/>
    <cellStyle name="Normal 5 4 6 5" xfId="18528" xr:uid="{99E04B70-0137-4EDB-AE23-47D6EB88FE68}"/>
    <cellStyle name="Normal 5 4 6 5 2" xfId="39802" xr:uid="{407DA491-B2DE-49F0-989A-FDCE9CC75E20}"/>
    <cellStyle name="Normal 5 4 6 6" xfId="32711" xr:uid="{E360B9DD-1D7A-4E2F-A0ED-4D9E33019692}"/>
    <cellStyle name="Normal 5 4 6 7" xfId="25619" xr:uid="{67EA737A-09DA-491E-BDEE-7F7F55C9867A}"/>
    <cellStyle name="Normal 5 4 7" xfId="5587" xr:uid="{00000000-0005-0000-0000-0000C3240000}"/>
    <cellStyle name="Normal 5 4 7 2" xfId="5588" xr:uid="{00000000-0005-0000-0000-0000C4240000}"/>
    <cellStyle name="Normal 5 4 7 2 2" xfId="5589" xr:uid="{00000000-0005-0000-0000-0000C5240000}"/>
    <cellStyle name="Normal 5 4 7 2 2 2" xfId="18538" xr:uid="{A2711AA6-2390-4708-A755-DD59B5F880FC}"/>
    <cellStyle name="Normal 5 4 7 2 2 2 2" xfId="39812" xr:uid="{F88EBFC2-E433-46DC-BE19-E32D7AF59E07}"/>
    <cellStyle name="Normal 5 4 7 2 2 3" xfId="32721" xr:uid="{FD5CDEB3-A5D1-4D2E-9812-D5F9687B7F94}"/>
    <cellStyle name="Normal 5 4 7 2 2 4" xfId="25629" xr:uid="{AA9B4C0E-7869-41A1-B099-FEA6ECDA3EAD}"/>
    <cellStyle name="Normal 5 4 7 2 3" xfId="18537" xr:uid="{8C89EA13-A6FD-4460-A2FF-E81B620B447F}"/>
    <cellStyle name="Normal 5 4 7 2 3 2" xfId="39811" xr:uid="{0D235C3E-CC2F-428E-83A9-F869CF942477}"/>
    <cellStyle name="Normal 5 4 7 2 4" xfId="32720" xr:uid="{193C3DC9-AD2B-4E7C-B7A6-6529C8CFFBF4}"/>
    <cellStyle name="Normal 5 4 7 2 5" xfId="25628" xr:uid="{70FCE4F1-76BF-4CB3-9EBA-8EFC1D6FB23D}"/>
    <cellStyle name="Normal 5 4 7 3" xfId="5590" xr:uid="{00000000-0005-0000-0000-0000C6240000}"/>
    <cellStyle name="Normal 5 4 7 3 2" xfId="18539" xr:uid="{768A0CC9-2AF9-4E7E-969A-00DB880513EC}"/>
    <cellStyle name="Normal 5 4 7 3 2 2" xfId="39813" xr:uid="{7D028F8F-2EA5-434B-911B-CE1D21461D2D}"/>
    <cellStyle name="Normal 5 4 7 3 3" xfId="32722" xr:uid="{05A425CB-9871-4BD7-B366-95EE22CBC92F}"/>
    <cellStyle name="Normal 5 4 7 3 4" xfId="25630" xr:uid="{1181545F-C1F8-4D1C-A361-9C2EBF85A392}"/>
    <cellStyle name="Normal 5 4 7 4" xfId="18536" xr:uid="{644544B3-FCFD-4CA9-8517-8F3EC50DFBD9}"/>
    <cellStyle name="Normal 5 4 7 4 2" xfId="39810" xr:uid="{92B114C0-2E4F-411E-91C3-D1AEFC22BA19}"/>
    <cellStyle name="Normal 5 4 7 5" xfId="32719" xr:uid="{CA669666-F9B6-4819-A37D-04AA44F4B80D}"/>
    <cellStyle name="Normal 5 4 7 6" xfId="25627" xr:uid="{D3E35BC6-2D44-41A4-AB39-AADB150567E3}"/>
    <cellStyle name="Normal 5 4 8" xfId="5591" xr:uid="{00000000-0005-0000-0000-0000C7240000}"/>
    <cellStyle name="Normal 5 4 8 2" xfId="5592" xr:uid="{00000000-0005-0000-0000-0000C8240000}"/>
    <cellStyle name="Normal 5 4 8 2 2" xfId="18541" xr:uid="{25D78B6B-5E1C-4F74-8BCF-973E6863EC83}"/>
    <cellStyle name="Normal 5 4 8 2 2 2" xfId="39815" xr:uid="{0DD265A9-BE9E-4FFE-87C7-5F86C6F6FE01}"/>
    <cellStyle name="Normal 5 4 8 2 3" xfId="32724" xr:uid="{83AF66A1-353B-4069-983D-BAC7524E9C51}"/>
    <cellStyle name="Normal 5 4 8 2 4" xfId="25632" xr:uid="{7BCD503C-C935-42CF-B765-32BAB7C81F0E}"/>
    <cellStyle name="Normal 5 4 8 3" xfId="18540" xr:uid="{A78ABEBA-46BA-4A33-A578-CDD7F0F6867F}"/>
    <cellStyle name="Normal 5 4 8 3 2" xfId="39814" xr:uid="{D3D2521E-D87B-4666-A0B9-3B36543E326A}"/>
    <cellStyle name="Normal 5 4 8 4" xfId="32723" xr:uid="{7E74D787-D4C6-4A96-9670-7579777E5477}"/>
    <cellStyle name="Normal 5 4 8 5" xfId="25631" xr:uid="{8853CE10-6753-4A35-895A-7B932BA767BC}"/>
    <cellStyle name="Normal 5 4 9" xfId="5593" xr:uid="{00000000-0005-0000-0000-0000C9240000}"/>
    <cellStyle name="Normal 5 4 9 2" xfId="18542" xr:uid="{371C4066-C57D-4B23-9E6C-AF4D79A723BD}"/>
    <cellStyle name="Normal 5 4 9 2 2" xfId="39816" xr:uid="{078B7785-6863-4A46-9BB0-782B704272EF}"/>
    <cellStyle name="Normal 5 4 9 3" xfId="32725" xr:uid="{A046E92E-68BD-4FBA-B22D-DA6A1495B1B5}"/>
    <cellStyle name="Normal 5 4 9 4" xfId="25633" xr:uid="{05F517BB-C5DE-42A5-B455-A39CB41E57BB}"/>
    <cellStyle name="Normal 5 5" xfId="5594" xr:uid="{00000000-0005-0000-0000-0000CA240000}"/>
    <cellStyle name="Normal 5 5 10" xfId="25634" xr:uid="{74D21445-6C57-440C-A7DA-2CD191DB6741}"/>
    <cellStyle name="Normal 5 5 2" xfId="5595" xr:uid="{00000000-0005-0000-0000-0000CB240000}"/>
    <cellStyle name="Normal 5 5 2 2" xfId="5596" xr:uid="{00000000-0005-0000-0000-0000CC240000}"/>
    <cellStyle name="Normal 5 5 2 2 2" xfId="5597" xr:uid="{00000000-0005-0000-0000-0000CD240000}"/>
    <cellStyle name="Normal 5 5 2 2 2 2" xfId="5598" xr:uid="{00000000-0005-0000-0000-0000CE240000}"/>
    <cellStyle name="Normal 5 5 2 2 2 2 2" xfId="5599" xr:uid="{00000000-0005-0000-0000-0000CF240000}"/>
    <cellStyle name="Normal 5 5 2 2 2 2 2 2" xfId="18548" xr:uid="{6A70B983-C3C3-42E8-82E9-80EA1B2D4767}"/>
    <cellStyle name="Normal 5 5 2 2 2 2 2 2 2" xfId="39822" xr:uid="{254414C5-BF1C-4A38-B82D-0579035F9F85}"/>
    <cellStyle name="Normal 5 5 2 2 2 2 2 3" xfId="32731" xr:uid="{534E1E34-20FB-4076-BDFF-B69A265BF016}"/>
    <cellStyle name="Normal 5 5 2 2 2 2 2 4" xfId="25639" xr:uid="{11818FC6-E5B0-4082-AA3A-FE48146C0947}"/>
    <cellStyle name="Normal 5 5 2 2 2 2 3" xfId="18547" xr:uid="{45929B2C-8452-46F6-89FB-7C36A18BBDAB}"/>
    <cellStyle name="Normal 5 5 2 2 2 2 3 2" xfId="39821" xr:uid="{82FBDDB7-BF45-4930-AAA8-EDCCA4C45B56}"/>
    <cellStyle name="Normal 5 5 2 2 2 2 4" xfId="32730" xr:uid="{1CE2A7B6-97C5-4FB7-9EC9-07B491FC59E1}"/>
    <cellStyle name="Normal 5 5 2 2 2 2 5" xfId="25638" xr:uid="{C6CF1B34-B495-43DC-A24D-01DB9052ECAA}"/>
    <cellStyle name="Normal 5 5 2 2 2 3" xfId="5600" xr:uid="{00000000-0005-0000-0000-0000D0240000}"/>
    <cellStyle name="Normal 5 5 2 2 2 3 2" xfId="18549" xr:uid="{5E93FA7E-E57B-4BDA-B0D1-5D0F5D39F657}"/>
    <cellStyle name="Normal 5 5 2 2 2 3 2 2" xfId="39823" xr:uid="{555D0FA7-A0ED-4937-BB41-673898D3B528}"/>
    <cellStyle name="Normal 5 5 2 2 2 3 3" xfId="32732" xr:uid="{82596FA2-20A4-4BFF-931E-8A0414191015}"/>
    <cellStyle name="Normal 5 5 2 2 2 3 4" xfId="25640" xr:uid="{16ADFC98-235E-4E7C-B35A-6AE903DBE65D}"/>
    <cellStyle name="Normal 5 5 2 2 2 4" xfId="18546" xr:uid="{6501AB20-D51C-4BE8-B141-6CE683EC0DF9}"/>
    <cellStyle name="Normal 5 5 2 2 2 4 2" xfId="39820" xr:uid="{9563C26B-F9B4-4F7F-AFDC-B1E21591D104}"/>
    <cellStyle name="Normal 5 5 2 2 2 5" xfId="32729" xr:uid="{B1670121-4B3D-4EFE-BB05-6EC4E14B90D5}"/>
    <cellStyle name="Normal 5 5 2 2 2 6" xfId="25637" xr:uid="{FBCB3CAC-A287-4A17-B93A-04411E1D37DA}"/>
    <cellStyle name="Normal 5 5 2 2 3" xfId="5601" xr:uid="{00000000-0005-0000-0000-0000D1240000}"/>
    <cellStyle name="Normal 5 5 2 2 3 2" xfId="5602" xr:uid="{00000000-0005-0000-0000-0000D2240000}"/>
    <cellStyle name="Normal 5 5 2 2 3 2 2" xfId="18551" xr:uid="{CADB12BC-EB90-4E12-B832-E2E9AB73725F}"/>
    <cellStyle name="Normal 5 5 2 2 3 2 2 2" xfId="39825" xr:uid="{257DF52F-0F70-46C5-A556-A57966FCF054}"/>
    <cellStyle name="Normal 5 5 2 2 3 2 3" xfId="32734" xr:uid="{EF5BBE95-D2F8-42FA-8B27-A507D04DED3D}"/>
    <cellStyle name="Normal 5 5 2 2 3 2 4" xfId="25642" xr:uid="{4F390424-B2C2-47A5-97B1-4120DC1F229C}"/>
    <cellStyle name="Normal 5 5 2 2 3 3" xfId="18550" xr:uid="{F000DC49-69BF-43F1-86FF-DB88D1F4E40A}"/>
    <cellStyle name="Normal 5 5 2 2 3 3 2" xfId="39824" xr:uid="{80201557-6557-42DC-B6CB-BF65B88932AF}"/>
    <cellStyle name="Normal 5 5 2 2 3 4" xfId="32733" xr:uid="{A89AAE2C-9960-400D-B60A-2B09E4E4AF33}"/>
    <cellStyle name="Normal 5 5 2 2 3 5" xfId="25641" xr:uid="{2BF2EC30-E787-48B0-B031-2DF280A252A0}"/>
    <cellStyle name="Normal 5 5 2 2 4" xfId="5603" xr:uid="{00000000-0005-0000-0000-0000D3240000}"/>
    <cellStyle name="Normal 5 5 2 2 4 2" xfId="18552" xr:uid="{09758566-B640-476A-ABD9-2291CF7EB474}"/>
    <cellStyle name="Normal 5 5 2 2 4 2 2" xfId="39826" xr:uid="{E98D8634-2E16-4B16-82FF-DB095BD341C1}"/>
    <cellStyle name="Normal 5 5 2 2 4 3" xfId="32735" xr:uid="{288636C7-298A-4790-A789-0BBD918834B8}"/>
    <cellStyle name="Normal 5 5 2 2 4 4" xfId="25643" xr:uid="{AC2B9D90-9361-430C-AA52-A63F5086C671}"/>
    <cellStyle name="Normal 5 5 2 2 5" xfId="18545" xr:uid="{4689C1B6-EDC8-4822-A227-643F749849A7}"/>
    <cellStyle name="Normal 5 5 2 2 5 2" xfId="39819" xr:uid="{A345705F-4482-4773-A435-EF4098586BBA}"/>
    <cellStyle name="Normal 5 5 2 2 6" xfId="32728" xr:uid="{507DFB27-341C-4065-8C85-3B070DA332A9}"/>
    <cellStyle name="Normal 5 5 2 2 7" xfId="25636" xr:uid="{D8692ABF-B9BB-4784-B112-90DFC3898E8A}"/>
    <cellStyle name="Normal 5 5 2 3" xfId="5604" xr:uid="{00000000-0005-0000-0000-0000D4240000}"/>
    <cellStyle name="Normal 5 5 2 3 2" xfId="5605" xr:uid="{00000000-0005-0000-0000-0000D5240000}"/>
    <cellStyle name="Normal 5 5 2 3 2 2" xfId="5606" xr:uid="{00000000-0005-0000-0000-0000D6240000}"/>
    <cellStyle name="Normal 5 5 2 3 2 2 2" xfId="18555" xr:uid="{3CF9DBB1-75DA-45C0-98ED-EB23A2CDA830}"/>
    <cellStyle name="Normal 5 5 2 3 2 2 2 2" xfId="39829" xr:uid="{9F821C59-20F9-4648-A044-5DD3D6FAB366}"/>
    <cellStyle name="Normal 5 5 2 3 2 2 3" xfId="32738" xr:uid="{90EA30CC-3620-4A7A-AA1E-57B14596FD83}"/>
    <cellStyle name="Normal 5 5 2 3 2 2 4" xfId="25646" xr:uid="{0A220284-1550-4C56-B1A6-BB9D14FA509F}"/>
    <cellStyle name="Normal 5 5 2 3 2 3" xfId="18554" xr:uid="{70B75D42-0301-4987-9DF1-71D386B6E3AD}"/>
    <cellStyle name="Normal 5 5 2 3 2 3 2" xfId="39828" xr:uid="{9FB89195-16BF-40A4-90AD-7F618D7E78E1}"/>
    <cellStyle name="Normal 5 5 2 3 2 4" xfId="32737" xr:uid="{E02D9C66-A9B3-4BEC-B274-8C40666781A1}"/>
    <cellStyle name="Normal 5 5 2 3 2 5" xfId="25645" xr:uid="{A0922764-801C-4E33-8B7A-71658A4B0854}"/>
    <cellStyle name="Normal 5 5 2 3 3" xfId="5607" xr:uid="{00000000-0005-0000-0000-0000D7240000}"/>
    <cellStyle name="Normal 5 5 2 3 3 2" xfId="18556" xr:uid="{57314609-1E04-443A-AF6D-0AE1370B7F11}"/>
    <cellStyle name="Normal 5 5 2 3 3 2 2" xfId="39830" xr:uid="{D47E41CA-B9E0-46B6-8861-3F25DDB74A77}"/>
    <cellStyle name="Normal 5 5 2 3 3 3" xfId="32739" xr:uid="{735453DF-C74A-456B-ACF4-A2B2A4809453}"/>
    <cellStyle name="Normal 5 5 2 3 3 4" xfId="25647" xr:uid="{739723D7-0D23-46A9-AA33-92CCD4712AB6}"/>
    <cellStyle name="Normal 5 5 2 3 4" xfId="18553" xr:uid="{832EB257-9F45-4561-97F7-AE62E388BF30}"/>
    <cellStyle name="Normal 5 5 2 3 4 2" xfId="39827" xr:uid="{54F96142-6D2F-4237-A600-EF632182BF36}"/>
    <cellStyle name="Normal 5 5 2 3 5" xfId="32736" xr:uid="{9527D246-121F-44BE-9694-4A9FD519B113}"/>
    <cellStyle name="Normal 5 5 2 3 6" xfId="25644" xr:uid="{DEE12C65-CDDB-421E-889A-B357C911B381}"/>
    <cellStyle name="Normal 5 5 2 4" xfId="5608" xr:uid="{00000000-0005-0000-0000-0000D8240000}"/>
    <cellStyle name="Normal 5 5 2 4 2" xfId="5609" xr:uid="{00000000-0005-0000-0000-0000D9240000}"/>
    <cellStyle name="Normal 5 5 2 4 2 2" xfId="18558" xr:uid="{42C62B7F-E929-49C6-B65F-1C7A03CFFCF1}"/>
    <cellStyle name="Normal 5 5 2 4 2 2 2" xfId="39832" xr:uid="{EB6FC2D3-062C-4359-A2A0-EEE194E0E2AE}"/>
    <cellStyle name="Normal 5 5 2 4 2 3" xfId="32741" xr:uid="{F5C0B325-2142-4DFB-9ACD-7FC4744B4F34}"/>
    <cellStyle name="Normal 5 5 2 4 2 4" xfId="25649" xr:uid="{FF7DC146-5D97-4C7C-82B3-256E9097EAB1}"/>
    <cellStyle name="Normal 5 5 2 4 3" xfId="18557" xr:uid="{04BB3EF1-2CBB-4887-9327-2416309429D8}"/>
    <cellStyle name="Normal 5 5 2 4 3 2" xfId="39831" xr:uid="{F3D1FAED-DA2A-4006-A756-D03783521F5F}"/>
    <cellStyle name="Normal 5 5 2 4 4" xfId="32740" xr:uid="{5BFF5EAB-2E27-4D03-B165-94AFB8BABC45}"/>
    <cellStyle name="Normal 5 5 2 4 5" xfId="25648" xr:uid="{37271466-2E47-4C85-996F-976A563F2E02}"/>
    <cellStyle name="Normal 5 5 2 5" xfId="5610" xr:uid="{00000000-0005-0000-0000-0000DA240000}"/>
    <cellStyle name="Normal 5 5 2 5 2" xfId="18559" xr:uid="{149BB770-BFB9-4683-BD23-768E25215773}"/>
    <cellStyle name="Normal 5 5 2 5 2 2" xfId="39833" xr:uid="{69D5C84A-4CB1-4491-92F9-6C4A34351332}"/>
    <cellStyle name="Normal 5 5 2 5 3" xfId="32742" xr:uid="{EA6D47FD-E273-4B26-A555-A23B9548B935}"/>
    <cellStyle name="Normal 5 5 2 5 4" xfId="25650" xr:uid="{4F29FB77-BFE0-4D39-A412-04FA0C716AEF}"/>
    <cellStyle name="Normal 5 5 2 6" xfId="18544" xr:uid="{215330DD-AE35-419C-A300-C4C95E7DE7EE}"/>
    <cellStyle name="Normal 5 5 2 6 2" xfId="39818" xr:uid="{8254A435-A47E-4A57-A5A6-CCBE97FA0C7C}"/>
    <cellStyle name="Normal 5 5 2 7" xfId="32727" xr:uid="{984A15CE-D1EA-4BEE-9AC7-E0278950D4C8}"/>
    <cellStyle name="Normal 5 5 2 8" xfId="25635" xr:uid="{10CCEB0A-60BC-41D9-9C01-5EB6B6096C80}"/>
    <cellStyle name="Normal 5 5 3" xfId="5611" xr:uid="{00000000-0005-0000-0000-0000DB240000}"/>
    <cellStyle name="Normal 5 5 3 2" xfId="5612" xr:uid="{00000000-0005-0000-0000-0000DC240000}"/>
    <cellStyle name="Normal 5 5 3 2 2" xfId="5613" xr:uid="{00000000-0005-0000-0000-0000DD240000}"/>
    <cellStyle name="Normal 5 5 3 2 2 2" xfId="5614" xr:uid="{00000000-0005-0000-0000-0000DE240000}"/>
    <cellStyle name="Normal 5 5 3 2 2 2 2" xfId="5615" xr:uid="{00000000-0005-0000-0000-0000DF240000}"/>
    <cellStyle name="Normal 5 5 3 2 2 2 2 2" xfId="18564" xr:uid="{692E5EC5-6617-4F36-8CC1-4061795C4E6E}"/>
    <cellStyle name="Normal 5 5 3 2 2 2 2 2 2" xfId="39838" xr:uid="{0F6D2D29-B852-41E9-965C-77E83BDB888F}"/>
    <cellStyle name="Normal 5 5 3 2 2 2 2 3" xfId="32747" xr:uid="{33CD42A6-289A-413F-AFE7-55D1A71370F0}"/>
    <cellStyle name="Normal 5 5 3 2 2 2 2 4" xfId="25655" xr:uid="{B50C21DE-B369-4DC3-83FD-E24C22ABF8B3}"/>
    <cellStyle name="Normal 5 5 3 2 2 2 3" xfId="18563" xr:uid="{1E8C7687-F732-467B-97D7-83FD136CF96A}"/>
    <cellStyle name="Normal 5 5 3 2 2 2 3 2" xfId="39837" xr:uid="{CE3EFE8E-2358-4BB9-B36D-DC4FA729176B}"/>
    <cellStyle name="Normal 5 5 3 2 2 2 4" xfId="32746" xr:uid="{25184111-556F-472A-AA72-E9DA4F44CD19}"/>
    <cellStyle name="Normal 5 5 3 2 2 2 5" xfId="25654" xr:uid="{F2DDE796-787C-4C8A-956F-358D3773CCF7}"/>
    <cellStyle name="Normal 5 5 3 2 2 3" xfId="5616" xr:uid="{00000000-0005-0000-0000-0000E0240000}"/>
    <cellStyle name="Normal 5 5 3 2 2 3 2" xfId="18565" xr:uid="{B0CA776B-2A7B-4015-BD44-C051D8FC50B3}"/>
    <cellStyle name="Normal 5 5 3 2 2 3 2 2" xfId="39839" xr:uid="{56F0EE05-A730-4142-8A7A-0915423C7781}"/>
    <cellStyle name="Normal 5 5 3 2 2 3 3" xfId="32748" xr:uid="{DDBCDB1E-FDEB-4A9C-BFAC-15883FEA6EC8}"/>
    <cellStyle name="Normal 5 5 3 2 2 3 4" xfId="25656" xr:uid="{1E1D0925-16FC-4982-A040-FBDE94276A7E}"/>
    <cellStyle name="Normal 5 5 3 2 2 4" xfId="18562" xr:uid="{E64DF621-4A59-48CD-9573-486426DB6F77}"/>
    <cellStyle name="Normal 5 5 3 2 2 4 2" xfId="39836" xr:uid="{E0E4F408-EAEC-4575-9B9C-3A0CE6829DB2}"/>
    <cellStyle name="Normal 5 5 3 2 2 5" xfId="32745" xr:uid="{0A92AF4F-1E49-45A6-A9F2-0B63F44AFB26}"/>
    <cellStyle name="Normal 5 5 3 2 2 6" xfId="25653" xr:uid="{F534C01C-8C8B-4A9D-9674-8941FA641331}"/>
    <cellStyle name="Normal 5 5 3 2 3" xfId="5617" xr:uid="{00000000-0005-0000-0000-0000E1240000}"/>
    <cellStyle name="Normal 5 5 3 2 3 2" xfId="5618" xr:uid="{00000000-0005-0000-0000-0000E2240000}"/>
    <cellStyle name="Normal 5 5 3 2 3 2 2" xfId="18567" xr:uid="{10AA230F-2A45-4826-B97C-6C848F105CC6}"/>
    <cellStyle name="Normal 5 5 3 2 3 2 2 2" xfId="39841" xr:uid="{FA49659B-C1C1-4EFB-A039-86B0CBA87367}"/>
    <cellStyle name="Normal 5 5 3 2 3 2 3" xfId="32750" xr:uid="{0856ADDB-F1FB-4CBC-8C97-150A66785F8C}"/>
    <cellStyle name="Normal 5 5 3 2 3 2 4" xfId="25658" xr:uid="{B8A4774C-C674-4066-85F5-1E52F606CDA0}"/>
    <cellStyle name="Normal 5 5 3 2 3 3" xfId="18566" xr:uid="{654EBF19-C9EB-4760-8992-690BA3B8CEA6}"/>
    <cellStyle name="Normal 5 5 3 2 3 3 2" xfId="39840" xr:uid="{06EF1F50-6B12-4215-BE18-701B3FB040F2}"/>
    <cellStyle name="Normal 5 5 3 2 3 4" xfId="32749" xr:uid="{B7128B22-9279-4D7F-AD82-5997848B5E7C}"/>
    <cellStyle name="Normal 5 5 3 2 3 5" xfId="25657" xr:uid="{4706E41C-A171-4F02-B9B6-38C587621839}"/>
    <cellStyle name="Normal 5 5 3 2 4" xfId="5619" xr:uid="{00000000-0005-0000-0000-0000E3240000}"/>
    <cellStyle name="Normal 5 5 3 2 4 2" xfId="18568" xr:uid="{102484BE-DE70-4B7D-B0B6-33510AD4E4A5}"/>
    <cellStyle name="Normal 5 5 3 2 4 2 2" xfId="39842" xr:uid="{586AAAF6-FD91-49E1-8C43-3EBB3FF34D91}"/>
    <cellStyle name="Normal 5 5 3 2 4 3" xfId="32751" xr:uid="{EBD6D8FD-8CE9-49C3-A0F9-C72F62DDD278}"/>
    <cellStyle name="Normal 5 5 3 2 4 4" xfId="25659" xr:uid="{E2025184-31DE-4F68-A716-0AF4C740CA9B}"/>
    <cellStyle name="Normal 5 5 3 2 5" xfId="18561" xr:uid="{838AB102-5AAC-4AE4-AE53-E5A48BECCAEB}"/>
    <cellStyle name="Normal 5 5 3 2 5 2" xfId="39835" xr:uid="{FCBD57CD-31EF-438A-B87E-61C06E1F4C38}"/>
    <cellStyle name="Normal 5 5 3 2 6" xfId="32744" xr:uid="{5FDF705B-BB7B-4D1C-9D8B-BD7F067E6EFE}"/>
    <cellStyle name="Normal 5 5 3 2 7" xfId="25652" xr:uid="{785344A6-0E6E-49AE-A4A4-EB15CFE1B49A}"/>
    <cellStyle name="Normal 5 5 3 3" xfId="5620" xr:uid="{00000000-0005-0000-0000-0000E4240000}"/>
    <cellStyle name="Normal 5 5 3 3 2" xfId="5621" xr:uid="{00000000-0005-0000-0000-0000E5240000}"/>
    <cellStyle name="Normal 5 5 3 3 2 2" xfId="5622" xr:uid="{00000000-0005-0000-0000-0000E6240000}"/>
    <cellStyle name="Normal 5 5 3 3 2 2 2" xfId="18571" xr:uid="{A2F3C95B-B606-4A36-A689-0B8F954784F4}"/>
    <cellStyle name="Normal 5 5 3 3 2 2 2 2" xfId="39845" xr:uid="{E0FDBCA2-E8E3-4143-8F80-8239CDD55023}"/>
    <cellStyle name="Normal 5 5 3 3 2 2 3" xfId="32754" xr:uid="{067850B5-A999-4A03-BFCF-FD217738D16C}"/>
    <cellStyle name="Normal 5 5 3 3 2 2 4" xfId="25662" xr:uid="{EE049AF7-08E9-463D-918F-55D7348AE452}"/>
    <cellStyle name="Normal 5 5 3 3 2 3" xfId="18570" xr:uid="{BF65BC4B-08FF-4978-AA04-DB787F9F175B}"/>
    <cellStyle name="Normal 5 5 3 3 2 3 2" xfId="39844" xr:uid="{2688CB0A-24A5-465E-96AB-00890D2794A4}"/>
    <cellStyle name="Normal 5 5 3 3 2 4" xfId="32753" xr:uid="{4070C599-EB30-4116-B1FE-9CD42E6C6877}"/>
    <cellStyle name="Normal 5 5 3 3 2 5" xfId="25661" xr:uid="{5B30ACA9-5E59-4B4C-8C64-098DEF0CC4ED}"/>
    <cellStyle name="Normal 5 5 3 3 3" xfId="5623" xr:uid="{00000000-0005-0000-0000-0000E7240000}"/>
    <cellStyle name="Normal 5 5 3 3 3 2" xfId="18572" xr:uid="{47CC618D-B966-4C65-AD16-A41D9FDDC313}"/>
    <cellStyle name="Normal 5 5 3 3 3 2 2" xfId="39846" xr:uid="{9A732DB2-FFE4-4743-9C11-CFEF278D4311}"/>
    <cellStyle name="Normal 5 5 3 3 3 3" xfId="32755" xr:uid="{A3143C6A-B516-41FA-899F-D07052B75C75}"/>
    <cellStyle name="Normal 5 5 3 3 3 4" xfId="25663" xr:uid="{F506681A-E4FD-4E67-AA5B-ADAF8C1AC788}"/>
    <cellStyle name="Normal 5 5 3 3 4" xfId="18569" xr:uid="{3F83EF17-0BDF-4A37-8ADA-29C0DAA38890}"/>
    <cellStyle name="Normal 5 5 3 3 4 2" xfId="39843" xr:uid="{1D3782E6-42A6-4A4B-A1A5-E60B47C8A389}"/>
    <cellStyle name="Normal 5 5 3 3 5" xfId="32752" xr:uid="{6D848B82-6E79-4A02-8C86-1E3032E03F1F}"/>
    <cellStyle name="Normal 5 5 3 3 6" xfId="25660" xr:uid="{8D6BF0BF-ECA8-4A70-884F-C916B115915C}"/>
    <cellStyle name="Normal 5 5 3 4" xfId="5624" xr:uid="{00000000-0005-0000-0000-0000E8240000}"/>
    <cellStyle name="Normal 5 5 3 4 2" xfId="5625" xr:uid="{00000000-0005-0000-0000-0000E9240000}"/>
    <cellStyle name="Normal 5 5 3 4 2 2" xfId="18574" xr:uid="{EFA0AEE0-8920-42A9-AFA1-9A77FE32CE22}"/>
    <cellStyle name="Normal 5 5 3 4 2 2 2" xfId="39848" xr:uid="{B6061599-8B93-4094-8511-AB23620829F9}"/>
    <cellStyle name="Normal 5 5 3 4 2 3" xfId="32757" xr:uid="{C2034F90-4964-4BB5-AFDD-B2366045C339}"/>
    <cellStyle name="Normal 5 5 3 4 2 4" xfId="25665" xr:uid="{971BF031-7D36-4B65-A8A1-B115F653F9CE}"/>
    <cellStyle name="Normal 5 5 3 4 3" xfId="18573" xr:uid="{CE711EDF-BD39-4765-8A83-D9A94A3984CF}"/>
    <cellStyle name="Normal 5 5 3 4 3 2" xfId="39847" xr:uid="{EA8D4F5A-8C42-4CCD-86F5-C01C2136C4BF}"/>
    <cellStyle name="Normal 5 5 3 4 4" xfId="32756" xr:uid="{ACF6B341-2691-4995-AABF-2D56552E9355}"/>
    <cellStyle name="Normal 5 5 3 4 5" xfId="25664" xr:uid="{923898EA-785B-4BD2-BD67-C11151DFE474}"/>
    <cellStyle name="Normal 5 5 3 5" xfId="5626" xr:uid="{00000000-0005-0000-0000-0000EA240000}"/>
    <cellStyle name="Normal 5 5 3 5 2" xfId="18575" xr:uid="{2E1198B1-B44B-4804-BC9E-7EB1ED23A987}"/>
    <cellStyle name="Normal 5 5 3 5 2 2" xfId="39849" xr:uid="{0A14E746-AD8F-4593-93AB-6C2178308001}"/>
    <cellStyle name="Normal 5 5 3 5 3" xfId="32758" xr:uid="{2093DCF6-ECC5-43CA-A62A-CDDE1595280B}"/>
    <cellStyle name="Normal 5 5 3 5 4" xfId="25666" xr:uid="{C9AA285C-05B8-446B-A93F-C9F2526FA4B8}"/>
    <cellStyle name="Normal 5 5 3 6" xfId="18560" xr:uid="{F990A6C7-FF5E-458F-860B-4CF0CD458C85}"/>
    <cellStyle name="Normal 5 5 3 6 2" xfId="39834" xr:uid="{5BD9CD56-48D5-4381-AF40-BE776FE45D35}"/>
    <cellStyle name="Normal 5 5 3 7" xfId="32743" xr:uid="{0F022102-7E49-47CF-93D6-316D2A8219FF}"/>
    <cellStyle name="Normal 5 5 3 8" xfId="25651" xr:uid="{72AEB0D7-8C83-4BE7-98A8-31CAE0E8C34D}"/>
    <cellStyle name="Normal 5 5 4" xfId="5627" xr:uid="{00000000-0005-0000-0000-0000EB240000}"/>
    <cellStyle name="Normal 5 5 4 2" xfId="5628" xr:uid="{00000000-0005-0000-0000-0000EC240000}"/>
    <cellStyle name="Normal 5 5 4 2 2" xfId="5629" xr:uid="{00000000-0005-0000-0000-0000ED240000}"/>
    <cellStyle name="Normal 5 5 4 2 2 2" xfId="5630" xr:uid="{00000000-0005-0000-0000-0000EE240000}"/>
    <cellStyle name="Normal 5 5 4 2 2 2 2" xfId="18579" xr:uid="{B6A3CA3E-2431-4BA3-8775-7DB08102EE86}"/>
    <cellStyle name="Normal 5 5 4 2 2 2 2 2" xfId="39853" xr:uid="{A7B90FB9-B21A-4847-8FEF-C33CDA2D5406}"/>
    <cellStyle name="Normal 5 5 4 2 2 2 3" xfId="32762" xr:uid="{2FB07992-99FC-49CA-BAD6-9711228D89C8}"/>
    <cellStyle name="Normal 5 5 4 2 2 2 4" xfId="25670" xr:uid="{EA0B12BA-2DA6-4D6D-BDD8-916A4CC72AC8}"/>
    <cellStyle name="Normal 5 5 4 2 2 3" xfId="18578" xr:uid="{76860EB3-C65D-4334-B87B-1BFC704BC2CE}"/>
    <cellStyle name="Normal 5 5 4 2 2 3 2" xfId="39852" xr:uid="{0CF2F4B2-D6E5-4A3F-B630-C95C9CEAA279}"/>
    <cellStyle name="Normal 5 5 4 2 2 4" xfId="32761" xr:uid="{F04CB99A-E099-490B-96E6-2E6A4669B03F}"/>
    <cellStyle name="Normal 5 5 4 2 2 5" xfId="25669" xr:uid="{869CE57C-DE12-45E6-99C4-C7700C687EAF}"/>
    <cellStyle name="Normal 5 5 4 2 3" xfId="5631" xr:uid="{00000000-0005-0000-0000-0000EF240000}"/>
    <cellStyle name="Normal 5 5 4 2 3 2" xfId="18580" xr:uid="{42279E88-634A-42F2-BD8D-26FA290B067E}"/>
    <cellStyle name="Normal 5 5 4 2 3 2 2" xfId="39854" xr:uid="{07F774F3-B350-4CFF-9839-606F532D99B7}"/>
    <cellStyle name="Normal 5 5 4 2 3 3" xfId="32763" xr:uid="{30EDE7EE-C570-49F5-AF47-6650E26A2355}"/>
    <cellStyle name="Normal 5 5 4 2 3 4" xfId="25671" xr:uid="{DA7C8B04-2D6C-4183-A3D7-DE4A85B88E1C}"/>
    <cellStyle name="Normal 5 5 4 2 4" xfId="18577" xr:uid="{F0284FFC-7E22-4797-A93C-C713A6BD001B}"/>
    <cellStyle name="Normal 5 5 4 2 4 2" xfId="39851" xr:uid="{2BBB9DD1-48D5-4AF2-8909-41F72C53C432}"/>
    <cellStyle name="Normal 5 5 4 2 5" xfId="32760" xr:uid="{E2CFDD71-8D32-4CF1-B4A0-2D15C7824CAC}"/>
    <cellStyle name="Normal 5 5 4 2 6" xfId="25668" xr:uid="{B2216034-1FDA-42F2-8906-C506C640C2B7}"/>
    <cellStyle name="Normal 5 5 4 3" xfId="5632" xr:uid="{00000000-0005-0000-0000-0000F0240000}"/>
    <cellStyle name="Normal 5 5 4 3 2" xfId="5633" xr:uid="{00000000-0005-0000-0000-0000F1240000}"/>
    <cellStyle name="Normal 5 5 4 3 2 2" xfId="18582" xr:uid="{D59C03AB-B4A6-41C7-813C-B8F6C030CA97}"/>
    <cellStyle name="Normal 5 5 4 3 2 2 2" xfId="39856" xr:uid="{E321F9AC-9155-4BE8-A662-2B893AF23BAF}"/>
    <cellStyle name="Normal 5 5 4 3 2 3" xfId="32765" xr:uid="{4850AB7A-7EFB-4A6D-8F42-695F999F7E12}"/>
    <cellStyle name="Normal 5 5 4 3 2 4" xfId="25673" xr:uid="{B6D1BAA3-009C-47D9-8607-3F0318E6F2DE}"/>
    <cellStyle name="Normal 5 5 4 3 3" xfId="18581" xr:uid="{F9931A4F-9A93-438E-A85B-C024A6D96D3F}"/>
    <cellStyle name="Normal 5 5 4 3 3 2" xfId="39855" xr:uid="{7F0B6B05-3D4B-43BB-8586-423E12740C0B}"/>
    <cellStyle name="Normal 5 5 4 3 4" xfId="32764" xr:uid="{06574962-BF1E-490C-8BB9-C233E6CE1BD2}"/>
    <cellStyle name="Normal 5 5 4 3 5" xfId="25672" xr:uid="{0950849E-2936-4EA0-840C-B8C5B4EA08D4}"/>
    <cellStyle name="Normal 5 5 4 4" xfId="5634" xr:uid="{00000000-0005-0000-0000-0000F2240000}"/>
    <cellStyle name="Normal 5 5 4 4 2" xfId="18583" xr:uid="{453067B8-48F9-4C9F-ACF7-6E96082CD073}"/>
    <cellStyle name="Normal 5 5 4 4 2 2" xfId="39857" xr:uid="{ECEC75C7-2418-42F6-A85F-61597633E3B3}"/>
    <cellStyle name="Normal 5 5 4 4 3" xfId="32766" xr:uid="{735F3B28-9096-4F4F-9778-168037B7C5FE}"/>
    <cellStyle name="Normal 5 5 4 4 4" xfId="25674" xr:uid="{66E372B1-B76E-4F06-A140-E8DF4612F1A7}"/>
    <cellStyle name="Normal 5 5 4 5" xfId="18576" xr:uid="{879E2E1A-0986-4184-8E79-4CA4152004E8}"/>
    <cellStyle name="Normal 5 5 4 5 2" xfId="39850" xr:uid="{5D0D6CC3-D77D-42FF-BF1C-501FD67F323A}"/>
    <cellStyle name="Normal 5 5 4 6" xfId="32759" xr:uid="{3C6A6F3F-7194-4C24-9AC6-E0CB396A710D}"/>
    <cellStyle name="Normal 5 5 4 7" xfId="25667" xr:uid="{3EEFEF5C-B4E0-48C7-A0D5-5C8D2FCB77FE}"/>
    <cellStyle name="Normal 5 5 5" xfId="5635" xr:uid="{00000000-0005-0000-0000-0000F3240000}"/>
    <cellStyle name="Normal 5 5 5 2" xfId="5636" xr:uid="{00000000-0005-0000-0000-0000F4240000}"/>
    <cellStyle name="Normal 5 5 5 2 2" xfId="5637" xr:uid="{00000000-0005-0000-0000-0000F5240000}"/>
    <cellStyle name="Normal 5 5 5 2 2 2" xfId="18586" xr:uid="{A606EF72-24B9-4617-B911-C50E858CC8C4}"/>
    <cellStyle name="Normal 5 5 5 2 2 2 2" xfId="39860" xr:uid="{50D14714-49E1-427A-9A2D-6344CA340CDE}"/>
    <cellStyle name="Normal 5 5 5 2 2 3" xfId="32769" xr:uid="{B0CD9E5C-0E74-4ADD-90F5-FF30F982E83D}"/>
    <cellStyle name="Normal 5 5 5 2 2 4" xfId="25677" xr:uid="{ABFFF1F3-43EE-4C8C-85A1-3BD224E0C86B}"/>
    <cellStyle name="Normal 5 5 5 2 3" xfId="18585" xr:uid="{EF783A1A-57EC-4588-AA13-648558FD203D}"/>
    <cellStyle name="Normal 5 5 5 2 3 2" xfId="39859" xr:uid="{8C024E37-1CF0-46C9-986C-A2A6CCDE3BC5}"/>
    <cellStyle name="Normal 5 5 5 2 4" xfId="32768" xr:uid="{559D0B9C-2AB1-4F11-A70B-6857490BCEB7}"/>
    <cellStyle name="Normal 5 5 5 2 5" xfId="25676" xr:uid="{9BABF49F-DCD1-429A-BEB9-82DEE38DD395}"/>
    <cellStyle name="Normal 5 5 5 3" xfId="5638" xr:uid="{00000000-0005-0000-0000-0000F6240000}"/>
    <cellStyle name="Normal 5 5 5 3 2" xfId="18587" xr:uid="{78401111-F594-4328-BA20-5919BF03E1DC}"/>
    <cellStyle name="Normal 5 5 5 3 2 2" xfId="39861" xr:uid="{0D1BC73E-4B8D-465F-8A19-4648E9D35DC9}"/>
    <cellStyle name="Normal 5 5 5 3 3" xfId="32770" xr:uid="{8A4606D1-498B-45B6-965B-1B03F2D499EF}"/>
    <cellStyle name="Normal 5 5 5 3 4" xfId="25678" xr:uid="{7BA9C371-EE6C-4B6B-B32A-01480C1DCF1C}"/>
    <cellStyle name="Normal 5 5 5 4" xfId="18584" xr:uid="{0403B109-0A9C-4E65-89AB-8F7ED6712BBC}"/>
    <cellStyle name="Normal 5 5 5 4 2" xfId="39858" xr:uid="{B67D55BC-32EE-4292-9BF0-75CEB84BE484}"/>
    <cellStyle name="Normal 5 5 5 5" xfId="32767" xr:uid="{AB930A13-746B-4CE8-A84B-A4FDA006613C}"/>
    <cellStyle name="Normal 5 5 5 6" xfId="25675" xr:uid="{5F013B7B-7A54-4298-801C-9799FA806050}"/>
    <cellStyle name="Normal 5 5 6" xfId="5639" xr:uid="{00000000-0005-0000-0000-0000F7240000}"/>
    <cellStyle name="Normal 5 5 6 2" xfId="5640" xr:uid="{00000000-0005-0000-0000-0000F8240000}"/>
    <cellStyle name="Normal 5 5 6 2 2" xfId="18589" xr:uid="{697F3230-1AA9-49C9-B780-F67C700C3986}"/>
    <cellStyle name="Normal 5 5 6 2 2 2" xfId="39863" xr:uid="{0E69895E-2FC2-4829-B5DA-D20042F3C72B}"/>
    <cellStyle name="Normal 5 5 6 2 3" xfId="32772" xr:uid="{41B11846-726C-4065-BE68-D9C62CCB8292}"/>
    <cellStyle name="Normal 5 5 6 2 4" xfId="25680" xr:uid="{2EEDE4E9-C4BA-476C-92CE-5659D1F1A1DB}"/>
    <cellStyle name="Normal 5 5 6 3" xfId="18588" xr:uid="{52298607-018E-47CC-A155-943834FF4693}"/>
    <cellStyle name="Normal 5 5 6 3 2" xfId="39862" xr:uid="{80AD2DB2-8FA2-4C51-97EF-3C275016C539}"/>
    <cellStyle name="Normal 5 5 6 4" xfId="32771" xr:uid="{AF193888-9007-4071-B939-41ACE3BA88F7}"/>
    <cellStyle name="Normal 5 5 6 5" xfId="25679" xr:uid="{9E5B15A1-8C20-432E-ABD1-FE1DD7FC960C}"/>
    <cellStyle name="Normal 5 5 7" xfId="5641" xr:uid="{00000000-0005-0000-0000-0000F9240000}"/>
    <cellStyle name="Normal 5 5 7 2" xfId="18590" xr:uid="{1B94C79C-A74F-47CF-B915-C470C134CF01}"/>
    <cellStyle name="Normal 5 5 7 2 2" xfId="39864" xr:uid="{87810A04-99D6-43A6-8EB3-ED06A3A059BC}"/>
    <cellStyle name="Normal 5 5 7 3" xfId="32773" xr:uid="{476E05D0-44AD-4EB0-99F3-E91A845D46C3}"/>
    <cellStyle name="Normal 5 5 7 4" xfId="25681" xr:uid="{28521D59-6110-4136-B9B9-3E2997DE2D2A}"/>
    <cellStyle name="Normal 5 5 8" xfId="18543" xr:uid="{9EF3FA0A-A053-4539-BEF9-60112C1B06D3}"/>
    <cellStyle name="Normal 5 5 8 2" xfId="39817" xr:uid="{C8F4E5A2-EAB0-4850-9573-E92FF1D01EA5}"/>
    <cellStyle name="Normal 5 5 9" xfId="32726" xr:uid="{B2DE39AA-E2B8-4177-9B72-3CE1C79827E8}"/>
    <cellStyle name="Normal 5 6" xfId="5642" xr:uid="{00000000-0005-0000-0000-0000FA240000}"/>
    <cellStyle name="Normal 5 6 2" xfId="5643" xr:uid="{00000000-0005-0000-0000-0000FB240000}"/>
    <cellStyle name="Normal 5 6 2 2" xfId="5644" xr:uid="{00000000-0005-0000-0000-0000FC240000}"/>
    <cellStyle name="Normal 5 6 2 2 2" xfId="5645" xr:uid="{00000000-0005-0000-0000-0000FD240000}"/>
    <cellStyle name="Normal 5 6 2 2 2 2" xfId="5646" xr:uid="{00000000-0005-0000-0000-0000FE240000}"/>
    <cellStyle name="Normal 5 6 2 2 2 2 2" xfId="5647" xr:uid="{00000000-0005-0000-0000-0000FF240000}"/>
    <cellStyle name="Normal 5 6 2 2 2 2 2 2" xfId="18596" xr:uid="{D7579EF5-D6A7-4344-BED8-9D5D35C900E1}"/>
    <cellStyle name="Normal 5 6 2 2 2 2 2 2 2" xfId="39870" xr:uid="{21D4D36E-3238-4D6C-A9F7-BCD8B929DC12}"/>
    <cellStyle name="Normal 5 6 2 2 2 2 2 3" xfId="32779" xr:uid="{C68A51B8-007E-40DE-B580-B9B483B44F36}"/>
    <cellStyle name="Normal 5 6 2 2 2 2 2 4" xfId="25687" xr:uid="{F6FEAE23-A2F1-4D8A-B5D7-6C14B3EF50FD}"/>
    <cellStyle name="Normal 5 6 2 2 2 2 3" xfId="18595" xr:uid="{4796ED0E-4E41-4083-897E-5126E433889A}"/>
    <cellStyle name="Normal 5 6 2 2 2 2 3 2" xfId="39869" xr:uid="{995A0A8E-08D3-41B9-9DE2-35B2D7D2555D}"/>
    <cellStyle name="Normal 5 6 2 2 2 2 4" xfId="32778" xr:uid="{CCE53DB1-8953-4ACD-A640-2E6ED53F7941}"/>
    <cellStyle name="Normal 5 6 2 2 2 2 5" xfId="25686" xr:uid="{556EDECB-C218-4323-A112-0A0ECF8A67F5}"/>
    <cellStyle name="Normal 5 6 2 2 2 3" xfId="5648" xr:uid="{00000000-0005-0000-0000-000000250000}"/>
    <cellStyle name="Normal 5 6 2 2 2 3 2" xfId="18597" xr:uid="{955FF386-D42D-4105-9853-8D9717F0A0E2}"/>
    <cellStyle name="Normal 5 6 2 2 2 3 2 2" xfId="39871" xr:uid="{D82FCFEA-4AB9-4DBD-8C28-DA69BD96B643}"/>
    <cellStyle name="Normal 5 6 2 2 2 3 3" xfId="32780" xr:uid="{9DECFB1B-DF3C-4423-B338-98580F88F53E}"/>
    <cellStyle name="Normal 5 6 2 2 2 3 4" xfId="25688" xr:uid="{7E747D71-0C3F-4A2D-B85E-E4F6A9A172C4}"/>
    <cellStyle name="Normal 5 6 2 2 2 4" xfId="18594" xr:uid="{580D5737-51B3-4F02-996B-2E1DA2E5ECBF}"/>
    <cellStyle name="Normal 5 6 2 2 2 4 2" xfId="39868" xr:uid="{112D7E33-DE10-4628-9E06-93D13BA5C435}"/>
    <cellStyle name="Normal 5 6 2 2 2 5" xfId="32777" xr:uid="{4AE51F68-C816-4043-8DB8-982F50FED578}"/>
    <cellStyle name="Normal 5 6 2 2 2 6" xfId="25685" xr:uid="{A460CD94-1B92-446E-98C6-98FAF1C360B5}"/>
    <cellStyle name="Normal 5 6 2 2 3" xfId="5649" xr:uid="{00000000-0005-0000-0000-000001250000}"/>
    <cellStyle name="Normal 5 6 2 2 3 2" xfId="5650" xr:uid="{00000000-0005-0000-0000-000002250000}"/>
    <cellStyle name="Normal 5 6 2 2 3 2 2" xfId="18599" xr:uid="{057BA5AF-F8BD-4B26-BEF3-7E56E0A012D6}"/>
    <cellStyle name="Normal 5 6 2 2 3 2 2 2" xfId="39873" xr:uid="{528979BD-3661-4393-9679-00BB7AEFC5B3}"/>
    <cellStyle name="Normal 5 6 2 2 3 2 3" xfId="32782" xr:uid="{961C5F2A-CA94-4D3D-9A9D-EEFCB189E559}"/>
    <cellStyle name="Normal 5 6 2 2 3 2 4" xfId="25690" xr:uid="{ECD0AA57-72E3-42AD-9680-E64B705DE996}"/>
    <cellStyle name="Normal 5 6 2 2 3 3" xfId="18598" xr:uid="{47694EF5-1E16-4BC2-97BF-A235F22FAF37}"/>
    <cellStyle name="Normal 5 6 2 2 3 3 2" xfId="39872" xr:uid="{5125FAC1-84C7-4451-94B0-79C078B250CB}"/>
    <cellStyle name="Normal 5 6 2 2 3 4" xfId="32781" xr:uid="{6D74459A-1410-4A42-BCF4-5DC6D26E38B3}"/>
    <cellStyle name="Normal 5 6 2 2 3 5" xfId="25689" xr:uid="{6A6761F1-B1D4-49A4-8977-6411B1264343}"/>
    <cellStyle name="Normal 5 6 2 2 4" xfId="5651" xr:uid="{00000000-0005-0000-0000-000003250000}"/>
    <cellStyle name="Normal 5 6 2 2 4 2" xfId="18600" xr:uid="{A354A211-E44A-4651-8680-1880420952BB}"/>
    <cellStyle name="Normal 5 6 2 2 4 2 2" xfId="39874" xr:uid="{04262FA9-B091-40E3-9083-8FC582B12E05}"/>
    <cellStyle name="Normal 5 6 2 2 4 3" xfId="32783" xr:uid="{D0778181-0678-423C-A65A-8CF104A76D0D}"/>
    <cellStyle name="Normal 5 6 2 2 4 4" xfId="25691" xr:uid="{C165694E-E93A-4159-BB24-75C049212F0C}"/>
    <cellStyle name="Normal 5 6 2 2 5" xfId="18593" xr:uid="{0FBAD67C-CBEE-4F68-BBB3-44E04DFAE6B7}"/>
    <cellStyle name="Normal 5 6 2 2 5 2" xfId="39867" xr:uid="{A1D9C4B5-C2EE-4761-A8FA-547C1E1E2AD4}"/>
    <cellStyle name="Normal 5 6 2 2 6" xfId="32776" xr:uid="{94ECCEF8-D92E-4EE9-83F2-6AE11CCA7100}"/>
    <cellStyle name="Normal 5 6 2 2 7" xfId="25684" xr:uid="{266A8E88-F0ED-423E-A357-A48F395EBBAC}"/>
    <cellStyle name="Normal 5 6 2 3" xfId="5652" xr:uid="{00000000-0005-0000-0000-000004250000}"/>
    <cellStyle name="Normal 5 6 2 3 2" xfId="5653" xr:uid="{00000000-0005-0000-0000-000005250000}"/>
    <cellStyle name="Normal 5 6 2 3 2 2" xfId="5654" xr:uid="{00000000-0005-0000-0000-000006250000}"/>
    <cellStyle name="Normal 5 6 2 3 2 2 2" xfId="18603" xr:uid="{6AAB4A9B-2B30-419C-B201-5357212CFE74}"/>
    <cellStyle name="Normal 5 6 2 3 2 2 2 2" xfId="39877" xr:uid="{AFDA0F66-B936-420F-906D-A68BE13BE6B4}"/>
    <cellStyle name="Normal 5 6 2 3 2 2 3" xfId="32786" xr:uid="{FBAB4E79-40C3-4870-80F8-851F4F6D260B}"/>
    <cellStyle name="Normal 5 6 2 3 2 2 4" xfId="25694" xr:uid="{8A4EE7B3-A676-45C6-9BFB-612B447E2380}"/>
    <cellStyle name="Normal 5 6 2 3 2 3" xfId="18602" xr:uid="{AAE24878-9DEC-45AC-AB9B-D761D1290DC7}"/>
    <cellStyle name="Normal 5 6 2 3 2 3 2" xfId="39876" xr:uid="{68F5A14E-B75A-49B5-AEC7-17ABF64E88E5}"/>
    <cellStyle name="Normal 5 6 2 3 2 4" xfId="32785" xr:uid="{BBA4BF37-48D9-486E-87DF-43F6047550C8}"/>
    <cellStyle name="Normal 5 6 2 3 2 5" xfId="25693" xr:uid="{CC72127C-2154-48A2-ACE3-76DBC95CCF00}"/>
    <cellStyle name="Normal 5 6 2 3 3" xfId="5655" xr:uid="{00000000-0005-0000-0000-000007250000}"/>
    <cellStyle name="Normal 5 6 2 3 3 2" xfId="18604" xr:uid="{947BB93A-4894-4F63-96BF-26586CE8EB1A}"/>
    <cellStyle name="Normal 5 6 2 3 3 2 2" xfId="39878" xr:uid="{29807164-2903-4F3F-9877-AE93A627027A}"/>
    <cellStyle name="Normal 5 6 2 3 3 3" xfId="32787" xr:uid="{0F6050C3-295B-4382-9DC2-C6B1ADFAD2AA}"/>
    <cellStyle name="Normal 5 6 2 3 3 4" xfId="25695" xr:uid="{D05A22D7-C252-4626-A6CD-3924BE16F987}"/>
    <cellStyle name="Normal 5 6 2 3 4" xfId="18601" xr:uid="{AC6405B1-28D4-47A2-8CBA-AA1353FCFB2D}"/>
    <cellStyle name="Normal 5 6 2 3 4 2" xfId="39875" xr:uid="{41CD0DFE-2E1D-44EC-9720-00DFD6A9C965}"/>
    <cellStyle name="Normal 5 6 2 3 5" xfId="32784" xr:uid="{C31D38E5-B724-4CE3-A655-547C599646CA}"/>
    <cellStyle name="Normal 5 6 2 3 6" xfId="25692" xr:uid="{973B585E-D0D3-4119-82CC-5A064DFA3304}"/>
    <cellStyle name="Normal 5 6 2 4" xfId="5656" xr:uid="{00000000-0005-0000-0000-000008250000}"/>
    <cellStyle name="Normal 5 6 2 4 2" xfId="5657" xr:uid="{00000000-0005-0000-0000-000009250000}"/>
    <cellStyle name="Normal 5 6 2 4 2 2" xfId="18606" xr:uid="{8DCBDDAF-92BA-437E-8D3A-4449E5598132}"/>
    <cellStyle name="Normal 5 6 2 4 2 2 2" xfId="39880" xr:uid="{DD735EEC-93FD-479C-A545-9F978DC2998B}"/>
    <cellStyle name="Normal 5 6 2 4 2 3" xfId="32789" xr:uid="{5B1DA234-A0CB-4EC1-AB18-125E749F664F}"/>
    <cellStyle name="Normal 5 6 2 4 2 4" xfId="25697" xr:uid="{6A860F36-CD3E-4C98-A8BA-B029925C49D7}"/>
    <cellStyle name="Normal 5 6 2 4 3" xfId="18605" xr:uid="{5BA84842-6841-4368-A403-F562138649E7}"/>
    <cellStyle name="Normal 5 6 2 4 3 2" xfId="39879" xr:uid="{89D256E2-69C0-43DF-AC0D-E6B95339AF54}"/>
    <cellStyle name="Normal 5 6 2 4 4" xfId="32788" xr:uid="{4D45C335-C7AA-4C2F-BD1F-81321947C1AF}"/>
    <cellStyle name="Normal 5 6 2 4 5" xfId="25696" xr:uid="{F2C930AD-3FF3-4651-80BD-4B217CD4DD30}"/>
    <cellStyle name="Normal 5 6 2 5" xfId="5658" xr:uid="{00000000-0005-0000-0000-00000A250000}"/>
    <cellStyle name="Normal 5 6 2 5 2" xfId="18607" xr:uid="{CC71CF47-F99E-48BA-A2B6-9692252EF57D}"/>
    <cellStyle name="Normal 5 6 2 5 2 2" xfId="39881" xr:uid="{C47C2420-E7D1-400D-9646-52745B56AC8C}"/>
    <cellStyle name="Normal 5 6 2 5 3" xfId="32790" xr:uid="{DFAF59C3-A5A5-4420-A267-ED9505C9D4D3}"/>
    <cellStyle name="Normal 5 6 2 5 4" xfId="25698" xr:uid="{2F7B9DD5-2468-4957-A0FB-81699F49595F}"/>
    <cellStyle name="Normal 5 6 2 6" xfId="18592" xr:uid="{86671A25-9066-4B0B-A8E9-FA8AB72A24EB}"/>
    <cellStyle name="Normal 5 6 2 6 2" xfId="39866" xr:uid="{B5B00240-BF90-4E82-AAC1-98D521A861EE}"/>
    <cellStyle name="Normal 5 6 2 7" xfId="32775" xr:uid="{E2A61BC3-62E5-43A3-B4C1-9BE519DDD461}"/>
    <cellStyle name="Normal 5 6 2 8" xfId="25683" xr:uid="{5A06D6D4-532D-4856-B529-76AA6CA2063C}"/>
    <cellStyle name="Normal 5 6 3" xfId="5659" xr:uid="{00000000-0005-0000-0000-00000B250000}"/>
    <cellStyle name="Normal 5 6 3 2" xfId="5660" xr:uid="{00000000-0005-0000-0000-00000C250000}"/>
    <cellStyle name="Normal 5 6 3 2 2" xfId="5661" xr:uid="{00000000-0005-0000-0000-00000D250000}"/>
    <cellStyle name="Normal 5 6 3 2 2 2" xfId="5662" xr:uid="{00000000-0005-0000-0000-00000E250000}"/>
    <cellStyle name="Normal 5 6 3 2 2 2 2" xfId="18611" xr:uid="{D50A9857-0420-4F22-877D-981DA82F68BC}"/>
    <cellStyle name="Normal 5 6 3 2 2 2 2 2" xfId="39885" xr:uid="{0EE24722-20F4-42D5-A1EC-BC1033479FDB}"/>
    <cellStyle name="Normal 5 6 3 2 2 2 3" xfId="32794" xr:uid="{55BDC864-5663-4253-9A4C-F1B786CCB1DB}"/>
    <cellStyle name="Normal 5 6 3 2 2 2 4" xfId="25702" xr:uid="{E487C120-A1FE-46F9-8924-812657AD99A6}"/>
    <cellStyle name="Normal 5 6 3 2 2 3" xfId="18610" xr:uid="{689D4E39-E771-4705-9D6A-2B69FBBE2ECA}"/>
    <cellStyle name="Normal 5 6 3 2 2 3 2" xfId="39884" xr:uid="{4E0C0D4F-8425-4B1A-910B-038FBB24DD98}"/>
    <cellStyle name="Normal 5 6 3 2 2 4" xfId="32793" xr:uid="{9B7891E1-39BB-4D52-92BE-282D605CD60D}"/>
    <cellStyle name="Normal 5 6 3 2 2 5" xfId="25701" xr:uid="{E4E26BA5-3F2D-43F3-AF97-70A8D5A21BEC}"/>
    <cellStyle name="Normal 5 6 3 2 3" xfId="5663" xr:uid="{00000000-0005-0000-0000-00000F250000}"/>
    <cellStyle name="Normal 5 6 3 2 3 2" xfId="18612" xr:uid="{3DEAE968-E1BD-48B4-BCAB-E42D1E5CE34D}"/>
    <cellStyle name="Normal 5 6 3 2 3 2 2" xfId="39886" xr:uid="{AD19840B-D3CC-4F5B-B201-3DFBEC3C26B7}"/>
    <cellStyle name="Normal 5 6 3 2 3 3" xfId="32795" xr:uid="{801AD239-754B-4677-9D54-7E0430DAAA6D}"/>
    <cellStyle name="Normal 5 6 3 2 3 4" xfId="25703" xr:uid="{9DC1ACB8-3569-4274-B050-0FCFE551EF67}"/>
    <cellStyle name="Normal 5 6 3 2 4" xfId="18609" xr:uid="{3E46F53C-6B0E-4E34-951C-E4268747E12B}"/>
    <cellStyle name="Normal 5 6 3 2 4 2" xfId="39883" xr:uid="{6C4CED6C-28DF-41DE-9384-740C253821B0}"/>
    <cellStyle name="Normal 5 6 3 2 5" xfId="32792" xr:uid="{12F6CF8D-C788-49AE-993D-55041E6547F3}"/>
    <cellStyle name="Normal 5 6 3 2 6" xfId="25700" xr:uid="{0587CD18-2779-45DB-AAEC-9BCCE15BB41C}"/>
    <cellStyle name="Normal 5 6 3 3" xfId="5664" xr:uid="{00000000-0005-0000-0000-000010250000}"/>
    <cellStyle name="Normal 5 6 3 3 2" xfId="5665" xr:uid="{00000000-0005-0000-0000-000011250000}"/>
    <cellStyle name="Normal 5 6 3 3 2 2" xfId="18614" xr:uid="{E6EA3AB5-CE56-47E7-9AAD-011E39039D84}"/>
    <cellStyle name="Normal 5 6 3 3 2 2 2" xfId="39888" xr:uid="{6ABFC1CA-1B2C-4289-8E27-16BD63D1F295}"/>
    <cellStyle name="Normal 5 6 3 3 2 3" xfId="32797" xr:uid="{9FB19BA1-EE43-4A6D-84FA-37FA31078AC2}"/>
    <cellStyle name="Normal 5 6 3 3 2 4" xfId="25705" xr:uid="{63D5689D-D88B-4295-92D8-187D73A0DFA4}"/>
    <cellStyle name="Normal 5 6 3 3 3" xfId="18613" xr:uid="{1BF24415-EA76-41F0-81B9-BF570CB8C567}"/>
    <cellStyle name="Normal 5 6 3 3 3 2" xfId="39887" xr:uid="{ADB0C9B8-FC19-4F54-8D71-445D676C77B3}"/>
    <cellStyle name="Normal 5 6 3 3 4" xfId="32796" xr:uid="{8CB82092-F83B-43DE-A7EB-DC859161FB62}"/>
    <cellStyle name="Normal 5 6 3 3 5" xfId="25704" xr:uid="{3784BF90-4191-4133-96AE-64A6AA17A9CF}"/>
    <cellStyle name="Normal 5 6 3 4" xfId="5666" xr:uid="{00000000-0005-0000-0000-000012250000}"/>
    <cellStyle name="Normal 5 6 3 4 2" xfId="18615" xr:uid="{F9E5784F-956B-42C6-A901-161BCD1DBC1E}"/>
    <cellStyle name="Normal 5 6 3 4 2 2" xfId="39889" xr:uid="{11AD53FC-6B89-42EA-97A1-81900CD4DF90}"/>
    <cellStyle name="Normal 5 6 3 4 3" xfId="32798" xr:uid="{33D4D52F-2357-4DAA-95A5-675F1E9DF40C}"/>
    <cellStyle name="Normal 5 6 3 4 4" xfId="25706" xr:uid="{7CC457AB-52F3-4DA8-9CA4-CA7D3C42DC47}"/>
    <cellStyle name="Normal 5 6 3 5" xfId="18608" xr:uid="{A85CED91-3EA4-4810-8C1C-66E4EE95081A}"/>
    <cellStyle name="Normal 5 6 3 5 2" xfId="39882" xr:uid="{1DEFA882-1E9E-4461-ADA4-B707A7C1E227}"/>
    <cellStyle name="Normal 5 6 3 6" xfId="32791" xr:uid="{EB0D1E36-E0CE-4B3C-A029-D6D0D34F3D81}"/>
    <cellStyle name="Normal 5 6 3 7" xfId="25699" xr:uid="{15EFA6E4-7586-4CE6-8FAE-0B974C016161}"/>
    <cellStyle name="Normal 5 6 4" xfId="5667" xr:uid="{00000000-0005-0000-0000-000013250000}"/>
    <cellStyle name="Normal 5 6 4 2" xfId="5668" xr:uid="{00000000-0005-0000-0000-000014250000}"/>
    <cellStyle name="Normal 5 6 4 2 2" xfId="5669" xr:uid="{00000000-0005-0000-0000-000015250000}"/>
    <cellStyle name="Normal 5 6 4 2 2 2" xfId="18618" xr:uid="{D277383C-D7A0-4369-92E6-942170E57621}"/>
    <cellStyle name="Normal 5 6 4 2 2 2 2" xfId="39892" xr:uid="{110B72E2-73C7-439E-9EF2-57F678E9AE73}"/>
    <cellStyle name="Normal 5 6 4 2 2 3" xfId="32801" xr:uid="{85460861-51A1-4223-BF8B-A83BAFEC5083}"/>
    <cellStyle name="Normal 5 6 4 2 2 4" xfId="25709" xr:uid="{477B85A2-1462-443F-8C67-2D13D13A4422}"/>
    <cellStyle name="Normal 5 6 4 2 3" xfId="18617" xr:uid="{479D87EA-E8CC-474F-8D12-26A5AB9647DF}"/>
    <cellStyle name="Normal 5 6 4 2 3 2" xfId="39891" xr:uid="{F969600A-111D-4958-A432-4CD6AFB942E2}"/>
    <cellStyle name="Normal 5 6 4 2 4" xfId="32800" xr:uid="{4A6C59E0-29A3-4FD0-80DD-4A9DF121F66D}"/>
    <cellStyle name="Normal 5 6 4 2 5" xfId="25708" xr:uid="{CBBBDB18-5988-45FB-A941-65BAECA9C902}"/>
    <cellStyle name="Normal 5 6 4 3" xfId="5670" xr:uid="{00000000-0005-0000-0000-000016250000}"/>
    <cellStyle name="Normal 5 6 4 3 2" xfId="18619" xr:uid="{A516831C-26B9-445D-8C29-8B57E0161597}"/>
    <cellStyle name="Normal 5 6 4 3 2 2" xfId="39893" xr:uid="{5451CE06-511C-4EAA-80FE-23A772BE644F}"/>
    <cellStyle name="Normal 5 6 4 3 3" xfId="32802" xr:uid="{28208499-2BFF-4F51-A3C4-227483AE905A}"/>
    <cellStyle name="Normal 5 6 4 3 4" xfId="25710" xr:uid="{B1C2779C-DE21-4F66-8BFF-A18062F386D2}"/>
    <cellStyle name="Normal 5 6 4 4" xfId="18616" xr:uid="{3021AB93-4999-485F-8CB1-87725908F0F5}"/>
    <cellStyle name="Normal 5 6 4 4 2" xfId="39890" xr:uid="{35D398FA-10F6-4481-8679-C8E78076B779}"/>
    <cellStyle name="Normal 5 6 4 5" xfId="32799" xr:uid="{92119F17-A2AD-4116-AF0A-F15CE11100A2}"/>
    <cellStyle name="Normal 5 6 4 6" xfId="25707" xr:uid="{E96C9876-E175-4D25-A015-BA5551F9277C}"/>
    <cellStyle name="Normal 5 6 5" xfId="5671" xr:uid="{00000000-0005-0000-0000-000017250000}"/>
    <cellStyle name="Normal 5 6 5 2" xfId="5672" xr:uid="{00000000-0005-0000-0000-000018250000}"/>
    <cellStyle name="Normal 5 6 5 2 2" xfId="18621" xr:uid="{DC9FA006-8ADD-4A45-B04C-1B5925D6B77D}"/>
    <cellStyle name="Normal 5 6 5 2 2 2" xfId="39895" xr:uid="{9320AF6B-D4DF-4A8E-A335-8123DD209CE2}"/>
    <cellStyle name="Normal 5 6 5 2 3" xfId="32804" xr:uid="{5A21BF54-DA17-481E-B4AA-A94A60C358A7}"/>
    <cellStyle name="Normal 5 6 5 2 4" xfId="25712" xr:uid="{7AFB7E64-0C8C-4E35-86CB-6613DFC58EEE}"/>
    <cellStyle name="Normal 5 6 5 3" xfId="18620" xr:uid="{10C5270D-CA5E-44CD-BB58-D934684BFCC1}"/>
    <cellStyle name="Normal 5 6 5 3 2" xfId="39894" xr:uid="{EA193523-D58E-44AC-A911-872782C1EB5D}"/>
    <cellStyle name="Normal 5 6 5 4" xfId="32803" xr:uid="{7A99FB3E-F0CA-46BA-BA1A-B92D697E5BD2}"/>
    <cellStyle name="Normal 5 6 5 5" xfId="25711" xr:uid="{E3174A33-9448-417E-AB44-D9B7078F7B3E}"/>
    <cellStyle name="Normal 5 6 6" xfId="5673" xr:uid="{00000000-0005-0000-0000-000019250000}"/>
    <cellStyle name="Normal 5 6 6 2" xfId="18622" xr:uid="{57A515FA-4AAD-4171-B5FE-C372AF0875BC}"/>
    <cellStyle name="Normal 5 6 6 2 2" xfId="39896" xr:uid="{CB2E58A2-23A7-435D-AE18-AC79DB8E6BA1}"/>
    <cellStyle name="Normal 5 6 6 3" xfId="32805" xr:uid="{D8F6B2A3-5CA1-40CB-968D-0356F967E8EA}"/>
    <cellStyle name="Normal 5 6 6 4" xfId="25713" xr:uid="{DCA190C0-D77D-4A36-8A63-1273AA086A67}"/>
    <cellStyle name="Normal 5 6 7" xfId="18591" xr:uid="{BA00BD68-3F34-44B9-922B-A9C9C19939EB}"/>
    <cellStyle name="Normal 5 6 7 2" xfId="39865" xr:uid="{B3853119-D8E4-4123-A824-FB2AE128BF28}"/>
    <cellStyle name="Normal 5 6 8" xfId="32774" xr:uid="{BCC04994-2C02-4755-92E8-9E47827C6EA4}"/>
    <cellStyle name="Normal 5 6 9" xfId="25682" xr:uid="{AB4D5413-5F3A-4945-8604-46213723C57B}"/>
    <cellStyle name="Normal 5 7" xfId="5674" xr:uid="{00000000-0005-0000-0000-00001A250000}"/>
    <cellStyle name="Normal 5 7 2" xfId="5675" xr:uid="{00000000-0005-0000-0000-00001B250000}"/>
    <cellStyle name="Normal 5 7 2 2" xfId="5676" xr:uid="{00000000-0005-0000-0000-00001C250000}"/>
    <cellStyle name="Normal 5 7 2 2 2" xfId="5677" xr:uid="{00000000-0005-0000-0000-00001D250000}"/>
    <cellStyle name="Normal 5 7 2 2 2 2" xfId="5678" xr:uid="{00000000-0005-0000-0000-00001E250000}"/>
    <cellStyle name="Normal 5 7 2 2 2 2 2" xfId="18627" xr:uid="{2996F08E-D145-492D-8046-2E5E543B09BC}"/>
    <cellStyle name="Normal 5 7 2 2 2 2 2 2" xfId="39901" xr:uid="{32896C71-9367-4203-AE75-D836687907A1}"/>
    <cellStyle name="Normal 5 7 2 2 2 2 3" xfId="32810" xr:uid="{B5FC43E0-F59B-49D3-A5FD-B1AD4257EB7E}"/>
    <cellStyle name="Normal 5 7 2 2 2 2 4" xfId="25718" xr:uid="{194847A2-35C4-46A1-BDD1-8ED3CEBEB4E7}"/>
    <cellStyle name="Normal 5 7 2 2 2 3" xfId="18626" xr:uid="{76A3C3BF-E548-4DAE-8F47-0195ED2A972A}"/>
    <cellStyle name="Normal 5 7 2 2 2 3 2" xfId="39900" xr:uid="{E5C4264E-B72C-4E39-983C-6F2DD2EEF013}"/>
    <cellStyle name="Normal 5 7 2 2 2 4" xfId="32809" xr:uid="{91F6092B-C765-4DCD-8034-5A40E842327B}"/>
    <cellStyle name="Normal 5 7 2 2 2 5" xfId="25717" xr:uid="{BB3A2928-F560-4B66-A5E9-A2FDBFF5A7C3}"/>
    <cellStyle name="Normal 5 7 2 2 3" xfId="5679" xr:uid="{00000000-0005-0000-0000-00001F250000}"/>
    <cellStyle name="Normal 5 7 2 2 3 2" xfId="18628" xr:uid="{ED651BEF-3163-4424-AF04-E1AD628464A9}"/>
    <cellStyle name="Normal 5 7 2 2 3 2 2" xfId="39902" xr:uid="{9A6315E1-510C-4961-871F-874DE7F801FB}"/>
    <cellStyle name="Normal 5 7 2 2 3 3" xfId="32811" xr:uid="{E6F4D214-2D44-42D0-A565-C0BDC88F0D4D}"/>
    <cellStyle name="Normal 5 7 2 2 3 4" xfId="25719" xr:uid="{EFF8FCFE-EB95-480D-9C5F-C90A7C3C15A2}"/>
    <cellStyle name="Normal 5 7 2 2 4" xfId="18625" xr:uid="{BDD4D211-1E0D-4E71-A50B-CB78AB4F9E2F}"/>
    <cellStyle name="Normal 5 7 2 2 4 2" xfId="39899" xr:uid="{AA799B16-69ED-422D-A792-7CFBA9BECDCC}"/>
    <cellStyle name="Normal 5 7 2 2 5" xfId="32808" xr:uid="{364A7DFC-59AB-47D9-BBD3-FF78C55E40FB}"/>
    <cellStyle name="Normal 5 7 2 2 6" xfId="25716" xr:uid="{15BAECC4-B62E-4550-B4DB-08C307CF27F4}"/>
    <cellStyle name="Normal 5 7 2 3" xfId="5680" xr:uid="{00000000-0005-0000-0000-000020250000}"/>
    <cellStyle name="Normal 5 7 2 3 2" xfId="5681" xr:uid="{00000000-0005-0000-0000-000021250000}"/>
    <cellStyle name="Normal 5 7 2 3 2 2" xfId="18630" xr:uid="{C451F63A-A46D-4B6F-B4FC-747022625699}"/>
    <cellStyle name="Normal 5 7 2 3 2 2 2" xfId="39904" xr:uid="{4D15C46B-437B-40FF-A80A-1A5BB7623CA1}"/>
    <cellStyle name="Normal 5 7 2 3 2 3" xfId="32813" xr:uid="{5A52970F-F44E-4942-8D6B-47F551F10587}"/>
    <cellStyle name="Normal 5 7 2 3 2 4" xfId="25721" xr:uid="{D24F8DEC-0E56-442D-B100-3F74EAA65F8F}"/>
    <cellStyle name="Normal 5 7 2 3 3" xfId="18629" xr:uid="{841BB0C9-D84C-47D7-B43D-BD902D5C6FED}"/>
    <cellStyle name="Normal 5 7 2 3 3 2" xfId="39903" xr:uid="{777A4581-E1ED-4A95-A6ED-07A2F352A7EC}"/>
    <cellStyle name="Normal 5 7 2 3 4" xfId="32812" xr:uid="{19F05679-4C73-4B74-A1FE-8184C7A69E3D}"/>
    <cellStyle name="Normal 5 7 2 3 5" xfId="25720" xr:uid="{D16AA50E-6B9A-45DA-B7FC-05520D1B7EE8}"/>
    <cellStyle name="Normal 5 7 2 4" xfId="5682" xr:uid="{00000000-0005-0000-0000-000022250000}"/>
    <cellStyle name="Normal 5 7 2 4 2" xfId="18631" xr:uid="{1D3C6F68-EDCF-4237-A8AE-D24497B6576C}"/>
    <cellStyle name="Normal 5 7 2 4 2 2" xfId="39905" xr:uid="{CA3137C1-48E1-4305-968C-CE0A8DD043F2}"/>
    <cellStyle name="Normal 5 7 2 4 3" xfId="32814" xr:uid="{B1028218-7B5D-449A-ADCF-293F43D30176}"/>
    <cellStyle name="Normal 5 7 2 4 4" xfId="25722" xr:uid="{B75E01E2-9F4D-4005-A20A-4D5AD51EDC43}"/>
    <cellStyle name="Normal 5 7 2 5" xfId="18624" xr:uid="{979D7893-B380-48DD-B7FC-5032A217E138}"/>
    <cellStyle name="Normal 5 7 2 5 2" xfId="39898" xr:uid="{84A775BB-8BF0-4AA3-8AB0-EEB058DD7748}"/>
    <cellStyle name="Normal 5 7 2 6" xfId="32807" xr:uid="{0B386D6C-435F-483E-ABE4-4A5BC64380CF}"/>
    <cellStyle name="Normal 5 7 2 7" xfId="25715" xr:uid="{F40C4182-4C9E-4FD6-9130-652EE294C4EA}"/>
    <cellStyle name="Normal 5 7 3" xfId="5683" xr:uid="{00000000-0005-0000-0000-000023250000}"/>
    <cellStyle name="Normal 5 7 3 2" xfId="5684" xr:uid="{00000000-0005-0000-0000-000024250000}"/>
    <cellStyle name="Normal 5 7 3 2 2" xfId="5685" xr:uid="{00000000-0005-0000-0000-000025250000}"/>
    <cellStyle name="Normal 5 7 3 2 2 2" xfId="18634" xr:uid="{523576C0-796F-4914-B20A-36E122F14716}"/>
    <cellStyle name="Normal 5 7 3 2 2 2 2" xfId="39908" xr:uid="{5961DA9D-A6A7-4321-AAF8-F773A389F97B}"/>
    <cellStyle name="Normal 5 7 3 2 2 3" xfId="32817" xr:uid="{4BA9DE24-6F02-4E19-BC1F-8E619DC8FBC6}"/>
    <cellStyle name="Normal 5 7 3 2 2 4" xfId="25725" xr:uid="{592DFDC0-4D9B-4D74-94BA-50099F954E86}"/>
    <cellStyle name="Normal 5 7 3 2 3" xfId="18633" xr:uid="{51270809-6696-47D5-99E4-0C83D5BF0104}"/>
    <cellStyle name="Normal 5 7 3 2 3 2" xfId="39907" xr:uid="{01F9C3D2-E4C9-47E7-8C6F-89DD6AF14AF9}"/>
    <cellStyle name="Normal 5 7 3 2 4" xfId="32816" xr:uid="{B763A5E7-01A2-441C-B43B-9568253A3B1B}"/>
    <cellStyle name="Normal 5 7 3 2 5" xfId="25724" xr:uid="{2FAD8335-C090-4D88-87A2-5F4A21D45494}"/>
    <cellStyle name="Normal 5 7 3 3" xfId="5686" xr:uid="{00000000-0005-0000-0000-000026250000}"/>
    <cellStyle name="Normal 5 7 3 3 2" xfId="18635" xr:uid="{1F2819EE-A4BB-4224-A17E-913319C48BBC}"/>
    <cellStyle name="Normal 5 7 3 3 2 2" xfId="39909" xr:uid="{41E85482-C548-4E8A-9CC0-8632CD8EFABA}"/>
    <cellStyle name="Normal 5 7 3 3 3" xfId="32818" xr:uid="{68ED6C0A-1DB8-4109-9551-630EBF5C1B08}"/>
    <cellStyle name="Normal 5 7 3 3 4" xfId="25726" xr:uid="{21AADF8E-2C34-4EC0-B9A5-0FC748BCCC65}"/>
    <cellStyle name="Normal 5 7 3 4" xfId="18632" xr:uid="{9A5BA9EC-BA29-41C9-8AEB-387AB07E673F}"/>
    <cellStyle name="Normal 5 7 3 4 2" xfId="39906" xr:uid="{7D799DF5-2097-499D-B5A9-DBCDD95E58C4}"/>
    <cellStyle name="Normal 5 7 3 5" xfId="32815" xr:uid="{DB75C2EE-4DA5-4835-8846-87F18669F6C4}"/>
    <cellStyle name="Normal 5 7 3 6" xfId="25723" xr:uid="{572C7B8C-7519-48CA-913C-AC3CC888E450}"/>
    <cellStyle name="Normal 5 7 4" xfId="5687" xr:uid="{00000000-0005-0000-0000-000027250000}"/>
    <cellStyle name="Normal 5 7 4 2" xfId="5688" xr:uid="{00000000-0005-0000-0000-000028250000}"/>
    <cellStyle name="Normal 5 7 4 2 2" xfId="18637" xr:uid="{9105C6CB-8BEB-4AA4-B412-915D348C3054}"/>
    <cellStyle name="Normal 5 7 4 2 2 2" xfId="39911" xr:uid="{F823E318-B724-46B9-8748-1DE24A61B940}"/>
    <cellStyle name="Normal 5 7 4 2 3" xfId="32820" xr:uid="{2BC93D8D-E4AE-4620-952C-B4558CA6B38A}"/>
    <cellStyle name="Normal 5 7 4 2 4" xfId="25728" xr:uid="{15F95BA1-1CD7-474C-9D73-68405632A141}"/>
    <cellStyle name="Normal 5 7 4 3" xfId="18636" xr:uid="{D9E06F86-0101-4550-86AE-22EDEE2592BE}"/>
    <cellStyle name="Normal 5 7 4 3 2" xfId="39910" xr:uid="{265233D8-0AEF-4005-BF71-5BAFFA810FB4}"/>
    <cellStyle name="Normal 5 7 4 4" xfId="32819" xr:uid="{EBEDE1DE-0FB8-48FC-8C8C-8FA338F285B0}"/>
    <cellStyle name="Normal 5 7 4 5" xfId="25727" xr:uid="{2D467D09-4294-4700-BD99-5D6000A2CDE8}"/>
    <cellStyle name="Normal 5 7 5" xfId="5689" xr:uid="{00000000-0005-0000-0000-000029250000}"/>
    <cellStyle name="Normal 5 7 5 2" xfId="18638" xr:uid="{A800B142-C272-440A-9F82-1B0D5AB7FD34}"/>
    <cellStyle name="Normal 5 7 5 2 2" xfId="39912" xr:uid="{D1670598-DE54-410A-B644-092F226B484C}"/>
    <cellStyle name="Normal 5 7 5 3" xfId="32821" xr:uid="{2AE504F4-0C97-4F0D-BD84-CDEDF23E8BC5}"/>
    <cellStyle name="Normal 5 7 5 4" xfId="25729" xr:uid="{EE47B80D-9CEE-4AA6-A227-945966A2248E}"/>
    <cellStyle name="Normal 5 7 6" xfId="18623" xr:uid="{A1741D00-7438-4819-8DE8-374E012E9E70}"/>
    <cellStyle name="Normal 5 7 6 2" xfId="39897" xr:uid="{B38811BA-2766-4F0D-821C-B89838047653}"/>
    <cellStyle name="Normal 5 7 7" xfId="32806" xr:uid="{22621525-B967-4222-BF92-509427A89E62}"/>
    <cellStyle name="Normal 5 7 8" xfId="25714" xr:uid="{E71E3E69-7214-4EFB-86AA-BEC4D5B61BB1}"/>
    <cellStyle name="Normal 5 8" xfId="5690" xr:uid="{00000000-0005-0000-0000-00002A250000}"/>
    <cellStyle name="Normal 5 8 2" xfId="5691" xr:uid="{00000000-0005-0000-0000-00002B250000}"/>
    <cellStyle name="Normal 5 8 2 2" xfId="5692" xr:uid="{00000000-0005-0000-0000-00002C250000}"/>
    <cellStyle name="Normal 5 8 2 2 2" xfId="5693" xr:uid="{00000000-0005-0000-0000-00002D250000}"/>
    <cellStyle name="Normal 5 8 2 2 2 2" xfId="5694" xr:uid="{00000000-0005-0000-0000-00002E250000}"/>
    <cellStyle name="Normal 5 8 2 2 2 2 2" xfId="18643" xr:uid="{2D9303F2-F170-4598-AC2A-F6F3DA7E3243}"/>
    <cellStyle name="Normal 5 8 2 2 2 2 2 2" xfId="39917" xr:uid="{098CCC75-9D71-404B-AC76-766E3CD36F70}"/>
    <cellStyle name="Normal 5 8 2 2 2 2 3" xfId="32826" xr:uid="{A277B80B-BB72-4A3C-8620-D7C6D9DD52CF}"/>
    <cellStyle name="Normal 5 8 2 2 2 2 4" xfId="25734" xr:uid="{2D9937A5-6069-4F3B-8E72-CDB1B173A81D}"/>
    <cellStyle name="Normal 5 8 2 2 2 3" xfId="18642" xr:uid="{EB863393-48F1-4F6B-AA81-59F291AEF481}"/>
    <cellStyle name="Normal 5 8 2 2 2 3 2" xfId="39916" xr:uid="{D3F7B2B3-6A5A-4892-A069-4524804858D6}"/>
    <cellStyle name="Normal 5 8 2 2 2 4" xfId="32825" xr:uid="{94750E0F-1B98-4260-880D-53DD817AC182}"/>
    <cellStyle name="Normal 5 8 2 2 2 5" xfId="25733" xr:uid="{47756024-5F7E-4BC3-BFC7-CAACA536094A}"/>
    <cellStyle name="Normal 5 8 2 2 3" xfId="5695" xr:uid="{00000000-0005-0000-0000-00002F250000}"/>
    <cellStyle name="Normal 5 8 2 2 3 2" xfId="18644" xr:uid="{C6CD88CB-6D50-4516-988F-8A3B576EA36F}"/>
    <cellStyle name="Normal 5 8 2 2 3 2 2" xfId="39918" xr:uid="{259E6D00-C077-4703-A0B3-6FD2468DB921}"/>
    <cellStyle name="Normal 5 8 2 2 3 3" xfId="32827" xr:uid="{3CAA5692-F26E-43B3-B9CB-CA949D15E231}"/>
    <cellStyle name="Normal 5 8 2 2 3 4" xfId="25735" xr:uid="{0E94F2EE-5B01-4DF8-9A00-59E5394BE51B}"/>
    <cellStyle name="Normal 5 8 2 2 4" xfId="18641" xr:uid="{B212B3AF-CD8C-4FA0-9D9F-39AFFC2A4F92}"/>
    <cellStyle name="Normal 5 8 2 2 4 2" xfId="39915" xr:uid="{A612112C-E917-457C-976E-98CF017D7D56}"/>
    <cellStyle name="Normal 5 8 2 2 5" xfId="32824" xr:uid="{B7671E4C-FF11-4C47-97FB-B40477E2A759}"/>
    <cellStyle name="Normal 5 8 2 2 6" xfId="25732" xr:uid="{58AA9148-2AF1-4728-8D38-15E90118E173}"/>
    <cellStyle name="Normal 5 8 2 3" xfId="5696" xr:uid="{00000000-0005-0000-0000-000030250000}"/>
    <cellStyle name="Normal 5 8 2 3 2" xfId="5697" xr:uid="{00000000-0005-0000-0000-000031250000}"/>
    <cellStyle name="Normal 5 8 2 3 2 2" xfId="18646" xr:uid="{53E2E209-244D-4177-86BA-C16E4D19C5F2}"/>
    <cellStyle name="Normal 5 8 2 3 2 2 2" xfId="39920" xr:uid="{14602DB3-329C-48BC-8ABF-85714B64AD80}"/>
    <cellStyle name="Normal 5 8 2 3 2 3" xfId="32829" xr:uid="{98497A18-60F4-4F85-BD93-F7088283011C}"/>
    <cellStyle name="Normal 5 8 2 3 2 4" xfId="25737" xr:uid="{B8B46C99-5EA7-4F7D-A7E8-69ECF16E4AD6}"/>
    <cellStyle name="Normal 5 8 2 3 3" xfId="18645" xr:uid="{598E2077-2E61-400F-8533-3B906C02A43D}"/>
    <cellStyle name="Normal 5 8 2 3 3 2" xfId="39919" xr:uid="{9A61D09C-80CB-4A09-BBDA-8BFDEFA4D594}"/>
    <cellStyle name="Normal 5 8 2 3 4" xfId="32828" xr:uid="{7C022672-BD4B-4FA2-942A-805868214E57}"/>
    <cellStyle name="Normal 5 8 2 3 5" xfId="25736" xr:uid="{9133DC28-ACB5-467E-8001-6EC5FE4C1F29}"/>
    <cellStyle name="Normal 5 8 2 4" xfId="5698" xr:uid="{00000000-0005-0000-0000-000032250000}"/>
    <cellStyle name="Normal 5 8 2 4 2" xfId="18647" xr:uid="{D1081DEC-9875-42F3-9F7D-40E876CECFE5}"/>
    <cellStyle name="Normal 5 8 2 4 2 2" xfId="39921" xr:uid="{53CDB94A-47EF-4AFE-8A65-AF1010F1AEB3}"/>
    <cellStyle name="Normal 5 8 2 4 3" xfId="32830" xr:uid="{B5FB606A-34C4-45D5-85B3-B31EAAFF6B3D}"/>
    <cellStyle name="Normal 5 8 2 4 4" xfId="25738" xr:uid="{91DC3912-07FA-4484-96D0-26A9F4561F43}"/>
    <cellStyle name="Normal 5 8 2 5" xfId="18640" xr:uid="{2E8DDD4D-BCAD-4F21-AB4F-DD53E552C8F9}"/>
    <cellStyle name="Normal 5 8 2 5 2" xfId="39914" xr:uid="{0BE78930-2A5E-455F-8F8B-0F446CF651F3}"/>
    <cellStyle name="Normal 5 8 2 6" xfId="32823" xr:uid="{C2315B7F-DCF0-4925-834E-C7E90595EAB3}"/>
    <cellStyle name="Normal 5 8 2 7" xfId="25731" xr:uid="{6E1357D7-387F-4582-8060-FDCFC636C143}"/>
    <cellStyle name="Normal 5 8 3" xfId="5699" xr:uid="{00000000-0005-0000-0000-000033250000}"/>
    <cellStyle name="Normal 5 8 3 2" xfId="5700" xr:uid="{00000000-0005-0000-0000-000034250000}"/>
    <cellStyle name="Normal 5 8 3 2 2" xfId="5701" xr:uid="{00000000-0005-0000-0000-000035250000}"/>
    <cellStyle name="Normal 5 8 3 2 2 2" xfId="18650" xr:uid="{37E6A2B7-70CF-4E1E-A4EC-4F3EBDAFD860}"/>
    <cellStyle name="Normal 5 8 3 2 2 2 2" xfId="39924" xr:uid="{AE73EA6A-1BB2-403D-953D-E2E3526E887B}"/>
    <cellStyle name="Normal 5 8 3 2 2 3" xfId="32833" xr:uid="{4CBE0FA2-A1C9-4D9A-AEA7-AE1BF041DDA2}"/>
    <cellStyle name="Normal 5 8 3 2 2 4" xfId="25741" xr:uid="{6575F142-AFE3-4143-A897-0A6808DE388B}"/>
    <cellStyle name="Normal 5 8 3 2 3" xfId="18649" xr:uid="{28D7BAC1-4E03-4808-8482-ED3C7660BD95}"/>
    <cellStyle name="Normal 5 8 3 2 3 2" xfId="39923" xr:uid="{10C39155-A496-4342-9583-0D3CD4D004B7}"/>
    <cellStyle name="Normal 5 8 3 2 4" xfId="32832" xr:uid="{D544C9EA-FCB1-4271-8692-86FB7C8E0469}"/>
    <cellStyle name="Normal 5 8 3 2 5" xfId="25740" xr:uid="{D7DF3335-7B34-4A0D-95D1-5EA71FF78118}"/>
    <cellStyle name="Normal 5 8 3 3" xfId="5702" xr:uid="{00000000-0005-0000-0000-000036250000}"/>
    <cellStyle name="Normal 5 8 3 3 2" xfId="18651" xr:uid="{532EF459-0D18-450A-B8B5-D5D149FA1945}"/>
    <cellStyle name="Normal 5 8 3 3 2 2" xfId="39925" xr:uid="{A31F4F80-18A1-4F76-AD7E-FBE07C60628E}"/>
    <cellStyle name="Normal 5 8 3 3 3" xfId="32834" xr:uid="{707960BC-2F70-40A5-8978-DF5B08DFD0F7}"/>
    <cellStyle name="Normal 5 8 3 3 4" xfId="25742" xr:uid="{06D8C5A0-9CC8-4BEA-A522-3FE781C67206}"/>
    <cellStyle name="Normal 5 8 3 4" xfId="18648" xr:uid="{7C9AE307-2886-4B20-8A83-99DFF75E93D0}"/>
    <cellStyle name="Normal 5 8 3 4 2" xfId="39922" xr:uid="{8777CFDF-EB4E-4F0B-A2E2-9314581B7687}"/>
    <cellStyle name="Normal 5 8 3 5" xfId="32831" xr:uid="{46114434-FB06-4F08-AC53-8D8CAFA2EEC9}"/>
    <cellStyle name="Normal 5 8 3 6" xfId="25739" xr:uid="{25358B1A-49A0-4370-BC38-4F0C6826D5A1}"/>
    <cellStyle name="Normal 5 8 4" xfId="5703" xr:uid="{00000000-0005-0000-0000-000037250000}"/>
    <cellStyle name="Normal 5 8 4 2" xfId="5704" xr:uid="{00000000-0005-0000-0000-000038250000}"/>
    <cellStyle name="Normal 5 8 4 2 2" xfId="18653" xr:uid="{62760114-D6B0-4184-9F31-96E5E583A15A}"/>
    <cellStyle name="Normal 5 8 4 2 2 2" xfId="39927" xr:uid="{503AE9CB-8C99-4225-A9BA-9B222A9A2758}"/>
    <cellStyle name="Normal 5 8 4 2 3" xfId="32836" xr:uid="{A2CF43D3-74CF-4048-924A-40B38B6CDD67}"/>
    <cellStyle name="Normal 5 8 4 2 4" xfId="25744" xr:uid="{7C8E4298-1AF2-4BEF-BF54-CA39814E8B65}"/>
    <cellStyle name="Normal 5 8 4 3" xfId="18652" xr:uid="{3061FB09-9042-472E-ABAE-748D3D21708E}"/>
    <cellStyle name="Normal 5 8 4 3 2" xfId="39926" xr:uid="{8F4309CC-DDD9-41AA-B656-602F97DD7DF5}"/>
    <cellStyle name="Normal 5 8 4 4" xfId="32835" xr:uid="{F52B5387-EEF4-4459-9DE4-4A755B3A7CD6}"/>
    <cellStyle name="Normal 5 8 4 5" xfId="25743" xr:uid="{293410F6-B5DE-4451-93B3-B5C069379A25}"/>
    <cellStyle name="Normal 5 8 5" xfId="5705" xr:uid="{00000000-0005-0000-0000-000039250000}"/>
    <cellStyle name="Normal 5 8 5 2" xfId="18654" xr:uid="{A1D954A8-2FA5-450B-A0D4-F96EBFA701AF}"/>
    <cellStyle name="Normal 5 8 5 2 2" xfId="39928" xr:uid="{5481B24C-40C5-4FCE-9C7A-64285CAE03E5}"/>
    <cellStyle name="Normal 5 8 5 3" xfId="32837" xr:uid="{7F336309-BD7D-4055-BFB2-1AD8B2E8D78E}"/>
    <cellStyle name="Normal 5 8 5 4" xfId="25745" xr:uid="{6B1D4D4E-AD89-4726-94D8-70639AD8D390}"/>
    <cellStyle name="Normal 5 8 6" xfId="18639" xr:uid="{F892B203-BC9B-48D1-9A0C-34A7D205FBA7}"/>
    <cellStyle name="Normal 5 8 6 2" xfId="39913" xr:uid="{E5935186-33B9-4B99-9E1D-96D9D8E47B02}"/>
    <cellStyle name="Normal 5 8 7" xfId="32822" xr:uid="{D258C33D-B197-44A1-ACCF-36D76FC9FAAE}"/>
    <cellStyle name="Normal 5 8 8" xfId="25730" xr:uid="{1C60F398-701B-4D86-9E06-3854612A5078}"/>
    <cellStyle name="Normal 5 9" xfId="5706" xr:uid="{00000000-0005-0000-0000-00003A250000}"/>
    <cellStyle name="Normal 5 9 2" xfId="5707" xr:uid="{00000000-0005-0000-0000-00003B250000}"/>
    <cellStyle name="Normal 5 9 2 2" xfId="5708" xr:uid="{00000000-0005-0000-0000-00003C250000}"/>
    <cellStyle name="Normal 5 9 2 2 2" xfId="5709" xr:uid="{00000000-0005-0000-0000-00003D250000}"/>
    <cellStyle name="Normal 5 9 2 2 2 2" xfId="18658" xr:uid="{0427568B-B181-47AE-93EE-1537CAEB7147}"/>
    <cellStyle name="Normal 5 9 2 2 2 2 2" xfId="39932" xr:uid="{22CD115E-FC9F-472A-B80C-62CF087707EB}"/>
    <cellStyle name="Normal 5 9 2 2 2 3" xfId="32841" xr:uid="{B805B0BE-0AAB-4FF4-B1F9-0AF9904DC07B}"/>
    <cellStyle name="Normal 5 9 2 2 2 4" xfId="25749" xr:uid="{05E6860F-D6D1-4967-B8AB-FFA9485C16B8}"/>
    <cellStyle name="Normal 5 9 2 2 3" xfId="18657" xr:uid="{DBE0BCDA-EAD0-4A88-9076-19288E46299F}"/>
    <cellStyle name="Normal 5 9 2 2 3 2" xfId="39931" xr:uid="{CCD88E50-1741-42FB-A7C7-E21FAE551D7E}"/>
    <cellStyle name="Normal 5 9 2 2 4" xfId="32840" xr:uid="{F0C5E0C3-99AA-4C3D-B884-F339B912D22E}"/>
    <cellStyle name="Normal 5 9 2 2 5" xfId="25748" xr:uid="{3CBDA1FD-2CE5-4F53-BD0A-555BEA74818F}"/>
    <cellStyle name="Normal 5 9 2 3" xfId="5710" xr:uid="{00000000-0005-0000-0000-00003E250000}"/>
    <cellStyle name="Normal 5 9 2 3 2" xfId="18659" xr:uid="{65746F02-65BF-4184-BE79-5E58F599EF1A}"/>
    <cellStyle name="Normal 5 9 2 3 2 2" xfId="39933" xr:uid="{1F9FE6FF-C323-4C42-B8F3-5A1032903759}"/>
    <cellStyle name="Normal 5 9 2 3 3" xfId="32842" xr:uid="{34B0432C-02D0-496C-9CA3-1E82E3AA79FB}"/>
    <cellStyle name="Normal 5 9 2 3 4" xfId="25750" xr:uid="{20339B09-AE76-4D40-9C9D-1A8A557BFF33}"/>
    <cellStyle name="Normal 5 9 2 4" xfId="18656" xr:uid="{5EE7138E-1DE6-43CB-A62A-4E41A9F54D7E}"/>
    <cellStyle name="Normal 5 9 2 4 2" xfId="39930" xr:uid="{D23CCC16-2957-4DA7-B2ED-4A29CD886C3C}"/>
    <cellStyle name="Normal 5 9 2 5" xfId="32839" xr:uid="{B34624C2-C314-4C56-8784-2C2A072B2D16}"/>
    <cellStyle name="Normal 5 9 2 6" xfId="25747" xr:uid="{A1F21691-374C-437F-893E-DFB14D604715}"/>
    <cellStyle name="Normal 5 9 3" xfId="5711" xr:uid="{00000000-0005-0000-0000-00003F250000}"/>
    <cellStyle name="Normal 5 9 3 2" xfId="5712" xr:uid="{00000000-0005-0000-0000-000040250000}"/>
    <cellStyle name="Normal 5 9 3 2 2" xfId="18661" xr:uid="{04B42277-621C-4E15-B619-5F750E2DF760}"/>
    <cellStyle name="Normal 5 9 3 2 2 2" xfId="39935" xr:uid="{6EDD275F-6E53-4F83-AD92-384FE661AF3C}"/>
    <cellStyle name="Normal 5 9 3 2 3" xfId="32844" xr:uid="{C2045EB3-FE38-4125-816F-15E264FAA060}"/>
    <cellStyle name="Normal 5 9 3 2 4" xfId="25752" xr:uid="{4CC99802-20A1-4FEE-B59A-AC6197B01894}"/>
    <cellStyle name="Normal 5 9 3 3" xfId="18660" xr:uid="{403A2331-35EA-485D-97C0-DB368FA53DFB}"/>
    <cellStyle name="Normal 5 9 3 3 2" xfId="39934" xr:uid="{C191E7E7-F7B6-4707-AF3B-6C5F382DFA93}"/>
    <cellStyle name="Normal 5 9 3 4" xfId="32843" xr:uid="{C213AC39-AD16-4678-8157-C2DD71DF6ECD}"/>
    <cellStyle name="Normal 5 9 3 5" xfId="25751" xr:uid="{3CBABBFE-1781-4569-8ADF-D182EFBE442B}"/>
    <cellStyle name="Normal 5 9 4" xfId="5713" xr:uid="{00000000-0005-0000-0000-000041250000}"/>
    <cellStyle name="Normal 5 9 4 2" xfId="18662" xr:uid="{E295F1E6-2F08-41AC-BB1C-2E19CB83703D}"/>
    <cellStyle name="Normal 5 9 4 2 2" xfId="39936" xr:uid="{1125474F-31F6-4F43-BD1C-90BFBBD60126}"/>
    <cellStyle name="Normal 5 9 4 3" xfId="32845" xr:uid="{8F5E1808-2FAF-43EC-8C21-F4DC3B6B3C56}"/>
    <cellStyle name="Normal 5 9 4 4" xfId="25753" xr:uid="{58A8BE76-32F0-482F-81E9-E9430C425578}"/>
    <cellStyle name="Normal 5 9 5" xfId="18655" xr:uid="{86187CAF-0686-428F-8BB2-748921C35A9E}"/>
    <cellStyle name="Normal 5 9 5 2" xfId="39929" xr:uid="{B425C5F0-BDD9-4FA7-B964-8F244520C8CD}"/>
    <cellStyle name="Normal 5 9 6" xfId="32838" xr:uid="{38F4F55A-FF93-4C4B-AE57-26D564C5A008}"/>
    <cellStyle name="Normal 5 9 7" xfId="25746" xr:uid="{452FB64D-0F2B-410B-A019-8FCA75C97EED}"/>
    <cellStyle name="Normal 5_183302" xfId="14638" xr:uid="{00000000-0005-0000-0000-000042250000}"/>
    <cellStyle name="Normal 50" xfId="5714" xr:uid="{00000000-0005-0000-0000-000043250000}"/>
    <cellStyle name="Normal 50 2" xfId="11571" xr:uid="{00000000-0005-0000-0000-000044250000}"/>
    <cellStyle name="Normal 50 3" xfId="11572" xr:uid="{00000000-0005-0000-0000-000045250000}"/>
    <cellStyle name="Normal 51" xfId="5715" xr:uid="{00000000-0005-0000-0000-000046250000}"/>
    <cellStyle name="Normal 51 2" xfId="11573" xr:uid="{00000000-0005-0000-0000-000047250000}"/>
    <cellStyle name="Normal 51 3" xfId="11574" xr:uid="{00000000-0005-0000-0000-000048250000}"/>
    <cellStyle name="Normal 52" xfId="11575" xr:uid="{00000000-0005-0000-0000-000049250000}"/>
    <cellStyle name="Normal 52 2" xfId="11576" xr:uid="{00000000-0005-0000-0000-00004A250000}"/>
    <cellStyle name="Normal 52 3" xfId="11577" xr:uid="{00000000-0005-0000-0000-00004B250000}"/>
    <cellStyle name="Normal 53" xfId="11578" xr:uid="{00000000-0005-0000-0000-00004C250000}"/>
    <cellStyle name="Normal 53 2" xfId="11579" xr:uid="{00000000-0005-0000-0000-00004D250000}"/>
    <cellStyle name="Normal 53 3" xfId="11580" xr:uid="{00000000-0005-0000-0000-00004E250000}"/>
    <cellStyle name="Normal 54" xfId="11581" xr:uid="{00000000-0005-0000-0000-00004F250000}"/>
    <cellStyle name="Normal 54 2" xfId="11582" xr:uid="{00000000-0005-0000-0000-000050250000}"/>
    <cellStyle name="Normal 54 3" xfId="11583" xr:uid="{00000000-0005-0000-0000-000051250000}"/>
    <cellStyle name="Normal 55" xfId="11584" xr:uid="{00000000-0005-0000-0000-000052250000}"/>
    <cellStyle name="Normal 55 2" xfId="11585" xr:uid="{00000000-0005-0000-0000-000053250000}"/>
    <cellStyle name="Normal 55 3" xfId="11586" xr:uid="{00000000-0005-0000-0000-000054250000}"/>
    <cellStyle name="Normal 56" xfId="11587" xr:uid="{00000000-0005-0000-0000-000055250000}"/>
    <cellStyle name="Normal 56 2" xfId="11588" xr:uid="{00000000-0005-0000-0000-000056250000}"/>
    <cellStyle name="Normal 57" xfId="11589" xr:uid="{00000000-0005-0000-0000-000057250000}"/>
    <cellStyle name="Normal 57 2" xfId="11590" xr:uid="{00000000-0005-0000-0000-000058250000}"/>
    <cellStyle name="Normal 58" xfId="11591" xr:uid="{00000000-0005-0000-0000-000059250000}"/>
    <cellStyle name="Normal 58 2" xfId="11592" xr:uid="{00000000-0005-0000-0000-00005A250000}"/>
    <cellStyle name="Normal 59" xfId="11593" xr:uid="{00000000-0005-0000-0000-00005B250000}"/>
    <cellStyle name="Normal 6" xfId="5716" xr:uid="{00000000-0005-0000-0000-00005C250000}"/>
    <cellStyle name="Normal 6 10" xfId="11594" xr:uid="{00000000-0005-0000-0000-00005D250000}"/>
    <cellStyle name="Normal 6 10 2" xfId="21149" xr:uid="{0C83DF82-F6F2-4278-A50E-0D87CAD9C08D}"/>
    <cellStyle name="Normal 6 10 2 2" xfId="42423" xr:uid="{E51FCEB8-DF78-467B-A081-C75A9E6BB4C8}"/>
    <cellStyle name="Normal 6 10 3" xfId="35332" xr:uid="{F4226FC3-9828-4B7E-AA27-5D233E1C7FF9}"/>
    <cellStyle name="Normal 6 10 4" xfId="28240" xr:uid="{C0D46BE6-E21F-47C4-98A4-F0B0971CDB21}"/>
    <cellStyle name="Normal 6 11" xfId="11595" xr:uid="{00000000-0005-0000-0000-00005E250000}"/>
    <cellStyle name="Normal 6 11 2" xfId="21150" xr:uid="{6D88759F-32E6-4D40-A706-28D57D1833C2}"/>
    <cellStyle name="Normal 6 11 2 2" xfId="42424" xr:uid="{A04B6712-A41E-4F7A-8F67-DDB5918CCD9E}"/>
    <cellStyle name="Normal 6 11 3" xfId="35333" xr:uid="{5C08E98B-AFEB-48A0-A5EE-C49816A57B83}"/>
    <cellStyle name="Normal 6 11 4" xfId="28241" xr:uid="{6BA28CA4-C77D-477C-88B3-249660B1936B}"/>
    <cellStyle name="Normal 6 2" xfId="5717" xr:uid="{00000000-0005-0000-0000-00005F250000}"/>
    <cellStyle name="Normal 6 2 2" xfId="5718" xr:uid="{00000000-0005-0000-0000-000060250000}"/>
    <cellStyle name="Normal 6 2 2 2" xfId="5719" xr:uid="{00000000-0005-0000-0000-000061250000}"/>
    <cellStyle name="Normal 6 2 2 2 2" xfId="5720" xr:uid="{00000000-0005-0000-0000-000062250000}"/>
    <cellStyle name="Normal 6 2 2 2 2 2" xfId="5721" xr:uid="{00000000-0005-0000-0000-000063250000}"/>
    <cellStyle name="Normal 6 2 2 2 2 2 2" xfId="5722" xr:uid="{00000000-0005-0000-0000-000064250000}"/>
    <cellStyle name="Normal 6 2 2 2 2 2 2 2" xfId="18667" xr:uid="{C20AB7E0-7BFC-4671-AB76-50CC5291FB05}"/>
    <cellStyle name="Normal 6 2 2 2 2 2 2 2 2" xfId="39941" xr:uid="{E7BE4E58-F547-4E13-A761-588D297DDEE5}"/>
    <cellStyle name="Normal 6 2 2 2 2 2 2 3" xfId="32850" xr:uid="{74284F00-1667-4360-BF19-42C08BB57B36}"/>
    <cellStyle name="Normal 6 2 2 2 2 2 2 4" xfId="25758" xr:uid="{E4C5D301-4331-4A0E-92DB-0B36EA005CCC}"/>
    <cellStyle name="Normal 6 2 2 2 2 2 3" xfId="18666" xr:uid="{751D80C2-D8D3-4914-B33A-F59B898614D9}"/>
    <cellStyle name="Normal 6 2 2 2 2 2 3 2" xfId="39940" xr:uid="{3381D294-86DC-4E29-9466-EB32E49AAEAC}"/>
    <cellStyle name="Normal 6 2 2 2 2 2 4" xfId="32849" xr:uid="{EC9C3C71-5BBA-49B9-AAED-7F5D46F3408E}"/>
    <cellStyle name="Normal 6 2 2 2 2 2 5" xfId="25757" xr:uid="{497C99DB-333F-4860-A6CC-A24B53ECE212}"/>
    <cellStyle name="Normal 6 2 2 2 2 3" xfId="5723" xr:uid="{00000000-0005-0000-0000-000065250000}"/>
    <cellStyle name="Normal 6 2 2 2 2 3 2" xfId="18668" xr:uid="{B9569399-9111-4561-AEF5-E1A4D6B98087}"/>
    <cellStyle name="Normal 6 2 2 2 2 3 2 2" xfId="39942" xr:uid="{5C5C1C4F-036A-49A0-8A54-F997F9F4614A}"/>
    <cellStyle name="Normal 6 2 2 2 2 3 3" xfId="32851" xr:uid="{2FC47A72-56CD-4D01-AAC5-35611A45F4D6}"/>
    <cellStyle name="Normal 6 2 2 2 2 3 4" xfId="25759" xr:uid="{32589E6E-3887-42E0-9529-64E30AB27987}"/>
    <cellStyle name="Normal 6 2 2 2 2 4" xfId="18665" xr:uid="{B890EA65-D948-40B9-8972-FE355A3730CB}"/>
    <cellStyle name="Normal 6 2 2 2 2 4 2" xfId="39939" xr:uid="{1433D0BA-F9BC-49B0-A142-CA1AD217267F}"/>
    <cellStyle name="Normal 6 2 2 2 2 5" xfId="32848" xr:uid="{AB99C2F9-1742-449D-9505-ED47D4409FA5}"/>
    <cellStyle name="Normal 6 2 2 2 2 6" xfId="25756" xr:uid="{A1F4DCC9-967D-49DB-B0FE-59414A1B9AE4}"/>
    <cellStyle name="Normal 6 2 2 2 3" xfId="5724" xr:uid="{00000000-0005-0000-0000-000066250000}"/>
    <cellStyle name="Normal 6 2 2 2 3 2" xfId="5725" xr:uid="{00000000-0005-0000-0000-000067250000}"/>
    <cellStyle name="Normal 6 2 2 2 3 2 2" xfId="18670" xr:uid="{E03EB7F1-0A26-417B-B60A-007ED09C3DBE}"/>
    <cellStyle name="Normal 6 2 2 2 3 2 2 2" xfId="39944" xr:uid="{0F2B4A9D-3C1C-4A0F-A168-34E73B1EE69C}"/>
    <cellStyle name="Normal 6 2 2 2 3 2 3" xfId="32853" xr:uid="{E219BCEF-0817-4E59-815A-6FFFF69B0EDE}"/>
    <cellStyle name="Normal 6 2 2 2 3 2 4" xfId="25761" xr:uid="{AC1C6689-8566-4029-95D7-7A48306702CD}"/>
    <cellStyle name="Normal 6 2 2 2 3 3" xfId="18669" xr:uid="{CD0BC41D-A794-4BA7-A872-F7146B55FFE1}"/>
    <cellStyle name="Normal 6 2 2 2 3 3 2" xfId="39943" xr:uid="{03CB530D-2183-42BF-8C4F-BB229A593EFA}"/>
    <cellStyle name="Normal 6 2 2 2 3 4" xfId="32852" xr:uid="{1851CF3C-4149-4F96-88B8-23A7A949F907}"/>
    <cellStyle name="Normal 6 2 2 2 3 5" xfId="25760" xr:uid="{50818B7A-5DBB-4238-8F05-B86DDA7CA498}"/>
    <cellStyle name="Normal 6 2 2 2 4" xfId="5726" xr:uid="{00000000-0005-0000-0000-000068250000}"/>
    <cellStyle name="Normal 6 2 2 2 4 2" xfId="18671" xr:uid="{588893B2-B42F-4E6F-9C86-65C446C1D475}"/>
    <cellStyle name="Normal 6 2 2 2 4 2 2" xfId="39945" xr:uid="{E49E317E-9809-49E4-A445-83E97D21DDD0}"/>
    <cellStyle name="Normal 6 2 2 2 4 3" xfId="32854" xr:uid="{175BCA7C-E5EB-4CC5-8B31-8B94668A4EA1}"/>
    <cellStyle name="Normal 6 2 2 2 4 4" xfId="25762" xr:uid="{5AFFB214-BE1E-447D-9E4D-5FCE242F9E83}"/>
    <cellStyle name="Normal 6 2 2 2 5" xfId="14132" xr:uid="{00000000-0005-0000-0000-000069250000}"/>
    <cellStyle name="Normal 6 2 2 2 6" xfId="18664" xr:uid="{AA2A3442-2B37-4B26-80F6-7205E449F439}"/>
    <cellStyle name="Normal 6 2 2 2 6 2" xfId="39938" xr:uid="{97E19896-794B-4BFE-903E-9D6D1A614CC9}"/>
    <cellStyle name="Normal 6 2 2 2 7" xfId="32847" xr:uid="{AB1BDFB2-2549-464B-BBA8-F54D4876963C}"/>
    <cellStyle name="Normal 6 2 2 2 8" xfId="25755" xr:uid="{373E4A4F-25C4-4EED-A6A7-D06CCA8B49C9}"/>
    <cellStyle name="Normal 6 2 2 3" xfId="5727" xr:uid="{00000000-0005-0000-0000-00006A250000}"/>
    <cellStyle name="Normal 6 2 2 3 2" xfId="5728" xr:uid="{00000000-0005-0000-0000-00006B250000}"/>
    <cellStyle name="Normal 6 2 2 3 2 2" xfId="5729" xr:uid="{00000000-0005-0000-0000-00006C250000}"/>
    <cellStyle name="Normal 6 2 2 3 2 2 2" xfId="18674" xr:uid="{4EA60221-0AEB-4F9A-9673-5CBEA6BD815C}"/>
    <cellStyle name="Normal 6 2 2 3 2 2 2 2" xfId="39948" xr:uid="{127B164B-DF47-4580-96AF-61431BD73583}"/>
    <cellStyle name="Normal 6 2 2 3 2 2 3" xfId="32857" xr:uid="{5AC61A4C-C9E0-4E36-AD33-7555BA659011}"/>
    <cellStyle name="Normal 6 2 2 3 2 2 4" xfId="25765" xr:uid="{AE2C2162-5DC9-48CF-A686-B6D4BACA3859}"/>
    <cellStyle name="Normal 6 2 2 3 2 3" xfId="18673" xr:uid="{BCE0D31A-C663-4C4A-B574-ABAC90BA65BA}"/>
    <cellStyle name="Normal 6 2 2 3 2 3 2" xfId="39947" xr:uid="{9295AE66-4043-4EAE-84F1-E4D82CD8CE3A}"/>
    <cellStyle name="Normal 6 2 2 3 2 4" xfId="32856" xr:uid="{E515E73E-70DD-4590-BAE8-69BCC99B6410}"/>
    <cellStyle name="Normal 6 2 2 3 2 5" xfId="25764" xr:uid="{388988E4-0E05-4082-ACFD-B4699E27402A}"/>
    <cellStyle name="Normal 6 2 2 3 3" xfId="5730" xr:uid="{00000000-0005-0000-0000-00006D250000}"/>
    <cellStyle name="Normal 6 2 2 3 3 2" xfId="18675" xr:uid="{4897BC96-EB76-434A-A7D0-98DD2E69D0C3}"/>
    <cellStyle name="Normal 6 2 2 3 3 2 2" xfId="39949" xr:uid="{CC188189-B7A9-4D0B-B2AC-F14EB94EE1E2}"/>
    <cellStyle name="Normal 6 2 2 3 3 3" xfId="32858" xr:uid="{5DE9B49A-0390-4EEA-B9B0-29E8A77A4EAF}"/>
    <cellStyle name="Normal 6 2 2 3 3 4" xfId="25766" xr:uid="{EF6BF5DA-E096-4279-8110-432B20E4E9AD}"/>
    <cellStyle name="Normal 6 2 2 3 4" xfId="18672" xr:uid="{D669143E-A022-41A5-A3AA-42AEC936653B}"/>
    <cellStyle name="Normal 6 2 2 3 4 2" xfId="39946" xr:uid="{86762274-AEA0-4DE1-97A0-A87F1BCB062E}"/>
    <cellStyle name="Normal 6 2 2 3 5" xfId="32855" xr:uid="{A16EE247-E3B6-4134-8CDF-817783A1E2DF}"/>
    <cellStyle name="Normal 6 2 2 3 6" xfId="25763" xr:uid="{1CBD2304-509E-4E1E-A75A-293430B40E18}"/>
    <cellStyle name="Normal 6 2 2 4" xfId="5731" xr:uid="{00000000-0005-0000-0000-00006E250000}"/>
    <cellStyle name="Normal 6 2 2 4 2" xfId="5732" xr:uid="{00000000-0005-0000-0000-00006F250000}"/>
    <cellStyle name="Normal 6 2 2 4 2 2" xfId="18677" xr:uid="{00750B2C-85DD-4D0F-9509-3729694AB139}"/>
    <cellStyle name="Normal 6 2 2 4 2 2 2" xfId="39951" xr:uid="{A38595A3-438C-4DE6-AE36-136EADC3C12B}"/>
    <cellStyle name="Normal 6 2 2 4 2 3" xfId="32860" xr:uid="{4D9F6550-6CB1-45AF-A71D-79106FBC4A3D}"/>
    <cellStyle name="Normal 6 2 2 4 2 4" xfId="25768" xr:uid="{52696C4A-1973-4CE4-B514-1ED62BF88927}"/>
    <cellStyle name="Normal 6 2 2 4 3" xfId="18676" xr:uid="{ABCA641C-FA42-4063-B644-D25E90805D4C}"/>
    <cellStyle name="Normal 6 2 2 4 3 2" xfId="39950" xr:uid="{B7946559-C689-4D54-B461-4D9E807AB7B3}"/>
    <cellStyle name="Normal 6 2 2 4 4" xfId="32859" xr:uid="{FDA16215-5443-4F69-9A36-2390E98157FA}"/>
    <cellStyle name="Normal 6 2 2 4 5" xfId="25767" xr:uid="{0AB976EA-6B17-4AF2-B110-6EE0844A7904}"/>
    <cellStyle name="Normal 6 2 2 5" xfId="5733" xr:uid="{00000000-0005-0000-0000-000070250000}"/>
    <cellStyle name="Normal 6 2 2 5 2" xfId="18678" xr:uid="{B47972D1-8AD1-4F6F-8667-95CEB606D8FB}"/>
    <cellStyle name="Normal 6 2 2 5 2 2" xfId="39952" xr:uid="{E7872806-B9BE-4AED-A84F-FF1F970A1AC9}"/>
    <cellStyle name="Normal 6 2 2 5 3" xfId="32861" xr:uid="{CE361D41-68C2-4EE4-9253-54B025B50C80}"/>
    <cellStyle name="Normal 6 2 2 5 4" xfId="25769" xr:uid="{97F8A679-9D87-4711-9E06-6FC1DC059CE3}"/>
    <cellStyle name="Normal 6 2 2 6" xfId="14131" xr:uid="{00000000-0005-0000-0000-000071250000}"/>
    <cellStyle name="Normal 6 2 2 7" xfId="18663" xr:uid="{C2341EA2-E017-42DD-A583-FACECFC952E6}"/>
    <cellStyle name="Normal 6 2 2 7 2" xfId="39937" xr:uid="{BE9D1241-2A6C-441A-8EBD-32649BE6CC0A}"/>
    <cellStyle name="Normal 6 2 2 8" xfId="32846" xr:uid="{80428718-DEC4-4D1E-9095-AECD941EFF78}"/>
    <cellStyle name="Normal 6 2 2 9" xfId="25754" xr:uid="{03D2969C-02DD-4382-B535-EBB3427C9038}"/>
    <cellStyle name="Normal 6 2 3" xfId="5734" xr:uid="{00000000-0005-0000-0000-000072250000}"/>
    <cellStyle name="Normal 6 2 3 2" xfId="5735" xr:uid="{00000000-0005-0000-0000-000073250000}"/>
    <cellStyle name="Normal 6 2 3 2 2" xfId="5736" xr:uid="{00000000-0005-0000-0000-000074250000}"/>
    <cellStyle name="Normal 6 2 3 2 2 2" xfId="5737" xr:uid="{00000000-0005-0000-0000-000075250000}"/>
    <cellStyle name="Normal 6 2 3 2 2 2 2" xfId="18682" xr:uid="{8D75BA2D-26ED-4489-B011-9FC013DEA928}"/>
    <cellStyle name="Normal 6 2 3 2 2 2 2 2" xfId="39956" xr:uid="{BD29C309-5603-43D1-A874-009C6B8C8253}"/>
    <cellStyle name="Normal 6 2 3 2 2 2 3" xfId="32865" xr:uid="{382211BD-7B5B-4C8B-AA2D-0F1412011438}"/>
    <cellStyle name="Normal 6 2 3 2 2 2 4" xfId="25773" xr:uid="{E538CA9C-9877-4453-84E1-0F55A394B865}"/>
    <cellStyle name="Normal 6 2 3 2 2 3" xfId="18681" xr:uid="{C94F9375-1C57-4FDB-BC62-9D83C643D4E7}"/>
    <cellStyle name="Normal 6 2 3 2 2 3 2" xfId="39955" xr:uid="{66806934-57AE-4CAC-ACD1-8A2C2D1688ED}"/>
    <cellStyle name="Normal 6 2 3 2 2 4" xfId="32864" xr:uid="{E31D7398-269E-4CFD-9117-174C253CF3B8}"/>
    <cellStyle name="Normal 6 2 3 2 2 5" xfId="25772" xr:uid="{DA2EB48C-5EC5-4987-A997-A5DE1CA167A4}"/>
    <cellStyle name="Normal 6 2 3 2 3" xfId="5738" xr:uid="{00000000-0005-0000-0000-000076250000}"/>
    <cellStyle name="Normal 6 2 3 2 3 2" xfId="18683" xr:uid="{DDCF2A76-BFE3-4677-8373-8CB59E85577C}"/>
    <cellStyle name="Normal 6 2 3 2 3 2 2" xfId="39957" xr:uid="{5E60E652-132E-4EC8-B74F-44262F9E9F13}"/>
    <cellStyle name="Normal 6 2 3 2 3 3" xfId="32866" xr:uid="{9CBF70CD-BF7D-4D5D-B3F2-D8F57E94CEA5}"/>
    <cellStyle name="Normal 6 2 3 2 3 4" xfId="25774" xr:uid="{81FACEF2-700B-47DE-9005-C09FE38A137D}"/>
    <cellStyle name="Normal 6 2 3 2 4" xfId="18680" xr:uid="{8408A385-C153-4F81-9D5D-99C01D9DD7DC}"/>
    <cellStyle name="Normal 6 2 3 2 4 2" xfId="39954" xr:uid="{50365CCC-17B4-4D52-9DAD-5135C3ABFBD7}"/>
    <cellStyle name="Normal 6 2 3 2 5" xfId="32863" xr:uid="{A2C8E440-4542-407B-91F9-C32B86D58F0C}"/>
    <cellStyle name="Normal 6 2 3 2 6" xfId="25771" xr:uid="{38A3C93D-07B3-45E6-9AC7-8665B5C219E2}"/>
    <cellStyle name="Normal 6 2 3 3" xfId="5739" xr:uid="{00000000-0005-0000-0000-000077250000}"/>
    <cellStyle name="Normal 6 2 3 3 2" xfId="5740" xr:uid="{00000000-0005-0000-0000-000078250000}"/>
    <cellStyle name="Normal 6 2 3 3 2 2" xfId="18685" xr:uid="{73579A09-D358-4FFC-AE97-57DD7E12A9D7}"/>
    <cellStyle name="Normal 6 2 3 3 2 2 2" xfId="39959" xr:uid="{04DD5AE3-BF08-45C4-9D18-D042C57A3AFB}"/>
    <cellStyle name="Normal 6 2 3 3 2 3" xfId="32868" xr:uid="{9196F3A1-C3A8-4CA8-87FA-2B7FF3AF4DB7}"/>
    <cellStyle name="Normal 6 2 3 3 2 4" xfId="25776" xr:uid="{0E06449B-C588-49C0-AC69-59697D0D2BA7}"/>
    <cellStyle name="Normal 6 2 3 3 3" xfId="18684" xr:uid="{F5657796-F899-4C55-8B10-C68ECEEF7B23}"/>
    <cellStyle name="Normal 6 2 3 3 3 2" xfId="39958" xr:uid="{1EE4BF50-2016-4823-96B9-8B99290BF3B0}"/>
    <cellStyle name="Normal 6 2 3 3 4" xfId="32867" xr:uid="{0880B755-F437-483B-8500-AA4A2C3C6149}"/>
    <cellStyle name="Normal 6 2 3 3 5" xfId="25775" xr:uid="{3DC195CA-4DEA-48F8-B2C4-691D65D57A50}"/>
    <cellStyle name="Normal 6 2 3 4" xfId="5741" xr:uid="{00000000-0005-0000-0000-000079250000}"/>
    <cellStyle name="Normal 6 2 3 4 2" xfId="18686" xr:uid="{B102403E-80C1-4549-BBCD-E098D4CB3A44}"/>
    <cellStyle name="Normal 6 2 3 4 2 2" xfId="39960" xr:uid="{333AF6A5-5938-4847-B4ED-90E3ABB9F966}"/>
    <cellStyle name="Normal 6 2 3 4 3" xfId="32869" xr:uid="{58FE8D39-07D0-4514-8825-B5ECF377F378}"/>
    <cellStyle name="Normal 6 2 3 4 4" xfId="25777" xr:uid="{F34516CD-148B-46AA-9A4E-35245A178667}"/>
    <cellStyle name="Normal 6 2 3 5" xfId="14133" xr:uid="{00000000-0005-0000-0000-00007A250000}"/>
    <cellStyle name="Normal 6 2 3 6" xfId="18679" xr:uid="{03919E0E-AC9C-4D99-9940-2FF017D72BAC}"/>
    <cellStyle name="Normal 6 2 3 6 2" xfId="39953" xr:uid="{FB4B7A5F-5A40-4DB5-80B4-B6F4FD414B8B}"/>
    <cellStyle name="Normal 6 2 3 7" xfId="32862" xr:uid="{FA558FA9-4795-4B1E-96F7-305CA008F4A5}"/>
    <cellStyle name="Normal 6 2 3 8" xfId="25770" xr:uid="{B2070979-FBED-40D3-AED5-191523B69B5D}"/>
    <cellStyle name="Normal 6 2 4" xfId="5742" xr:uid="{00000000-0005-0000-0000-00007B250000}"/>
    <cellStyle name="Normal 6 2 4 2" xfId="5743" xr:uid="{00000000-0005-0000-0000-00007C250000}"/>
    <cellStyle name="Normal 6 2 4 2 2" xfId="5744" xr:uid="{00000000-0005-0000-0000-00007D250000}"/>
    <cellStyle name="Normal 6 2 4 2 2 2" xfId="18689" xr:uid="{4BF7FB2B-8B89-43D2-A980-57E9AC0A36E5}"/>
    <cellStyle name="Normal 6 2 4 2 2 2 2" xfId="39963" xr:uid="{417AA447-C1F2-482F-9C2E-9511D6BFE780}"/>
    <cellStyle name="Normal 6 2 4 2 2 3" xfId="32872" xr:uid="{8027E8A4-B58D-4B4E-9BD6-2A3ACA4D0AB1}"/>
    <cellStyle name="Normal 6 2 4 2 2 4" xfId="25780" xr:uid="{E1F554BB-F5EF-464F-831A-936F4F76CD4A}"/>
    <cellStyle name="Normal 6 2 4 2 3" xfId="18688" xr:uid="{F93513B4-B5CA-4015-B5E1-405EB12210BC}"/>
    <cellStyle name="Normal 6 2 4 2 3 2" xfId="39962" xr:uid="{58C8731E-08C5-4D31-9356-099C28C6FDD2}"/>
    <cellStyle name="Normal 6 2 4 2 4" xfId="32871" xr:uid="{C7B9B632-CAB3-4586-97E6-4C8FE966CFF0}"/>
    <cellStyle name="Normal 6 2 4 2 5" xfId="25779" xr:uid="{80BD2D73-1918-44A3-981F-6AA6DD8F4D98}"/>
    <cellStyle name="Normal 6 2 4 3" xfId="5745" xr:uid="{00000000-0005-0000-0000-00007E250000}"/>
    <cellStyle name="Normal 6 2 4 3 2" xfId="18690" xr:uid="{C285C58A-01FB-46A7-B591-8C133CB272B3}"/>
    <cellStyle name="Normal 6 2 4 3 2 2" xfId="39964" xr:uid="{ADDC4FDB-4397-4A14-8B1D-CFCE8AEF11A6}"/>
    <cellStyle name="Normal 6 2 4 3 3" xfId="32873" xr:uid="{45436586-2ECA-4A01-99BC-965F8ECB8588}"/>
    <cellStyle name="Normal 6 2 4 3 4" xfId="25781" xr:uid="{B4ED0ED3-6091-4EB3-AF65-4D129C079652}"/>
    <cellStyle name="Normal 6 2 4 4" xfId="18687" xr:uid="{6EA02183-A230-4453-A12D-5B3AB4FE31EB}"/>
    <cellStyle name="Normal 6 2 4 4 2" xfId="39961" xr:uid="{42CCB19B-4146-4841-B01A-772992E9102D}"/>
    <cellStyle name="Normal 6 2 4 5" xfId="32870" xr:uid="{56CA4A15-16EC-45CF-85C5-3B5DB7383363}"/>
    <cellStyle name="Normal 6 2 4 6" xfId="25778" xr:uid="{73317F86-D074-4282-B732-FD7145407AA0}"/>
    <cellStyle name="Normal 6 2 5" xfId="5746" xr:uid="{00000000-0005-0000-0000-00007F250000}"/>
    <cellStyle name="Normal 6 2 5 2" xfId="5747" xr:uid="{00000000-0005-0000-0000-000080250000}"/>
    <cellStyle name="Normal 6 2 5 2 2" xfId="18692" xr:uid="{FCB0A18A-2EE0-461F-AC5E-CAB1DB7F83EA}"/>
    <cellStyle name="Normal 6 2 5 2 2 2" xfId="39966" xr:uid="{ECF334E3-FBEF-4DC0-B78A-BD2CE40CE8B7}"/>
    <cellStyle name="Normal 6 2 5 2 3" xfId="32875" xr:uid="{62B6A04B-1A8F-44BD-93CD-CA2C326250BD}"/>
    <cellStyle name="Normal 6 2 5 2 4" xfId="25783" xr:uid="{0847C46B-3562-4E0C-83BE-61CA437CF5A6}"/>
    <cellStyle name="Normal 6 2 5 3" xfId="18691" xr:uid="{4D4A561A-182D-4681-9B26-D0622C37C35C}"/>
    <cellStyle name="Normal 6 2 5 3 2" xfId="39965" xr:uid="{6DE394D9-6FA8-48AF-86B0-D817D871EC52}"/>
    <cellStyle name="Normal 6 2 5 4" xfId="32874" xr:uid="{31099CB6-B232-4521-BC22-8B7B7BF892CE}"/>
    <cellStyle name="Normal 6 2 5 5" xfId="25782" xr:uid="{EA6A84C6-C767-4ED9-B63D-46DD4766216E}"/>
    <cellStyle name="Normal 6 2 6" xfId="5748" xr:uid="{00000000-0005-0000-0000-000081250000}"/>
    <cellStyle name="Normal 6 2 6 2" xfId="18693" xr:uid="{1C074184-350A-4567-9FD3-BF9A0EA0FFEB}"/>
    <cellStyle name="Normal 6 2 6 2 2" xfId="39967" xr:uid="{83B7AE36-3274-49E0-A7D6-A48341708960}"/>
    <cellStyle name="Normal 6 2 6 3" xfId="32876" xr:uid="{340B2CEA-857A-4BC4-A6DF-060B31C488E1}"/>
    <cellStyle name="Normal 6 2 6 4" xfId="25784" xr:uid="{51AA36AC-EED8-4A7E-99CC-4CF54D49CB12}"/>
    <cellStyle name="Normal 6 2 7" xfId="5749" xr:uid="{00000000-0005-0000-0000-000082250000}"/>
    <cellStyle name="Normal 6 2 7 2" xfId="18694" xr:uid="{3F159C7C-9A0E-4181-8654-AAD7B00A3447}"/>
    <cellStyle name="Normal 6 2 7 2 2" xfId="39968" xr:uid="{1E02E87A-0ED8-46C7-8F5F-BDF1D8AC5603}"/>
    <cellStyle name="Normal 6 2 7 3" xfId="32877" xr:uid="{FF17F49C-140E-4504-9559-190B00B476D5}"/>
    <cellStyle name="Normal 6 2 7 4" xfId="25785" xr:uid="{98EF0309-E899-4009-B816-F1C604BF2EA4}"/>
    <cellStyle name="Normal 6 2 8" xfId="13768" xr:uid="{00000000-0005-0000-0000-000083250000}"/>
    <cellStyle name="Normal 6 3" xfId="5750" xr:uid="{00000000-0005-0000-0000-000084250000}"/>
    <cellStyle name="Normal 6 3 2" xfId="5751" xr:uid="{00000000-0005-0000-0000-000085250000}"/>
    <cellStyle name="Normal 6 3 2 2" xfId="5752" xr:uid="{00000000-0005-0000-0000-000086250000}"/>
    <cellStyle name="Normal 6 3 2 2 2" xfId="5753" xr:uid="{00000000-0005-0000-0000-000087250000}"/>
    <cellStyle name="Normal 6 3 2 2 2 2" xfId="5754" xr:uid="{00000000-0005-0000-0000-000088250000}"/>
    <cellStyle name="Normal 6 3 2 2 2 2 2" xfId="18698" xr:uid="{A1EDA7C1-5D26-4657-9387-C213AFD4FA3B}"/>
    <cellStyle name="Normal 6 3 2 2 2 2 2 2" xfId="39972" xr:uid="{87E0C677-A0B6-4794-87DF-5FB927322277}"/>
    <cellStyle name="Normal 6 3 2 2 2 2 3" xfId="32881" xr:uid="{F1F87B87-A62A-45BB-8C14-48B45294BE3C}"/>
    <cellStyle name="Normal 6 3 2 2 2 2 4" xfId="25789" xr:uid="{E4A1C9C9-D342-489B-8144-DD6827707E94}"/>
    <cellStyle name="Normal 6 3 2 2 2 3" xfId="18697" xr:uid="{5BB58754-985A-47C4-AD4B-C42EA0A8CA0D}"/>
    <cellStyle name="Normal 6 3 2 2 2 3 2" xfId="39971" xr:uid="{EB96955B-7C33-4BEF-B3C4-77DB147DE916}"/>
    <cellStyle name="Normal 6 3 2 2 2 4" xfId="32880" xr:uid="{78DAB5AC-E9FC-47F5-B542-1E45B6EDB0AD}"/>
    <cellStyle name="Normal 6 3 2 2 2 5" xfId="25788" xr:uid="{E1DEBAF7-8352-4752-9D5E-A1E4AC6DFEE3}"/>
    <cellStyle name="Normal 6 3 2 2 3" xfId="5755" xr:uid="{00000000-0005-0000-0000-000089250000}"/>
    <cellStyle name="Normal 6 3 2 2 3 2" xfId="18699" xr:uid="{06BA1937-EA7F-4EB5-B239-E47DCEE7CE7F}"/>
    <cellStyle name="Normal 6 3 2 2 3 2 2" xfId="39973" xr:uid="{8613649E-E24C-4DE4-9DEF-FAAA352700FE}"/>
    <cellStyle name="Normal 6 3 2 2 3 3" xfId="32882" xr:uid="{1995E0C1-CEDE-4F62-910A-977C461B91A6}"/>
    <cellStyle name="Normal 6 3 2 2 3 4" xfId="25790" xr:uid="{3A2B2E65-4E3E-4A2F-856F-D66B39E7A7BA}"/>
    <cellStyle name="Normal 6 3 2 2 4" xfId="18696" xr:uid="{05DBB640-F278-42B7-BC76-1EED06C39812}"/>
    <cellStyle name="Normal 6 3 2 2 4 2" xfId="39970" xr:uid="{1B8FEBEB-6FD1-4343-B659-EF6D3FF426FD}"/>
    <cellStyle name="Normal 6 3 2 2 5" xfId="32879" xr:uid="{A447F40A-068E-46BF-9725-8FDFBFB02380}"/>
    <cellStyle name="Normal 6 3 2 2 6" xfId="25787" xr:uid="{F7473C82-4134-4BD8-8053-098E58047650}"/>
    <cellStyle name="Normal 6 3 2 3" xfId="5756" xr:uid="{00000000-0005-0000-0000-00008A250000}"/>
    <cellStyle name="Normal 6 3 2 3 2" xfId="5757" xr:uid="{00000000-0005-0000-0000-00008B250000}"/>
    <cellStyle name="Normal 6 3 2 3 2 2" xfId="18701" xr:uid="{08DE3047-7E89-4A6C-9D50-B85C3048ADB1}"/>
    <cellStyle name="Normal 6 3 2 3 2 2 2" xfId="39975" xr:uid="{7D4F1EA5-23F9-4F60-8D7B-45B4EE77FAFF}"/>
    <cellStyle name="Normal 6 3 2 3 2 3" xfId="32884" xr:uid="{F4D6D1EC-79E1-41D6-8874-04E2E77086EB}"/>
    <cellStyle name="Normal 6 3 2 3 2 4" xfId="25792" xr:uid="{77E6014B-9B4D-4A70-8F97-4C8BDAB7285A}"/>
    <cellStyle name="Normal 6 3 2 3 3" xfId="18700" xr:uid="{E0C691A1-070D-411B-9340-7DF7E20EB386}"/>
    <cellStyle name="Normal 6 3 2 3 3 2" xfId="39974" xr:uid="{8EC81387-4124-42EB-AFCD-BFCE1A7DF856}"/>
    <cellStyle name="Normal 6 3 2 3 4" xfId="32883" xr:uid="{A5FC94E7-D67B-4A96-B293-100EFDE7C2EB}"/>
    <cellStyle name="Normal 6 3 2 3 5" xfId="25791" xr:uid="{774426DE-01F5-4063-BF7B-F9DA5DB47172}"/>
    <cellStyle name="Normal 6 3 2 4" xfId="5758" xr:uid="{00000000-0005-0000-0000-00008C250000}"/>
    <cellStyle name="Normal 6 3 2 4 2" xfId="18702" xr:uid="{8C4F2790-81F1-4E03-B72D-8C39FAEF4A5D}"/>
    <cellStyle name="Normal 6 3 2 4 2 2" xfId="39976" xr:uid="{C005ED87-ABAE-48B1-B6F0-4225E689D3E7}"/>
    <cellStyle name="Normal 6 3 2 4 3" xfId="32885" xr:uid="{54CF0571-CC4D-4982-994D-0FA33BB708DC}"/>
    <cellStyle name="Normal 6 3 2 4 4" xfId="25793" xr:uid="{EC757F40-C3AE-4928-BEE9-6347622A201F}"/>
    <cellStyle name="Normal 6 3 2 5" xfId="14134" xr:uid="{00000000-0005-0000-0000-00008D250000}"/>
    <cellStyle name="Normal 6 3 2 6" xfId="18695" xr:uid="{34E347F7-9EB6-42D4-8201-91F26E13D6EF}"/>
    <cellStyle name="Normal 6 3 2 6 2" xfId="39969" xr:uid="{0B1B8B22-79C5-45FC-BA89-B2D87EAA0628}"/>
    <cellStyle name="Normal 6 3 2 7" xfId="32878" xr:uid="{BBB81551-57A1-47DE-8333-D90203FE5667}"/>
    <cellStyle name="Normal 6 3 2 8" xfId="25786" xr:uid="{E8472DBC-EF34-499A-B50A-4BE4A96B8C4C}"/>
    <cellStyle name="Normal 6 3 3" xfId="5759" xr:uid="{00000000-0005-0000-0000-00008E250000}"/>
    <cellStyle name="Normal 6 3 3 2" xfId="5760" xr:uid="{00000000-0005-0000-0000-00008F250000}"/>
    <cellStyle name="Normal 6 3 3 2 2" xfId="5761" xr:uid="{00000000-0005-0000-0000-000090250000}"/>
    <cellStyle name="Normal 6 3 3 2 2 2" xfId="18705" xr:uid="{7E86E749-14CF-43DC-A44C-BA5BB3092991}"/>
    <cellStyle name="Normal 6 3 3 2 2 2 2" xfId="39979" xr:uid="{D17D6ADE-8FBC-4157-93AB-C6F22AAF449F}"/>
    <cellStyle name="Normal 6 3 3 2 2 3" xfId="32888" xr:uid="{CD467880-0A38-4AC4-AB57-D04312B0BD3B}"/>
    <cellStyle name="Normal 6 3 3 2 2 4" xfId="25796" xr:uid="{2D07FCDA-A73B-4989-A451-48FE4A7F0574}"/>
    <cellStyle name="Normal 6 3 3 2 3" xfId="18704" xr:uid="{2C5C07F4-C54E-4BB9-8818-80B16FB5C334}"/>
    <cellStyle name="Normal 6 3 3 2 3 2" xfId="39978" xr:uid="{660F74CA-6050-4EBF-B7EA-8B040D8B09DC}"/>
    <cellStyle name="Normal 6 3 3 2 4" xfId="32887" xr:uid="{DE1485F2-575E-4E4B-B02E-1A30B255A610}"/>
    <cellStyle name="Normal 6 3 3 2 5" xfId="25795" xr:uid="{BA275985-CBF2-4B8A-B6FE-0678DFD2D1B2}"/>
    <cellStyle name="Normal 6 3 3 3" xfId="5762" xr:uid="{00000000-0005-0000-0000-000091250000}"/>
    <cellStyle name="Normal 6 3 3 3 2" xfId="18706" xr:uid="{F310EA54-A42F-4409-B5E6-C6BD0C530720}"/>
    <cellStyle name="Normal 6 3 3 3 2 2" xfId="39980" xr:uid="{4DEF675A-6C32-4E8C-8AF3-FC49D9A67246}"/>
    <cellStyle name="Normal 6 3 3 3 3" xfId="32889" xr:uid="{39303074-DBA3-47A6-BD09-A55CA8E1CB39}"/>
    <cellStyle name="Normal 6 3 3 3 4" xfId="25797" xr:uid="{77BEB200-87F7-4F91-8CD0-D490092EE396}"/>
    <cellStyle name="Normal 6 3 3 4" xfId="18703" xr:uid="{7620CE18-EB07-47FB-BB4C-066D4DE208CA}"/>
    <cellStyle name="Normal 6 3 3 4 2" xfId="39977" xr:uid="{6FDAC190-8E7D-404A-92B3-108AEBED7CFB}"/>
    <cellStyle name="Normal 6 3 3 5" xfId="32886" xr:uid="{5D8C5C6A-10CF-4327-9F48-7406E2BD85C1}"/>
    <cellStyle name="Normal 6 3 3 6" xfId="25794" xr:uid="{A6BDD998-AD3D-4DE4-8C2A-70469618C941}"/>
    <cellStyle name="Normal 6 3 4" xfId="5763" xr:uid="{00000000-0005-0000-0000-000092250000}"/>
    <cellStyle name="Normal 6 3 4 2" xfId="5764" xr:uid="{00000000-0005-0000-0000-000093250000}"/>
    <cellStyle name="Normal 6 3 4 2 2" xfId="18708" xr:uid="{21660D39-7FA4-4E8D-A406-E22284F2F8B1}"/>
    <cellStyle name="Normal 6 3 4 2 2 2" xfId="39982" xr:uid="{8162264A-2CC9-4FD9-84B7-605E9BFD816F}"/>
    <cellStyle name="Normal 6 3 4 2 3" xfId="32891" xr:uid="{A5B7F37E-9F06-4D70-980B-A729DF36115C}"/>
    <cellStyle name="Normal 6 3 4 2 4" xfId="25799" xr:uid="{B189F4B5-637B-4C34-848F-263A89B21861}"/>
    <cellStyle name="Normal 6 3 4 3" xfId="18707" xr:uid="{585A51B8-62CC-408A-BED4-C78BAE081EED}"/>
    <cellStyle name="Normal 6 3 4 3 2" xfId="39981" xr:uid="{77E9ABA6-B262-4062-BFFC-26015CF59703}"/>
    <cellStyle name="Normal 6 3 4 4" xfId="32890" xr:uid="{41BFECCC-124D-47D4-8EAD-D03F4A3881CF}"/>
    <cellStyle name="Normal 6 3 4 5" xfId="25798" xr:uid="{DC326342-7D6E-481B-B70F-99827C12B49E}"/>
    <cellStyle name="Normal 6 3 5" xfId="5765" xr:uid="{00000000-0005-0000-0000-000094250000}"/>
    <cellStyle name="Normal 6 3 5 2" xfId="18709" xr:uid="{ECDEFC0B-77D2-44AC-BEEB-DCD9592694C8}"/>
    <cellStyle name="Normal 6 3 5 2 2" xfId="39983" xr:uid="{E187E280-7FCC-44CB-95C2-8AD607F10CB6}"/>
    <cellStyle name="Normal 6 3 5 3" xfId="32892" xr:uid="{C1D4EAF4-9D3B-43F2-AB85-51A853BFCD48}"/>
    <cellStyle name="Normal 6 3 5 4" xfId="25800" xr:uid="{16E4707F-91F2-49DC-BAA4-EEBB69033E2B}"/>
    <cellStyle name="Normal 6 3 6" xfId="5766" xr:uid="{00000000-0005-0000-0000-000095250000}"/>
    <cellStyle name="Normal 6 3 6 2" xfId="18710" xr:uid="{F04579D4-7720-4329-9BD0-674D1D6C7833}"/>
    <cellStyle name="Normal 6 3 6 2 2" xfId="39984" xr:uid="{57C76504-6935-4976-B6EA-0152EB60D5CD}"/>
    <cellStyle name="Normal 6 3 6 3" xfId="32893" xr:uid="{ED5CD688-29E1-4EA8-9226-C26D6CE05C6D}"/>
    <cellStyle name="Normal 6 3 6 4" xfId="25801" xr:uid="{5F0655D5-AD36-4700-9D33-483411B09094}"/>
    <cellStyle name="Normal 6 3 7" xfId="13769" xr:uid="{00000000-0005-0000-0000-000096250000}"/>
    <cellStyle name="Normal 6 4" xfId="5767" xr:uid="{00000000-0005-0000-0000-000097250000}"/>
    <cellStyle name="Normal 6 4 2" xfId="5768" xr:uid="{00000000-0005-0000-0000-000098250000}"/>
    <cellStyle name="Normal 6 4 2 2" xfId="5769" xr:uid="{00000000-0005-0000-0000-000099250000}"/>
    <cellStyle name="Normal 6 4 2 2 2" xfId="5770" xr:uid="{00000000-0005-0000-0000-00009A250000}"/>
    <cellStyle name="Normal 6 4 2 2 2 2" xfId="18713" xr:uid="{74B50D5F-0F8D-4EAA-853D-49213F85133A}"/>
    <cellStyle name="Normal 6 4 2 2 2 2 2" xfId="39987" xr:uid="{FA07D238-810C-437A-B854-1F32CFBE6322}"/>
    <cellStyle name="Normal 6 4 2 2 2 3" xfId="32896" xr:uid="{77F4E9B0-9824-483F-8853-161851E0A83F}"/>
    <cellStyle name="Normal 6 4 2 2 2 4" xfId="25804" xr:uid="{574DEDCA-CE4C-47A4-8B4B-D170D94B8606}"/>
    <cellStyle name="Normal 6 4 2 2 3" xfId="11596" xr:uid="{00000000-0005-0000-0000-00009B250000}"/>
    <cellStyle name="Normal 6 4 2 2 3 2" xfId="21151" xr:uid="{3F2BC043-A9B6-4A70-9CCC-EAE11AE2C285}"/>
    <cellStyle name="Normal 6 4 2 2 3 2 2" xfId="42425" xr:uid="{BFB4EACD-B3F7-4571-AE61-1AE4A507620D}"/>
    <cellStyle name="Normal 6 4 2 2 3 3" xfId="35334" xr:uid="{2B7CF9D4-F093-428A-9E49-9F7BCBB34F3D}"/>
    <cellStyle name="Normal 6 4 2 2 3 4" xfId="28242" xr:uid="{9C6C1503-CB85-4B54-9B5B-7076AC97CBC5}"/>
    <cellStyle name="Normal 6 4 2 2 4" xfId="18712" xr:uid="{B947F7BE-2E37-4724-80FA-9DFA270E9E39}"/>
    <cellStyle name="Normal 6 4 2 2 4 2" xfId="39986" xr:uid="{13F0DC98-0A49-48A2-9D80-57F994F9ED62}"/>
    <cellStyle name="Normal 6 4 2 2 5" xfId="32895" xr:uid="{4EDE6F7C-B76B-47AE-B095-415E0285A0DB}"/>
    <cellStyle name="Normal 6 4 2 2 6" xfId="25803" xr:uid="{60BE0D30-8B77-4EDE-B142-7EEBC27B787E}"/>
    <cellStyle name="Normal 6 4 2 3" xfId="5771" xr:uid="{00000000-0005-0000-0000-00009C250000}"/>
    <cellStyle name="Normal 6 4 2 3 2" xfId="11597" xr:uid="{00000000-0005-0000-0000-00009D250000}"/>
    <cellStyle name="Normal 6 4 2 3 2 2" xfId="21152" xr:uid="{CEE5A766-59A8-4F8F-82F7-85F334891E83}"/>
    <cellStyle name="Normal 6 4 2 3 2 2 2" xfId="42426" xr:uid="{BE48DA1C-BC58-41F4-857A-95D93F93DF97}"/>
    <cellStyle name="Normal 6 4 2 3 2 3" xfId="35335" xr:uid="{A590F3AC-4C09-4150-A3C6-EEED1F96AE90}"/>
    <cellStyle name="Normal 6 4 2 3 2 4" xfId="28243" xr:uid="{2CEF5C5E-FF3E-4447-91DE-F4CA7739D9E7}"/>
    <cellStyle name="Normal 6 4 2 3 3" xfId="18714" xr:uid="{E5C4EE7F-3C8C-4861-9FE4-6E2F2B18FC9C}"/>
    <cellStyle name="Normal 6 4 2 3 3 2" xfId="39988" xr:uid="{09DB1632-8CF7-4162-90D3-6338D14A5D93}"/>
    <cellStyle name="Normal 6 4 2 3 4" xfId="32897" xr:uid="{4CE616ED-572F-4524-AB37-8911294EBFF6}"/>
    <cellStyle name="Normal 6 4 2 3 5" xfId="25805" xr:uid="{ED684D92-EAF0-497E-82A7-E817CB6F0081}"/>
    <cellStyle name="Normal 6 4 2 4" xfId="11598" xr:uid="{00000000-0005-0000-0000-00009E250000}"/>
    <cellStyle name="Normal 6 4 2 4 2" xfId="21153" xr:uid="{77BBBA2A-11E2-405B-A737-99669FD7A275}"/>
    <cellStyle name="Normal 6 4 2 4 2 2" xfId="42427" xr:uid="{B1D572EC-EDC9-477B-9298-AB0EB9DD8333}"/>
    <cellStyle name="Normal 6 4 2 4 3" xfId="35336" xr:uid="{7450F0F8-5375-44AC-A3AC-83BCCCA5A856}"/>
    <cellStyle name="Normal 6 4 2 4 4" xfId="28244" xr:uid="{661BE9F4-DB04-4A24-B3E3-8317F3DD56E7}"/>
    <cellStyle name="Normal 6 4 2 5" xfId="11599" xr:uid="{00000000-0005-0000-0000-00009F250000}"/>
    <cellStyle name="Normal 6 4 2 5 2" xfId="21154" xr:uid="{E5D04B94-C734-409C-814B-BB6578CEF491}"/>
    <cellStyle name="Normal 6 4 2 5 2 2" xfId="42428" xr:uid="{5A19DFDB-E098-45A3-88A7-9D2A5CDDA0F0}"/>
    <cellStyle name="Normal 6 4 2 5 3" xfId="35337" xr:uid="{694BD34B-BE39-4EFF-BD66-43C83A0FE24C}"/>
    <cellStyle name="Normal 6 4 2 5 4" xfId="28245" xr:uid="{B1AA4D40-6009-4724-BC94-F56FB24FC1E7}"/>
    <cellStyle name="Normal 6 4 2 6" xfId="11600" xr:uid="{00000000-0005-0000-0000-0000A0250000}"/>
    <cellStyle name="Normal 6 4 2 6 2" xfId="21155" xr:uid="{BED0668B-5FC3-41E4-B5EA-5CBF1BCA9EC0}"/>
    <cellStyle name="Normal 6 4 2 6 2 2" xfId="42429" xr:uid="{59AC1B81-2BA0-48E5-BACC-FD20ADC0682B}"/>
    <cellStyle name="Normal 6 4 2 6 3" xfId="35338" xr:uid="{24D9F0BF-76EE-49FF-B256-CFC1FC044CB0}"/>
    <cellStyle name="Normal 6 4 2 6 4" xfId="28246" xr:uid="{748D6840-D438-47EF-B369-A59F40339782}"/>
    <cellStyle name="Normal 6 4 2 7" xfId="18711" xr:uid="{92E4D0F3-3544-44E4-AC65-004BC4D5B39C}"/>
    <cellStyle name="Normal 6 4 2 7 2" xfId="39985" xr:uid="{11C592B2-149F-4FDE-AC69-61D8113DEF5A}"/>
    <cellStyle name="Normal 6 4 2 8" xfId="32894" xr:uid="{FED05F2B-44E9-4275-B5A5-B17D0478F23D}"/>
    <cellStyle name="Normal 6 4 2 9" xfId="25802" xr:uid="{FCF6A3DC-88BB-46C2-9791-126A87054F2E}"/>
    <cellStyle name="Normal 6 4 3" xfId="5772" xr:uid="{00000000-0005-0000-0000-0000A1250000}"/>
    <cellStyle name="Normal 6 4 3 2" xfId="5773" xr:uid="{00000000-0005-0000-0000-0000A2250000}"/>
    <cellStyle name="Normal 6 4 3 2 2" xfId="18716" xr:uid="{FFFE92F1-7960-46B9-8A22-BC4C316369F8}"/>
    <cellStyle name="Normal 6 4 3 2 2 2" xfId="39990" xr:uid="{CE5FB4EE-3F5F-41C0-95B3-22CF7B92F15D}"/>
    <cellStyle name="Normal 6 4 3 2 3" xfId="32899" xr:uid="{16F765AC-B936-42F8-90F8-2B54882819C8}"/>
    <cellStyle name="Normal 6 4 3 2 4" xfId="25807" xr:uid="{81A8EA3F-08F7-4874-B033-D328BA0143D6}"/>
    <cellStyle name="Normal 6 4 3 3" xfId="14289" xr:uid="{00000000-0005-0000-0000-0000A3250000}"/>
    <cellStyle name="Normal 6 4 3 3 2" xfId="21570" xr:uid="{29B62555-5970-40CB-B475-5D3B943E146B}"/>
    <cellStyle name="Normal 6 4 3 3 2 2" xfId="42844" xr:uid="{D99E32E4-0F42-4D5A-B3CC-746C80186647}"/>
    <cellStyle name="Normal 6 4 3 3 3" xfId="35753" xr:uid="{673288E9-BF2F-40BE-96AC-29952241EE33}"/>
    <cellStyle name="Normal 6 4 3 3 4" xfId="28661" xr:uid="{22D577D7-DF6A-4791-9EB7-1315E9C05EA6}"/>
    <cellStyle name="Normal 6 4 3 4" xfId="18715" xr:uid="{1FEE9F05-E216-4D4E-BB8D-E4C4C871F99E}"/>
    <cellStyle name="Normal 6 4 3 4 2" xfId="39989" xr:uid="{5A6B57CA-35B5-4FF3-899C-EACBB2B79B6B}"/>
    <cellStyle name="Normal 6 4 3 5" xfId="32898" xr:uid="{678DE58E-F8D1-4372-BC98-8D6F64BFD591}"/>
    <cellStyle name="Normal 6 4 3 6" xfId="25806" xr:uid="{58666C48-3AD3-4BF3-B632-4530E88A2195}"/>
    <cellStyle name="Normal 6 4 4" xfId="5774" xr:uid="{00000000-0005-0000-0000-0000A4250000}"/>
    <cellStyle name="Normal 6 4 4 2" xfId="11601" xr:uid="{00000000-0005-0000-0000-0000A5250000}"/>
    <cellStyle name="Normal 6 4 4 2 2" xfId="21156" xr:uid="{8CF01F07-AC28-4150-ACF8-6C62C6E8A47A}"/>
    <cellStyle name="Normal 6 4 4 2 2 2" xfId="42430" xr:uid="{385B0E37-523E-49B0-B32A-4FFC56B6C1DF}"/>
    <cellStyle name="Normal 6 4 4 2 3" xfId="35339" xr:uid="{F892D957-BAE8-4561-A0C8-B1345C91CCC8}"/>
    <cellStyle name="Normal 6 4 4 2 4" xfId="28247" xr:uid="{EC79D17D-216A-404F-9F85-883F505646CB}"/>
    <cellStyle name="Normal 6 4 4 3" xfId="11602" xr:uid="{00000000-0005-0000-0000-0000A6250000}"/>
    <cellStyle name="Normal 6 4 4 3 2" xfId="21157" xr:uid="{61097767-C329-48D8-9A84-142943FD9F48}"/>
    <cellStyle name="Normal 6 4 4 3 2 2" xfId="42431" xr:uid="{BAD4EECC-0162-4A62-848F-CBB24239DF8A}"/>
    <cellStyle name="Normal 6 4 4 3 3" xfId="35340" xr:uid="{1893B28E-86B6-4239-8246-D7786C1E5E73}"/>
    <cellStyle name="Normal 6 4 4 3 4" xfId="28248" xr:uid="{BB056F49-444F-4D75-8D13-8BE4BADBD8BF}"/>
    <cellStyle name="Normal 6 4 4 4" xfId="18717" xr:uid="{B599E273-BEA6-4E47-84BF-041EE178F922}"/>
    <cellStyle name="Normal 6 4 4 4 2" xfId="39991" xr:uid="{DA566E89-9C00-48C4-BCFB-D95DFE68AF48}"/>
    <cellStyle name="Normal 6 4 4 5" xfId="32900" xr:uid="{BE5765AC-6008-49BE-A822-68F8A56AA91A}"/>
    <cellStyle name="Normal 6 4 4 6" xfId="25808" xr:uid="{0FCB7E9E-226C-4E75-BDB9-7711038933A5}"/>
    <cellStyle name="Normal 6 4 5" xfId="5775" xr:uid="{00000000-0005-0000-0000-0000A7250000}"/>
    <cellStyle name="Normal 6 4 5 2" xfId="11603" xr:uid="{00000000-0005-0000-0000-0000A8250000}"/>
    <cellStyle name="Normal 6 4 5 2 2" xfId="21158" xr:uid="{4B06371E-6DE4-4B27-BEA7-488C7B9E8E98}"/>
    <cellStyle name="Normal 6 4 5 2 2 2" xfId="42432" xr:uid="{3F4EF747-BE41-4D50-B94C-58A4222FCEC6}"/>
    <cellStyle name="Normal 6 4 5 2 3" xfId="35341" xr:uid="{2C4EA827-8E65-4C89-859B-F65E8166ED82}"/>
    <cellStyle name="Normal 6 4 5 2 4" xfId="28249" xr:uid="{D5C51321-0AD2-49B3-B174-DBA6FCA31695}"/>
    <cellStyle name="Normal 6 4 5 3" xfId="18718" xr:uid="{5EE582FF-5154-4F75-987D-6D9D130DF9E5}"/>
    <cellStyle name="Normal 6 4 5 3 2" xfId="39992" xr:uid="{98E3E70A-486A-40B8-B54E-9F11748B90FE}"/>
    <cellStyle name="Normal 6 4 5 4" xfId="32901" xr:uid="{CDB0FE3C-0DCB-41A6-B586-4C93C40E0317}"/>
    <cellStyle name="Normal 6 4 5 5" xfId="25809" xr:uid="{FEB7600A-92CC-402A-92E1-3252B2706848}"/>
    <cellStyle name="Normal 6 4 6" xfId="11604" xr:uid="{00000000-0005-0000-0000-0000A9250000}"/>
    <cellStyle name="Normal 6 4 6 2" xfId="21159" xr:uid="{8A71ED76-DF33-420D-BD2B-C2DCDF6B341C}"/>
    <cellStyle name="Normal 6 4 6 2 2" xfId="42433" xr:uid="{E3C107C6-2B61-4C32-BFDA-6415BE36142D}"/>
    <cellStyle name="Normal 6 4 6 3" xfId="35342" xr:uid="{40D7D152-D627-4A5A-AE6D-CEA35853A0AC}"/>
    <cellStyle name="Normal 6 4 6 4" xfId="28250" xr:uid="{949F796C-870C-42E9-8577-DE9FD4354017}"/>
    <cellStyle name="Normal 6 4 7" xfId="11605" xr:uid="{00000000-0005-0000-0000-0000AA250000}"/>
    <cellStyle name="Normal 6 4 7 2" xfId="21160" xr:uid="{EB1BAE4D-CA7D-4746-BADD-C89C8CD57A1B}"/>
    <cellStyle name="Normal 6 4 7 2 2" xfId="42434" xr:uid="{CA597EB9-08CA-4B71-92FD-0DEBE16D35EA}"/>
    <cellStyle name="Normal 6 4 7 3" xfId="35343" xr:uid="{17C36595-AD79-41F0-8B28-4AC07D0BAC16}"/>
    <cellStyle name="Normal 6 4 7 4" xfId="28251" xr:uid="{D8AF48FD-C722-460E-B150-7782E6E917F4}"/>
    <cellStyle name="Normal 6 4 8" xfId="11606" xr:uid="{00000000-0005-0000-0000-0000AB250000}"/>
    <cellStyle name="Normal 6 4 8 2" xfId="21161" xr:uid="{46D7F8A6-8A1F-44AA-8A1A-9FEB440A5A10}"/>
    <cellStyle name="Normal 6 4 8 2 2" xfId="42435" xr:uid="{5973C7F0-CC2D-4D49-BC6B-A1B48063F21D}"/>
    <cellStyle name="Normal 6 4 8 3" xfId="35344" xr:uid="{3AC55663-777E-4039-B0B8-7E6C32846EEA}"/>
    <cellStyle name="Normal 6 4 8 4" xfId="28252" xr:uid="{881FDED2-F78E-4012-8F41-95BFCCAD87A1}"/>
    <cellStyle name="Normal 6 5" xfId="5776" xr:uid="{00000000-0005-0000-0000-0000AC250000}"/>
    <cellStyle name="Normal 6 5 2" xfId="5777" xr:uid="{00000000-0005-0000-0000-0000AD250000}"/>
    <cellStyle name="Normal 6 5 2 2" xfId="5778" xr:uid="{00000000-0005-0000-0000-0000AE250000}"/>
    <cellStyle name="Normal 6 5 2 2 2" xfId="14290" xr:uid="{00000000-0005-0000-0000-0000AF250000}"/>
    <cellStyle name="Normal 6 5 2 2 2 2" xfId="21571" xr:uid="{0AEC1325-D61A-4D63-BC15-22502895BC1C}"/>
    <cellStyle name="Normal 6 5 2 2 2 2 2" xfId="42845" xr:uid="{C3B27F59-F1BB-4D95-9550-FE2B523C8ABC}"/>
    <cellStyle name="Normal 6 5 2 2 2 3" xfId="35754" xr:uid="{5CD8F670-6476-4278-9994-E8EA69F3D381}"/>
    <cellStyle name="Normal 6 5 2 2 2 4" xfId="28662" xr:uid="{F84CCDA5-6458-4B37-B7E8-B6203A04A6D3}"/>
    <cellStyle name="Normal 6 5 2 2 3" xfId="18721" xr:uid="{8EFD6BBB-3FD2-468C-B048-DFC70E404B44}"/>
    <cellStyle name="Normal 6 5 2 2 3 2" xfId="39995" xr:uid="{D1CAA30D-38CC-485E-823C-8F77FA11D721}"/>
    <cellStyle name="Normal 6 5 2 2 4" xfId="32904" xr:uid="{B33C3766-CC44-49D9-8C8D-80CD4179B714}"/>
    <cellStyle name="Normal 6 5 2 2 5" xfId="25812" xr:uid="{0D39370F-CB0A-4B70-8E79-D7979D2EA29E}"/>
    <cellStyle name="Normal 6 5 2 3" xfId="11607" xr:uid="{00000000-0005-0000-0000-0000B0250000}"/>
    <cellStyle name="Normal 6 5 2 3 2" xfId="21162" xr:uid="{83EC92B1-A720-4F86-8661-469116090F89}"/>
    <cellStyle name="Normal 6 5 2 3 2 2" xfId="42436" xr:uid="{2D0D7F67-733D-4433-93D4-17EA00D90155}"/>
    <cellStyle name="Normal 6 5 2 3 3" xfId="35345" xr:uid="{F7A89D49-24CE-4AA7-AE35-DC23930A7AB1}"/>
    <cellStyle name="Normal 6 5 2 3 4" xfId="28253" xr:uid="{D512D795-CA71-444E-B17D-0152FABF9009}"/>
    <cellStyle name="Normal 6 5 2 4" xfId="18720" xr:uid="{1DDDB0BA-ADF5-43BE-9264-2C67554EA73A}"/>
    <cellStyle name="Normal 6 5 2 4 2" xfId="39994" xr:uid="{EC2B385E-DD7C-4EF0-B299-25F01E8E8B28}"/>
    <cellStyle name="Normal 6 5 2 5" xfId="32903" xr:uid="{9D84DF5F-4E11-4772-9B01-D0C012535222}"/>
    <cellStyle name="Normal 6 5 2 6" xfId="25811" xr:uid="{F3EED7AE-C67A-4906-B1D2-5EF2B1D7835E}"/>
    <cellStyle name="Normal 6 5 3" xfId="5779" xr:uid="{00000000-0005-0000-0000-0000B1250000}"/>
    <cellStyle name="Normal 6 5 3 2" xfId="11608" xr:uid="{00000000-0005-0000-0000-0000B2250000}"/>
    <cellStyle name="Normal 6 5 3 2 2" xfId="21163" xr:uid="{7217A7DD-191B-4019-A52D-A699F4387718}"/>
    <cellStyle name="Normal 6 5 3 2 2 2" xfId="42437" xr:uid="{2807B31C-735E-428F-968B-A9C7C9EC4AEE}"/>
    <cellStyle name="Normal 6 5 3 2 3" xfId="35346" xr:uid="{ADECA860-6413-475B-B992-D47DCBC18CCC}"/>
    <cellStyle name="Normal 6 5 3 2 4" xfId="28254" xr:uid="{2BE96C2C-397A-42B7-B0F3-258A63B687F4}"/>
    <cellStyle name="Normal 6 5 3 3" xfId="18722" xr:uid="{4FF80FEA-CFDA-4F15-A2CC-DA9890A1BD3B}"/>
    <cellStyle name="Normal 6 5 3 3 2" xfId="39996" xr:uid="{74C8E9AE-2F8E-45D1-B269-673C76278000}"/>
    <cellStyle name="Normal 6 5 3 4" xfId="32905" xr:uid="{CC00933F-1C78-44BE-9D53-313EF5F006BE}"/>
    <cellStyle name="Normal 6 5 3 5" xfId="25813" xr:uid="{C68E3C05-D564-42E3-B94C-6FC82D54EA74}"/>
    <cellStyle name="Normal 6 5 4" xfId="11609" xr:uid="{00000000-0005-0000-0000-0000B3250000}"/>
    <cellStyle name="Normal 6 5 4 2" xfId="21164" xr:uid="{D084782C-FBCF-4556-A018-E2C87538661C}"/>
    <cellStyle name="Normal 6 5 4 2 2" xfId="42438" xr:uid="{3ADFA022-D04F-4BCE-862F-B7813AEEA2D9}"/>
    <cellStyle name="Normal 6 5 4 3" xfId="35347" xr:uid="{66EF9EF1-26E9-4FF3-BC53-48B95982AAAA}"/>
    <cellStyle name="Normal 6 5 4 4" xfId="28255" xr:uid="{C21F0B39-76B7-474C-961A-76C161E4739E}"/>
    <cellStyle name="Normal 6 5 5" xfId="11610" xr:uid="{00000000-0005-0000-0000-0000B4250000}"/>
    <cellStyle name="Normal 6 5 5 2" xfId="21165" xr:uid="{5A0BCDDB-1F18-4AA8-A1B6-AB0B24CB779B}"/>
    <cellStyle name="Normal 6 5 5 2 2" xfId="42439" xr:uid="{EF70C0A7-7CC3-4EE5-A719-4FA7BE9FED57}"/>
    <cellStyle name="Normal 6 5 5 3" xfId="35348" xr:uid="{CBC37BFB-2B99-4EA6-9260-E7C3CF935743}"/>
    <cellStyle name="Normal 6 5 5 4" xfId="28256" xr:uid="{1E4BCA8D-4FF2-4232-8C0F-AC7E33347AE4}"/>
    <cellStyle name="Normal 6 5 6" xfId="11611" xr:uid="{00000000-0005-0000-0000-0000B5250000}"/>
    <cellStyle name="Normal 6 5 6 2" xfId="21166" xr:uid="{2151AD17-F09E-4AAC-BAFD-C7DC4112C452}"/>
    <cellStyle name="Normal 6 5 6 2 2" xfId="42440" xr:uid="{6BCB25BD-F17E-49F9-AFED-1DDB43A91429}"/>
    <cellStyle name="Normal 6 5 6 3" xfId="35349" xr:uid="{DD5CA852-0070-4D7D-A51D-14BCFE3C7A20}"/>
    <cellStyle name="Normal 6 5 6 4" xfId="28257" xr:uid="{CFFF8848-2A3E-4FC0-9A80-88BC68B09032}"/>
    <cellStyle name="Normal 6 5 7" xfId="18719" xr:uid="{1426E71D-317B-4F0B-AF87-FDCB0F77E8B1}"/>
    <cellStyle name="Normal 6 5 7 2" xfId="39993" xr:uid="{60144653-F4DB-40FC-9EA8-13860C2499DE}"/>
    <cellStyle name="Normal 6 5 8" xfId="32902" xr:uid="{E25A1108-DCE9-40A9-BA52-BBBD0A64EE61}"/>
    <cellStyle name="Normal 6 5 9" xfId="25810" xr:uid="{E268FBD5-8638-45E4-8927-56A7C0E93616}"/>
    <cellStyle name="Normal 6 6" xfId="5780" xr:uid="{00000000-0005-0000-0000-0000B6250000}"/>
    <cellStyle name="Normal 6 6 2" xfId="5781" xr:uid="{00000000-0005-0000-0000-0000B7250000}"/>
    <cellStyle name="Normal 6 6 2 2" xfId="11612" xr:uid="{00000000-0005-0000-0000-0000B8250000}"/>
    <cellStyle name="Normal 6 6 2 2 2" xfId="21167" xr:uid="{19ACC024-2D8B-4D78-B059-F0334DCA1C1B}"/>
    <cellStyle name="Normal 6 6 2 2 2 2" xfId="42441" xr:uid="{C20640FF-583B-4900-92BA-C3AE6907436F}"/>
    <cellStyle name="Normal 6 6 2 2 3" xfId="35350" xr:uid="{3213AB01-F921-46E4-AF4E-225955B4359E}"/>
    <cellStyle name="Normal 6 6 2 2 4" xfId="28258" xr:uid="{20B9D321-4509-47B1-A09F-F836969C5000}"/>
    <cellStyle name="Normal 6 6 2 3" xfId="18724" xr:uid="{69931571-9E8B-4452-AC59-AB6A44FADCA0}"/>
    <cellStyle name="Normal 6 6 2 3 2" xfId="39998" xr:uid="{E60872AB-6D97-4835-AE81-9BA6ECEE3042}"/>
    <cellStyle name="Normal 6 6 2 4" xfId="32907" xr:uid="{C5ED0A78-44CC-4B93-9773-D92DE48C3EAF}"/>
    <cellStyle name="Normal 6 6 2 5" xfId="25815" xr:uid="{22315371-7843-425E-9CD6-B754AFF0AE58}"/>
    <cellStyle name="Normal 6 6 3" xfId="11613" xr:uid="{00000000-0005-0000-0000-0000B9250000}"/>
    <cellStyle name="Normal 6 6 3 2" xfId="21168" xr:uid="{113E396A-9D3B-453B-90E0-4F50D2B4019E}"/>
    <cellStyle name="Normal 6 6 3 2 2" xfId="42442" xr:uid="{0E885EDB-05FA-47D1-8475-4078FF1FDB9A}"/>
    <cellStyle name="Normal 6 6 3 3" xfId="35351" xr:uid="{210E5276-2072-42F8-BA25-A43C288BCB98}"/>
    <cellStyle name="Normal 6 6 3 4" xfId="28259" xr:uid="{F32BA421-D9A3-4F41-9AC7-5BC2BF629CD4}"/>
    <cellStyle name="Normal 6 6 4" xfId="11614" xr:uid="{00000000-0005-0000-0000-0000BA250000}"/>
    <cellStyle name="Normal 6 6 4 2" xfId="21169" xr:uid="{7CB0D493-0AF2-416A-8285-F3180861E767}"/>
    <cellStyle name="Normal 6 6 4 2 2" xfId="42443" xr:uid="{404C33F4-AC40-4DB4-9909-6B0484BB2E8F}"/>
    <cellStyle name="Normal 6 6 4 3" xfId="35352" xr:uid="{A499013D-A9BB-4324-A417-E6531C77A070}"/>
    <cellStyle name="Normal 6 6 4 4" xfId="28260" xr:uid="{9EA84830-4663-4EEE-AF33-9BA68C140E57}"/>
    <cellStyle name="Normal 6 6 5" xfId="11615" xr:uid="{00000000-0005-0000-0000-0000BB250000}"/>
    <cellStyle name="Normal 6 6 5 2" xfId="21170" xr:uid="{90A394C1-7975-4664-B2B1-3D4CAD3EB8D5}"/>
    <cellStyle name="Normal 6 6 5 2 2" xfId="42444" xr:uid="{4AA3F6B5-212E-43D4-9F84-56E1A2721011}"/>
    <cellStyle name="Normal 6 6 5 3" xfId="35353" xr:uid="{B6BFDEA8-CBE6-41DE-8D0E-8E666BC58F29}"/>
    <cellStyle name="Normal 6 6 5 4" xfId="28261" xr:uid="{3B9ACA7F-7DF2-4326-B475-61E306E93638}"/>
    <cellStyle name="Normal 6 6 6" xfId="18723" xr:uid="{BE5D0BB3-5AF0-4BF6-ACF7-949871712C10}"/>
    <cellStyle name="Normal 6 6 6 2" xfId="39997" xr:uid="{BB722E4E-FCDA-43ED-81FF-A119AC4D021F}"/>
    <cellStyle name="Normal 6 6 7" xfId="32906" xr:uid="{7BAAD0DE-D385-4A9E-A05F-BC1D64CC4886}"/>
    <cellStyle name="Normal 6 6 8" xfId="25814" xr:uid="{B1A13CC2-6D79-4619-8AD8-8E061B226C14}"/>
    <cellStyle name="Normal 6 7" xfId="5782" xr:uid="{00000000-0005-0000-0000-0000BC250000}"/>
    <cellStyle name="Normal 6 7 2" xfId="11616" xr:uid="{00000000-0005-0000-0000-0000BD250000}"/>
    <cellStyle name="Normal 6 7 2 2" xfId="21171" xr:uid="{9A8F1494-FE2B-4A23-B170-13F8BA8AB39C}"/>
    <cellStyle name="Normal 6 7 2 2 2" xfId="42445" xr:uid="{3D6FB43F-9DF9-4571-9E05-CDF739382C6D}"/>
    <cellStyle name="Normal 6 7 2 3" xfId="35354" xr:uid="{F254907B-78E3-42E5-9FB2-28EF5648B57B}"/>
    <cellStyle name="Normal 6 7 2 4" xfId="28262" xr:uid="{0D1F8C9D-DF9B-41E3-A741-8C54CB88BDF7}"/>
    <cellStyle name="Normal 6 7 3" xfId="11617" xr:uid="{00000000-0005-0000-0000-0000BE250000}"/>
    <cellStyle name="Normal 6 7 3 2" xfId="21172" xr:uid="{07000E1B-CC86-47CC-956D-D4388BD5CC97}"/>
    <cellStyle name="Normal 6 7 3 2 2" xfId="42446" xr:uid="{0144C345-FA0B-4937-8E4B-AEAFBD1A1603}"/>
    <cellStyle name="Normal 6 7 3 3" xfId="35355" xr:uid="{9E61B6DA-3805-45FE-BD1A-27D3D90AEF02}"/>
    <cellStyle name="Normal 6 7 3 4" xfId="28263" xr:uid="{F43235B6-3394-490E-A107-E94BE03BB20F}"/>
    <cellStyle name="Normal 6 7 4" xfId="18725" xr:uid="{4EE6FF23-C266-4B2B-8AFF-C4E43397FB50}"/>
    <cellStyle name="Normal 6 7 4 2" xfId="39999" xr:uid="{31E412CC-7DB4-4403-8739-304C3D8CF4DA}"/>
    <cellStyle name="Normal 6 7 5" xfId="32908" xr:uid="{0E6A8FFA-6CB6-45ED-BF78-B8F58833423B}"/>
    <cellStyle name="Normal 6 7 6" xfId="25816" xr:uid="{33F570E7-64AA-49BD-BBFD-547D655CF565}"/>
    <cellStyle name="Normal 6 8" xfId="5783" xr:uid="{00000000-0005-0000-0000-0000BF250000}"/>
    <cellStyle name="Normal 6 8 2" xfId="11618" xr:uid="{00000000-0005-0000-0000-0000C0250000}"/>
    <cellStyle name="Normal 6 8 2 2" xfId="21173" xr:uid="{66991EFE-63E5-45A7-BCD1-9E0A584CDDAE}"/>
    <cellStyle name="Normal 6 8 2 2 2" xfId="42447" xr:uid="{FF556CD6-028E-4002-A3C1-2F4768F0C6A7}"/>
    <cellStyle name="Normal 6 8 2 3" xfId="35356" xr:uid="{485C312C-7B74-4152-9FBB-18D1AAFEEF76}"/>
    <cellStyle name="Normal 6 8 2 4" xfId="28264" xr:uid="{DDF1E8CE-4B9B-418D-9F23-D52A2A63A4B7}"/>
    <cellStyle name="Normal 6 8 3" xfId="11619" xr:uid="{00000000-0005-0000-0000-0000C1250000}"/>
    <cellStyle name="Normal 6 8 3 2" xfId="21174" xr:uid="{046D8D26-14EB-4C2B-ACBF-84CF811E804C}"/>
    <cellStyle name="Normal 6 8 3 2 2" xfId="42448" xr:uid="{DC31F4F1-06A0-41EB-A8F6-E797974A7A46}"/>
    <cellStyle name="Normal 6 8 3 3" xfId="35357" xr:uid="{3D2C1923-3952-4FFC-B9ED-AE5FBB48D400}"/>
    <cellStyle name="Normal 6 8 3 4" xfId="28265" xr:uid="{3616278B-C0EB-45E0-AF3C-45DDF183F720}"/>
    <cellStyle name="Normal 6 8 4" xfId="18726" xr:uid="{E71009A1-0C71-408A-B850-35BB2953AE21}"/>
    <cellStyle name="Normal 6 8 4 2" xfId="40000" xr:uid="{C4A2541E-6896-42D2-87FB-31768A2B1D0E}"/>
    <cellStyle name="Normal 6 8 5" xfId="32909" xr:uid="{9C32DB8A-B9F6-45FA-B064-BE842158413A}"/>
    <cellStyle name="Normal 6 8 6" xfId="25817" xr:uid="{B026E88A-C032-43E3-8B93-12374F7F490B}"/>
    <cellStyle name="Normal 6 9" xfId="11620" xr:uid="{00000000-0005-0000-0000-0000C2250000}"/>
    <cellStyle name="Normal 6 9 2" xfId="21175" xr:uid="{275E805A-3CE4-4489-89BB-D716F6A78204}"/>
    <cellStyle name="Normal 6 9 2 2" xfId="42449" xr:uid="{21B60785-5771-4E40-98F4-8A92D54EEC92}"/>
    <cellStyle name="Normal 6 9 3" xfId="35358" xr:uid="{3B3D2CF4-748B-4B14-921D-1C658A8F20C5}"/>
    <cellStyle name="Normal 6 9 4" xfId="28266" xr:uid="{C14D8937-FCC2-4326-9141-B93067DBB1BB}"/>
    <cellStyle name="Normal 6_183302" xfId="14639" xr:uid="{00000000-0005-0000-0000-0000C3250000}"/>
    <cellStyle name="Normal 60" xfId="11621" xr:uid="{00000000-0005-0000-0000-0000C4250000}"/>
    <cellStyle name="Normal 61" xfId="11622" xr:uid="{00000000-0005-0000-0000-0000C5250000}"/>
    <cellStyle name="Normal 62" xfId="11623" xr:uid="{00000000-0005-0000-0000-0000C6250000}"/>
    <cellStyle name="Normal 63" xfId="11624" xr:uid="{00000000-0005-0000-0000-0000C7250000}"/>
    <cellStyle name="Normal 64" xfId="11625" xr:uid="{00000000-0005-0000-0000-0000C8250000}"/>
    <cellStyle name="Normal 65" xfId="11626" xr:uid="{00000000-0005-0000-0000-0000C9250000}"/>
    <cellStyle name="Normal 66" xfId="11627" xr:uid="{00000000-0005-0000-0000-0000CA250000}"/>
    <cellStyle name="Normal 67" xfId="11628" xr:uid="{00000000-0005-0000-0000-0000CB250000}"/>
    <cellStyle name="Normal 68" xfId="11629" xr:uid="{00000000-0005-0000-0000-0000CC250000}"/>
    <cellStyle name="Normal 69" xfId="11630" xr:uid="{00000000-0005-0000-0000-0000CD250000}"/>
    <cellStyle name="Normal 7" xfId="5784" xr:uid="{00000000-0005-0000-0000-0000CE250000}"/>
    <cellStyle name="Normal 7 10" xfId="5785" xr:uid="{00000000-0005-0000-0000-0000CF250000}"/>
    <cellStyle name="Normal 7 10 2" xfId="18727" xr:uid="{CF40A45E-9138-498B-B9C4-99361EC22C62}"/>
    <cellStyle name="Normal 7 10 2 2" xfId="40001" xr:uid="{E38CFCE0-5B8D-42B6-A0D6-E45073A4F927}"/>
    <cellStyle name="Normal 7 10 3" xfId="32910" xr:uid="{9C5A3BA0-66CD-456A-8AEC-D5200E2D3BF8}"/>
    <cellStyle name="Normal 7 10 4" xfId="25818" xr:uid="{C2FC7B2B-0ED7-4D5F-90A9-ABB64CE001C2}"/>
    <cellStyle name="Normal 7 11" xfId="5786" xr:uid="{00000000-0005-0000-0000-0000D0250000}"/>
    <cellStyle name="Normal 7 11 2" xfId="18728" xr:uid="{7BE95FCC-0FA3-4E79-B280-DF0A4CE33DB4}"/>
    <cellStyle name="Normal 7 11 2 2" xfId="40002" xr:uid="{7F39B8E0-2134-4056-B698-BD2CE2191332}"/>
    <cellStyle name="Normal 7 11 3" xfId="32911" xr:uid="{46464BB4-305D-42FC-8C12-C6C5F2AECD56}"/>
    <cellStyle name="Normal 7 11 4" xfId="25819" xr:uid="{039B7976-727F-42F0-8E05-E8B2D4124A43}"/>
    <cellStyle name="Normal 7 2" xfId="5787" xr:uid="{00000000-0005-0000-0000-0000D1250000}"/>
    <cellStyle name="Normal 7 2 10" xfId="18729" xr:uid="{BCB4D2DA-19DB-4508-8DC4-051EDEBABF7F}"/>
    <cellStyle name="Normal 7 2 10 2" xfId="40003" xr:uid="{45FD3AD5-E287-4DF5-BD1F-940CCB655321}"/>
    <cellStyle name="Normal 7 2 11" xfId="32912" xr:uid="{5B0F9B35-EECD-4D34-ADA2-BFF014496BFB}"/>
    <cellStyle name="Normal 7 2 12" xfId="25820" xr:uid="{A1BB3AE4-322F-443C-96FA-971492F80776}"/>
    <cellStyle name="Normal 7 2 2" xfId="5788" xr:uid="{00000000-0005-0000-0000-0000D2250000}"/>
    <cellStyle name="Normal 7 2 2 10" xfId="25821" xr:uid="{C6D13B9D-51FD-40F9-9AD7-49D2CB2A3B13}"/>
    <cellStyle name="Normal 7 2 2 2" xfId="5789" xr:uid="{00000000-0005-0000-0000-0000D3250000}"/>
    <cellStyle name="Normal 7 2 2 2 2" xfId="5790" xr:uid="{00000000-0005-0000-0000-0000D4250000}"/>
    <cellStyle name="Normal 7 2 2 2 2 2" xfId="5791" xr:uid="{00000000-0005-0000-0000-0000D5250000}"/>
    <cellStyle name="Normal 7 2 2 2 2 2 2" xfId="5792" xr:uid="{00000000-0005-0000-0000-0000D6250000}"/>
    <cellStyle name="Normal 7 2 2 2 2 2 2 2" xfId="5793" xr:uid="{00000000-0005-0000-0000-0000D7250000}"/>
    <cellStyle name="Normal 7 2 2 2 2 2 2 2 2" xfId="18735" xr:uid="{68B98760-B979-4A57-9232-F79E92EF92D1}"/>
    <cellStyle name="Normal 7 2 2 2 2 2 2 2 2 2" xfId="40009" xr:uid="{F11C7D4D-632F-4B13-BFA2-F40E89FCC22A}"/>
    <cellStyle name="Normal 7 2 2 2 2 2 2 2 3" xfId="32918" xr:uid="{A0D3ADCB-335E-4B74-8EE1-232AE80927F2}"/>
    <cellStyle name="Normal 7 2 2 2 2 2 2 2 4" xfId="25826" xr:uid="{23E7B0B1-E32A-435C-8C8E-EB8DA5F5E71C}"/>
    <cellStyle name="Normal 7 2 2 2 2 2 2 3" xfId="18734" xr:uid="{D9829A32-6E29-4CF4-B837-BAE964ED676C}"/>
    <cellStyle name="Normal 7 2 2 2 2 2 2 3 2" xfId="40008" xr:uid="{A9B09BEA-E5D5-47EA-BAB6-1FCE8C1F356D}"/>
    <cellStyle name="Normal 7 2 2 2 2 2 2 4" xfId="32917" xr:uid="{BE5E63FB-2F91-44E2-BEC0-3152BD6FE8E2}"/>
    <cellStyle name="Normal 7 2 2 2 2 2 2 5" xfId="25825" xr:uid="{01D3D2A7-3E5E-4355-8557-4E8E6C5CE1D1}"/>
    <cellStyle name="Normal 7 2 2 2 2 2 3" xfId="5794" xr:uid="{00000000-0005-0000-0000-0000D8250000}"/>
    <cellStyle name="Normal 7 2 2 2 2 2 3 2" xfId="18736" xr:uid="{DDAE8F3F-CDB1-4DF7-9A36-D5569F9324B9}"/>
    <cellStyle name="Normal 7 2 2 2 2 2 3 2 2" xfId="40010" xr:uid="{A8F0D795-E9A8-4BEF-B2EB-C226D7E0AC72}"/>
    <cellStyle name="Normal 7 2 2 2 2 2 3 3" xfId="32919" xr:uid="{0545AD28-F03E-4076-944B-B3FC707DB3B0}"/>
    <cellStyle name="Normal 7 2 2 2 2 2 3 4" xfId="25827" xr:uid="{738FBE12-466A-4FEE-8104-01D9DCD0A91A}"/>
    <cellStyle name="Normal 7 2 2 2 2 2 4" xfId="18733" xr:uid="{649BC80A-33E1-479E-980F-BDED58A14C4D}"/>
    <cellStyle name="Normal 7 2 2 2 2 2 4 2" xfId="40007" xr:uid="{BAA3AEC0-FD34-472C-90E4-65F6B2B9712A}"/>
    <cellStyle name="Normal 7 2 2 2 2 2 5" xfId="32916" xr:uid="{89F99689-8D92-464A-A665-7E70C0007EDA}"/>
    <cellStyle name="Normal 7 2 2 2 2 2 6" xfId="25824" xr:uid="{9E70F747-E15F-460E-8A14-BB59CB83963E}"/>
    <cellStyle name="Normal 7 2 2 2 2 3" xfId="5795" xr:uid="{00000000-0005-0000-0000-0000D9250000}"/>
    <cellStyle name="Normal 7 2 2 2 2 3 2" xfId="5796" xr:uid="{00000000-0005-0000-0000-0000DA250000}"/>
    <cellStyle name="Normal 7 2 2 2 2 3 2 2" xfId="18738" xr:uid="{C2526794-FB00-4344-BF00-4771FA2DEE81}"/>
    <cellStyle name="Normal 7 2 2 2 2 3 2 2 2" xfId="40012" xr:uid="{9946FE35-93CF-41F4-A54F-697B01906501}"/>
    <cellStyle name="Normal 7 2 2 2 2 3 2 3" xfId="32921" xr:uid="{763ADD96-F06B-4003-B6B8-17AC657E6DD6}"/>
    <cellStyle name="Normal 7 2 2 2 2 3 2 4" xfId="25829" xr:uid="{96B4D077-896F-4D7F-9F19-D0F31BE456DA}"/>
    <cellStyle name="Normal 7 2 2 2 2 3 3" xfId="18737" xr:uid="{9F3530B8-0FFB-489D-88BD-BE5D36CF1930}"/>
    <cellStyle name="Normal 7 2 2 2 2 3 3 2" xfId="40011" xr:uid="{E3086CD4-EF22-40A3-A37E-81C47BCEF7FE}"/>
    <cellStyle name="Normal 7 2 2 2 2 3 4" xfId="32920" xr:uid="{B9371A47-E381-4DEF-A434-D46A3A036E0F}"/>
    <cellStyle name="Normal 7 2 2 2 2 3 5" xfId="25828" xr:uid="{53B8ECDC-F5C0-4763-812F-961DE331F3B7}"/>
    <cellStyle name="Normal 7 2 2 2 2 4" xfId="5797" xr:uid="{00000000-0005-0000-0000-0000DB250000}"/>
    <cellStyle name="Normal 7 2 2 2 2 4 2" xfId="18739" xr:uid="{ED6E48AC-0807-4E21-8E8A-50A090357578}"/>
    <cellStyle name="Normal 7 2 2 2 2 4 2 2" xfId="40013" xr:uid="{5745BC3B-9959-47CC-949E-3BBCB4A21EE0}"/>
    <cellStyle name="Normal 7 2 2 2 2 4 3" xfId="32922" xr:uid="{C5027198-FD0E-403A-8805-BFDC40D1A805}"/>
    <cellStyle name="Normal 7 2 2 2 2 4 4" xfId="25830" xr:uid="{CB98125D-B59F-4598-B84B-36AD483A7F1E}"/>
    <cellStyle name="Normal 7 2 2 2 2 5" xfId="18732" xr:uid="{C11B02A3-8D3E-45A4-8D96-45DF6CC37E53}"/>
    <cellStyle name="Normal 7 2 2 2 2 5 2" xfId="40006" xr:uid="{26A7A8AC-8127-41E5-A6F0-7335957307F8}"/>
    <cellStyle name="Normal 7 2 2 2 2 6" xfId="32915" xr:uid="{C6D30AB9-C4AE-4C44-B111-5A35949FEDEE}"/>
    <cellStyle name="Normal 7 2 2 2 2 7" xfId="25823" xr:uid="{97D0F9D2-015D-4C6A-B693-3866C1095E84}"/>
    <cellStyle name="Normal 7 2 2 2 3" xfId="5798" xr:uid="{00000000-0005-0000-0000-0000DC250000}"/>
    <cellStyle name="Normal 7 2 2 2 3 2" xfId="5799" xr:uid="{00000000-0005-0000-0000-0000DD250000}"/>
    <cellStyle name="Normal 7 2 2 2 3 2 2" xfId="5800" xr:uid="{00000000-0005-0000-0000-0000DE250000}"/>
    <cellStyle name="Normal 7 2 2 2 3 2 2 2" xfId="18742" xr:uid="{0584D04F-377B-4F9A-AF93-327378F07539}"/>
    <cellStyle name="Normal 7 2 2 2 3 2 2 2 2" xfId="40016" xr:uid="{E7A3ACDC-7B43-400B-9D2C-359AF104911D}"/>
    <cellStyle name="Normal 7 2 2 2 3 2 2 3" xfId="32925" xr:uid="{ADAB7677-773C-4431-A38F-7EF9B39864D1}"/>
    <cellStyle name="Normal 7 2 2 2 3 2 2 4" xfId="25833" xr:uid="{F965A877-9B71-4DED-9A3E-492096C2B503}"/>
    <cellStyle name="Normal 7 2 2 2 3 2 3" xfId="18741" xr:uid="{0AD34FD6-6799-4B76-8A96-C0E3B3CDAF6C}"/>
    <cellStyle name="Normal 7 2 2 2 3 2 3 2" xfId="40015" xr:uid="{C5B53109-273F-4D27-9600-CE6EB983B9D1}"/>
    <cellStyle name="Normal 7 2 2 2 3 2 4" xfId="32924" xr:uid="{C55F640C-B2A7-47C9-9E77-13AC7802ADF6}"/>
    <cellStyle name="Normal 7 2 2 2 3 2 5" xfId="25832" xr:uid="{56D9CD1D-8F53-408F-96C0-F847B2385C46}"/>
    <cellStyle name="Normal 7 2 2 2 3 3" xfId="5801" xr:uid="{00000000-0005-0000-0000-0000DF250000}"/>
    <cellStyle name="Normal 7 2 2 2 3 3 2" xfId="18743" xr:uid="{0C2D5890-80E8-48D7-84B5-9BB737B7B067}"/>
    <cellStyle name="Normal 7 2 2 2 3 3 2 2" xfId="40017" xr:uid="{CDCA95DB-DEE5-4C44-B883-E677A52E605C}"/>
    <cellStyle name="Normal 7 2 2 2 3 3 3" xfId="32926" xr:uid="{CFDED75F-5AE1-4FC0-8537-DFDF3E28F091}"/>
    <cellStyle name="Normal 7 2 2 2 3 3 4" xfId="25834" xr:uid="{87AD858F-6A25-4F68-80C7-36E0B4DD1915}"/>
    <cellStyle name="Normal 7 2 2 2 3 4" xfId="18740" xr:uid="{68446006-79A3-4848-BE84-0F944074A50C}"/>
    <cellStyle name="Normal 7 2 2 2 3 4 2" xfId="40014" xr:uid="{38810CD4-9B6F-4512-B9BA-A0E793802F27}"/>
    <cellStyle name="Normal 7 2 2 2 3 5" xfId="32923" xr:uid="{DBF0F574-7440-428E-8A3C-CCE977D4345F}"/>
    <cellStyle name="Normal 7 2 2 2 3 6" xfId="25831" xr:uid="{4CCC3047-4D3C-455E-9A98-39666D49B2D4}"/>
    <cellStyle name="Normal 7 2 2 2 4" xfId="5802" xr:uid="{00000000-0005-0000-0000-0000E0250000}"/>
    <cellStyle name="Normal 7 2 2 2 4 2" xfId="5803" xr:uid="{00000000-0005-0000-0000-0000E1250000}"/>
    <cellStyle name="Normal 7 2 2 2 4 2 2" xfId="18745" xr:uid="{24549F7F-81FF-45FA-93CB-F57C9ED24E71}"/>
    <cellStyle name="Normal 7 2 2 2 4 2 2 2" xfId="40019" xr:uid="{10917241-5135-42C2-9C47-4FF1E3DF8025}"/>
    <cellStyle name="Normal 7 2 2 2 4 2 3" xfId="32928" xr:uid="{A46066B6-D9B5-4BA3-8E39-EA4DF6DE17F9}"/>
    <cellStyle name="Normal 7 2 2 2 4 2 4" xfId="25836" xr:uid="{64DB29F0-D3E2-4461-B276-D2CA89306DCA}"/>
    <cellStyle name="Normal 7 2 2 2 4 3" xfId="18744" xr:uid="{5D47A976-133C-4988-907C-B7D82487F657}"/>
    <cellStyle name="Normal 7 2 2 2 4 3 2" xfId="40018" xr:uid="{5E2CDE1B-8F6E-4384-98BB-F5E61A6A96BF}"/>
    <cellStyle name="Normal 7 2 2 2 4 4" xfId="32927" xr:uid="{B636702F-9161-4662-9017-2AEE1A1483AA}"/>
    <cellStyle name="Normal 7 2 2 2 4 5" xfId="25835" xr:uid="{5910D1B7-B664-4E25-AFF8-DD95113A1527}"/>
    <cellStyle name="Normal 7 2 2 2 5" xfId="5804" xr:uid="{00000000-0005-0000-0000-0000E2250000}"/>
    <cellStyle name="Normal 7 2 2 2 5 2" xfId="18746" xr:uid="{D5BE61DC-3D51-4377-997D-3A4481DB3AFA}"/>
    <cellStyle name="Normal 7 2 2 2 5 2 2" xfId="40020" xr:uid="{C5B32438-A088-48CA-83C9-B616E009F82E}"/>
    <cellStyle name="Normal 7 2 2 2 5 3" xfId="32929" xr:uid="{ED8E342D-E7FA-4516-82BC-64EB94CBCD2E}"/>
    <cellStyle name="Normal 7 2 2 2 5 4" xfId="25837" xr:uid="{0962F585-2D81-45FF-9A56-5191A1539713}"/>
    <cellStyle name="Normal 7 2 2 2 6" xfId="14136" xr:uid="{00000000-0005-0000-0000-0000E3250000}"/>
    <cellStyle name="Normal 7 2 2 2 7" xfId="18731" xr:uid="{1C9AF88D-54C5-4E23-8CF0-24453B81ECFD}"/>
    <cellStyle name="Normal 7 2 2 2 7 2" xfId="40005" xr:uid="{39E959D5-9B3C-426E-B84D-FA3C685EA05F}"/>
    <cellStyle name="Normal 7 2 2 2 8" xfId="32914" xr:uid="{DF676990-B20C-41B7-8533-EEC185822A06}"/>
    <cellStyle name="Normal 7 2 2 2 9" xfId="25822" xr:uid="{FF4D1E98-0A07-4492-B204-49271E01211A}"/>
    <cellStyle name="Normal 7 2 2 3" xfId="5805" xr:uid="{00000000-0005-0000-0000-0000E4250000}"/>
    <cellStyle name="Normal 7 2 2 3 2" xfId="5806" xr:uid="{00000000-0005-0000-0000-0000E5250000}"/>
    <cellStyle name="Normal 7 2 2 3 2 2" xfId="5807" xr:uid="{00000000-0005-0000-0000-0000E6250000}"/>
    <cellStyle name="Normal 7 2 2 3 2 2 2" xfId="5808" xr:uid="{00000000-0005-0000-0000-0000E7250000}"/>
    <cellStyle name="Normal 7 2 2 3 2 2 2 2" xfId="18750" xr:uid="{A2F2B3B2-478A-449F-BA9C-FAF359B7E9F8}"/>
    <cellStyle name="Normal 7 2 2 3 2 2 2 2 2" xfId="40024" xr:uid="{278CDC02-F0A8-434D-AFBF-E17F0263084A}"/>
    <cellStyle name="Normal 7 2 2 3 2 2 2 3" xfId="32933" xr:uid="{C5E108F2-76F1-4F47-A317-BAA1A4FF5B5C}"/>
    <cellStyle name="Normal 7 2 2 3 2 2 2 4" xfId="25841" xr:uid="{81284D81-ABFB-43F0-80AE-A9CD8E39C867}"/>
    <cellStyle name="Normal 7 2 2 3 2 2 3" xfId="18749" xr:uid="{B3EBA684-48BA-4D6C-AC28-FE3EB0B5F5E4}"/>
    <cellStyle name="Normal 7 2 2 3 2 2 3 2" xfId="40023" xr:uid="{1965A912-BBD1-40DD-BF81-7ABA03CFD266}"/>
    <cellStyle name="Normal 7 2 2 3 2 2 4" xfId="32932" xr:uid="{0EB30E1E-0EB5-4883-849A-7BEA6FFAF25F}"/>
    <cellStyle name="Normal 7 2 2 3 2 2 5" xfId="25840" xr:uid="{73D493F7-1E79-4A06-93AA-C0DD39C2605D}"/>
    <cellStyle name="Normal 7 2 2 3 2 3" xfId="5809" xr:uid="{00000000-0005-0000-0000-0000E8250000}"/>
    <cellStyle name="Normal 7 2 2 3 2 3 2" xfId="18751" xr:uid="{5311F25B-141F-4A03-822D-978CDF644912}"/>
    <cellStyle name="Normal 7 2 2 3 2 3 2 2" xfId="40025" xr:uid="{7311F672-4E42-47CF-9528-4B19C6A7EA36}"/>
    <cellStyle name="Normal 7 2 2 3 2 3 3" xfId="32934" xr:uid="{719CCF57-9CE2-419B-B102-51057CEA8136}"/>
    <cellStyle name="Normal 7 2 2 3 2 3 4" xfId="25842" xr:uid="{01F5F62E-5B67-453A-8EE6-FEA714DD39A6}"/>
    <cellStyle name="Normal 7 2 2 3 2 4" xfId="18748" xr:uid="{8A6C7774-9F69-490C-ADF6-960C134C3D13}"/>
    <cellStyle name="Normal 7 2 2 3 2 4 2" xfId="40022" xr:uid="{E6724389-C450-465F-B0DC-0246D4810993}"/>
    <cellStyle name="Normal 7 2 2 3 2 5" xfId="32931" xr:uid="{93169A56-9644-474F-9A78-A51C389BFFD6}"/>
    <cellStyle name="Normal 7 2 2 3 2 6" xfId="25839" xr:uid="{99E74CAC-E00F-4991-8400-55E3BA14463F}"/>
    <cellStyle name="Normal 7 2 2 3 3" xfId="5810" xr:uid="{00000000-0005-0000-0000-0000E9250000}"/>
    <cellStyle name="Normal 7 2 2 3 3 2" xfId="5811" xr:uid="{00000000-0005-0000-0000-0000EA250000}"/>
    <cellStyle name="Normal 7 2 2 3 3 2 2" xfId="18753" xr:uid="{BB3E4F3A-70F6-4AA2-8F04-808032AC4AD4}"/>
    <cellStyle name="Normal 7 2 2 3 3 2 2 2" xfId="40027" xr:uid="{573F5387-DAE7-4CB9-A43D-380F6C197BC3}"/>
    <cellStyle name="Normal 7 2 2 3 3 2 3" xfId="32936" xr:uid="{92D3717E-EEE4-4353-BF44-FF3551C400B3}"/>
    <cellStyle name="Normal 7 2 2 3 3 2 4" xfId="25844" xr:uid="{BB46CEFA-A60F-4509-A92F-152A8920F2DF}"/>
    <cellStyle name="Normal 7 2 2 3 3 3" xfId="18752" xr:uid="{8E0DB32A-F3FF-4C2E-BD66-5BE224482418}"/>
    <cellStyle name="Normal 7 2 2 3 3 3 2" xfId="40026" xr:uid="{6A18620C-DCC2-42FE-A906-6C18C7F03EA7}"/>
    <cellStyle name="Normal 7 2 2 3 3 4" xfId="32935" xr:uid="{393C26DE-ED7C-4B70-A710-85FA36B9D184}"/>
    <cellStyle name="Normal 7 2 2 3 3 5" xfId="25843" xr:uid="{E904849A-94F4-4007-B7FA-888BB36DE4FD}"/>
    <cellStyle name="Normal 7 2 2 3 4" xfId="5812" xr:uid="{00000000-0005-0000-0000-0000EB250000}"/>
    <cellStyle name="Normal 7 2 2 3 4 2" xfId="18754" xr:uid="{5BA36D8E-4DBE-464C-BBCB-7EBAE6125FD4}"/>
    <cellStyle name="Normal 7 2 2 3 4 2 2" xfId="40028" xr:uid="{69A1C99D-9C67-48FA-863D-7B53B19AA91A}"/>
    <cellStyle name="Normal 7 2 2 3 4 3" xfId="32937" xr:uid="{816A5464-DE9A-4642-8065-36EE5E47B50B}"/>
    <cellStyle name="Normal 7 2 2 3 4 4" xfId="25845" xr:uid="{0800573F-3AD6-42A0-8AAB-EB1FA570CD44}"/>
    <cellStyle name="Normal 7 2 2 3 5" xfId="18747" xr:uid="{03FAE6AA-625D-465F-815B-26B2F24557C7}"/>
    <cellStyle name="Normal 7 2 2 3 5 2" xfId="40021" xr:uid="{3713F8E4-95E8-4919-8E40-E54FA2770E25}"/>
    <cellStyle name="Normal 7 2 2 3 6" xfId="32930" xr:uid="{21837D03-0286-49A8-8C98-87B23F586B4B}"/>
    <cellStyle name="Normal 7 2 2 3 7" xfId="25838" xr:uid="{DACA3626-F349-4F30-8A5E-83E0EE42772A}"/>
    <cellStyle name="Normal 7 2 2 4" xfId="5813" xr:uid="{00000000-0005-0000-0000-0000EC250000}"/>
    <cellStyle name="Normal 7 2 2 4 2" xfId="5814" xr:uid="{00000000-0005-0000-0000-0000ED250000}"/>
    <cellStyle name="Normal 7 2 2 4 2 2" xfId="5815" xr:uid="{00000000-0005-0000-0000-0000EE250000}"/>
    <cellStyle name="Normal 7 2 2 4 2 2 2" xfId="18757" xr:uid="{D0CE59D2-07A8-41EC-ABF7-1F5BB57B1AB0}"/>
    <cellStyle name="Normal 7 2 2 4 2 2 2 2" xfId="40031" xr:uid="{06EBB380-C744-4D22-B00A-284117F52759}"/>
    <cellStyle name="Normal 7 2 2 4 2 2 3" xfId="32940" xr:uid="{8D263F86-1783-44D4-BD6B-59053BF9A8ED}"/>
    <cellStyle name="Normal 7 2 2 4 2 2 4" xfId="25848" xr:uid="{D382088A-DC9E-4188-8B15-78B0999D0C46}"/>
    <cellStyle name="Normal 7 2 2 4 2 3" xfId="18756" xr:uid="{C84E79FC-ADCA-43A5-86FB-B833ACABEDB8}"/>
    <cellStyle name="Normal 7 2 2 4 2 3 2" xfId="40030" xr:uid="{86789F85-5CDD-4172-8EC2-64765CD19A4F}"/>
    <cellStyle name="Normal 7 2 2 4 2 4" xfId="32939" xr:uid="{CC2FFB83-8476-4248-B7B4-061EDC886117}"/>
    <cellStyle name="Normal 7 2 2 4 2 5" xfId="25847" xr:uid="{FD2F659D-35C0-4C59-B08C-F641A3F8032A}"/>
    <cellStyle name="Normal 7 2 2 4 3" xfId="5816" xr:uid="{00000000-0005-0000-0000-0000EF250000}"/>
    <cellStyle name="Normal 7 2 2 4 3 2" xfId="18758" xr:uid="{269C8666-03AE-4ABF-9275-4BA460746D4F}"/>
    <cellStyle name="Normal 7 2 2 4 3 2 2" xfId="40032" xr:uid="{216F0007-EE7E-4D35-88A0-434D6D4130DC}"/>
    <cellStyle name="Normal 7 2 2 4 3 3" xfId="32941" xr:uid="{4A5F7BE5-19AF-4759-93A0-58AD080B03DF}"/>
    <cellStyle name="Normal 7 2 2 4 3 4" xfId="25849" xr:uid="{F7BF7256-BA39-48E6-B2FA-F6E5A5E4FBA7}"/>
    <cellStyle name="Normal 7 2 2 4 4" xfId="18755" xr:uid="{55175735-BEAA-489B-823D-A317A3A9C1C2}"/>
    <cellStyle name="Normal 7 2 2 4 4 2" xfId="40029" xr:uid="{A9CA0BB7-6F2F-4FB8-A61E-7F8ADE7C7BCE}"/>
    <cellStyle name="Normal 7 2 2 4 5" xfId="32938" xr:uid="{09E831D1-7834-43AA-BFAD-5A807760B4C3}"/>
    <cellStyle name="Normal 7 2 2 4 6" xfId="25846" xr:uid="{DBD5FA82-4D5C-416C-8F3C-A1FB487522ED}"/>
    <cellStyle name="Normal 7 2 2 5" xfId="5817" xr:uid="{00000000-0005-0000-0000-0000F0250000}"/>
    <cellStyle name="Normal 7 2 2 5 2" xfId="5818" xr:uid="{00000000-0005-0000-0000-0000F1250000}"/>
    <cellStyle name="Normal 7 2 2 5 2 2" xfId="18760" xr:uid="{E7DD077E-A010-4BEF-BA22-EAE9D967E7EE}"/>
    <cellStyle name="Normal 7 2 2 5 2 2 2" xfId="40034" xr:uid="{067A3290-DB95-4CAB-A530-7AE35A7C48B6}"/>
    <cellStyle name="Normal 7 2 2 5 2 3" xfId="32943" xr:uid="{BFC45AD0-765B-489F-AD9C-82E8EB72EDEA}"/>
    <cellStyle name="Normal 7 2 2 5 2 4" xfId="25851" xr:uid="{FEBC592E-16A2-40E5-88E7-07A8C7EE3E72}"/>
    <cellStyle name="Normal 7 2 2 5 3" xfId="18759" xr:uid="{8B9F4AC8-37EC-4012-9711-77C1A8E00179}"/>
    <cellStyle name="Normal 7 2 2 5 3 2" xfId="40033" xr:uid="{6AD67306-E5CC-4027-857B-0A7852029BE3}"/>
    <cellStyle name="Normal 7 2 2 5 4" xfId="32942" xr:uid="{7DCE7DA1-D8FC-428E-A801-B3A8C7F5B83C}"/>
    <cellStyle name="Normal 7 2 2 5 5" xfId="25850" xr:uid="{9E095970-D412-487D-87B1-0AAA23C507E9}"/>
    <cellStyle name="Normal 7 2 2 6" xfId="5819" xr:uid="{00000000-0005-0000-0000-0000F2250000}"/>
    <cellStyle name="Normal 7 2 2 6 2" xfId="18761" xr:uid="{0C9EF2F2-7D67-415B-9B6E-E22827972B8B}"/>
    <cellStyle name="Normal 7 2 2 6 2 2" xfId="40035" xr:uid="{510750EA-E8C4-4E3D-A446-50643CFCDB20}"/>
    <cellStyle name="Normal 7 2 2 6 3" xfId="32944" xr:uid="{8FA60843-388E-4517-BB57-9F9667FDB131}"/>
    <cellStyle name="Normal 7 2 2 6 4" xfId="25852" xr:uid="{B9F261C5-6C23-4A06-836E-7A8A4FA9B5B2}"/>
    <cellStyle name="Normal 7 2 2 7" xfId="14135" xr:uid="{00000000-0005-0000-0000-0000F3250000}"/>
    <cellStyle name="Normal 7 2 2 8" xfId="18730" xr:uid="{332C0E08-AEDC-4E10-A0CE-1E94A9879744}"/>
    <cellStyle name="Normal 7 2 2 8 2" xfId="40004" xr:uid="{F3849D03-0A14-4C34-9F2C-456AE93F443A}"/>
    <cellStyle name="Normal 7 2 2 9" xfId="32913" xr:uid="{9039A1D1-5D52-471A-807B-6EEC015F0C16}"/>
    <cellStyle name="Normal 7 2 3" xfId="5820" xr:uid="{00000000-0005-0000-0000-0000F4250000}"/>
    <cellStyle name="Normal 7 2 3 2" xfId="5821" xr:uid="{00000000-0005-0000-0000-0000F5250000}"/>
    <cellStyle name="Normal 7 2 3 2 2" xfId="5822" xr:uid="{00000000-0005-0000-0000-0000F6250000}"/>
    <cellStyle name="Normal 7 2 3 2 2 2" xfId="5823" xr:uid="{00000000-0005-0000-0000-0000F7250000}"/>
    <cellStyle name="Normal 7 2 3 2 2 2 2" xfId="5824" xr:uid="{00000000-0005-0000-0000-0000F8250000}"/>
    <cellStyle name="Normal 7 2 3 2 2 2 2 2" xfId="18766" xr:uid="{B304AB49-03C4-42AF-AB8E-5D75FEE5082A}"/>
    <cellStyle name="Normal 7 2 3 2 2 2 2 2 2" xfId="40040" xr:uid="{BD7170A2-0218-4AD9-9B61-7921674E85B0}"/>
    <cellStyle name="Normal 7 2 3 2 2 2 2 3" xfId="32949" xr:uid="{AB57E175-6DE1-4CA2-BE08-4C955AF96C10}"/>
    <cellStyle name="Normal 7 2 3 2 2 2 2 4" xfId="25857" xr:uid="{4419860F-A189-4673-B73C-A25EA16905EC}"/>
    <cellStyle name="Normal 7 2 3 2 2 2 3" xfId="18765" xr:uid="{36F0D51A-1E95-4838-8595-AC00035D022F}"/>
    <cellStyle name="Normal 7 2 3 2 2 2 3 2" xfId="40039" xr:uid="{A0FA832C-05C8-4EC0-98C1-EBAB95B2402D}"/>
    <cellStyle name="Normal 7 2 3 2 2 2 4" xfId="32948" xr:uid="{4973CDAF-3FB9-40E6-8D49-BA7D1336D375}"/>
    <cellStyle name="Normal 7 2 3 2 2 2 5" xfId="25856" xr:uid="{4CD4FA4E-E2F6-49D8-906A-70BAB818670C}"/>
    <cellStyle name="Normal 7 2 3 2 2 3" xfId="5825" xr:uid="{00000000-0005-0000-0000-0000F9250000}"/>
    <cellStyle name="Normal 7 2 3 2 2 3 2" xfId="18767" xr:uid="{A9150170-77D6-41DF-BC9A-C40F6DEC6047}"/>
    <cellStyle name="Normal 7 2 3 2 2 3 2 2" xfId="40041" xr:uid="{B64185BF-80C5-4ABC-BF5D-492C9CF1D2F0}"/>
    <cellStyle name="Normal 7 2 3 2 2 3 3" xfId="32950" xr:uid="{0EDF6B83-38E9-4F4C-B638-A2143BABCDA7}"/>
    <cellStyle name="Normal 7 2 3 2 2 3 4" xfId="25858" xr:uid="{2246A631-BF87-46B8-A377-345A804FE692}"/>
    <cellStyle name="Normal 7 2 3 2 2 4" xfId="18764" xr:uid="{A6624975-F95A-4E73-992A-698D05E06624}"/>
    <cellStyle name="Normal 7 2 3 2 2 4 2" xfId="40038" xr:uid="{3917D816-5AD2-4E9C-935B-B393B383F128}"/>
    <cellStyle name="Normal 7 2 3 2 2 5" xfId="32947" xr:uid="{CEDD89B7-0490-4D8E-A5A0-10D71E04FE7F}"/>
    <cellStyle name="Normal 7 2 3 2 2 6" xfId="25855" xr:uid="{C98106A2-A47C-490A-A771-E46BAAC07604}"/>
    <cellStyle name="Normal 7 2 3 2 3" xfId="5826" xr:uid="{00000000-0005-0000-0000-0000FA250000}"/>
    <cellStyle name="Normal 7 2 3 2 3 2" xfId="5827" xr:uid="{00000000-0005-0000-0000-0000FB250000}"/>
    <cellStyle name="Normal 7 2 3 2 3 2 2" xfId="18769" xr:uid="{F9DAF6DF-C783-4E9F-B3EF-D8DC320F4382}"/>
    <cellStyle name="Normal 7 2 3 2 3 2 2 2" xfId="40043" xr:uid="{B501E425-FDCF-4A2C-A4D6-8C0B63549F1D}"/>
    <cellStyle name="Normal 7 2 3 2 3 2 3" xfId="32952" xr:uid="{C9C78736-4E2D-4C64-BB2B-56CD61BFFBAC}"/>
    <cellStyle name="Normal 7 2 3 2 3 2 4" xfId="25860" xr:uid="{DDC3BE93-2919-4594-BA49-137227B67687}"/>
    <cellStyle name="Normal 7 2 3 2 3 3" xfId="18768" xr:uid="{DB7B25A4-0B43-4449-8A23-614A44B5996E}"/>
    <cellStyle name="Normal 7 2 3 2 3 3 2" xfId="40042" xr:uid="{FC044D48-A32C-4B5C-A280-77D7EE6A5507}"/>
    <cellStyle name="Normal 7 2 3 2 3 4" xfId="32951" xr:uid="{4F90AE03-36BC-4C2C-9BB9-BCABB95C2073}"/>
    <cellStyle name="Normal 7 2 3 2 3 5" xfId="25859" xr:uid="{A96E8F61-B52A-4B14-A9AC-26662BE36933}"/>
    <cellStyle name="Normal 7 2 3 2 4" xfId="5828" xr:uid="{00000000-0005-0000-0000-0000FC250000}"/>
    <cellStyle name="Normal 7 2 3 2 4 2" xfId="18770" xr:uid="{93BCAEA7-314A-498B-B8AD-1E6612A6A7DC}"/>
    <cellStyle name="Normal 7 2 3 2 4 2 2" xfId="40044" xr:uid="{C8EFFF6F-C078-48A6-AACC-CE51A8FF1BAE}"/>
    <cellStyle name="Normal 7 2 3 2 4 3" xfId="32953" xr:uid="{9706B721-55AA-49D4-932E-141381475F53}"/>
    <cellStyle name="Normal 7 2 3 2 4 4" xfId="25861" xr:uid="{F55971D7-9DA5-4AEC-8808-103E3F4691CB}"/>
    <cellStyle name="Normal 7 2 3 2 5" xfId="18763" xr:uid="{E8CC1197-033F-4C77-A1A2-FF1A21A95F3E}"/>
    <cellStyle name="Normal 7 2 3 2 5 2" xfId="40037" xr:uid="{8C4528D9-9FAF-4C41-B7BD-FA7E500D92D5}"/>
    <cellStyle name="Normal 7 2 3 2 6" xfId="32946" xr:uid="{0FB44143-0B6B-4FCA-972E-F5E18E2223E3}"/>
    <cellStyle name="Normal 7 2 3 2 7" xfId="25854" xr:uid="{67548DAF-F691-47FF-8EED-32B1C29C839C}"/>
    <cellStyle name="Normal 7 2 3 3" xfId="5829" xr:uid="{00000000-0005-0000-0000-0000FD250000}"/>
    <cellStyle name="Normal 7 2 3 3 2" xfId="5830" xr:uid="{00000000-0005-0000-0000-0000FE250000}"/>
    <cellStyle name="Normal 7 2 3 3 2 2" xfId="5831" xr:uid="{00000000-0005-0000-0000-0000FF250000}"/>
    <cellStyle name="Normal 7 2 3 3 2 2 2" xfId="18773" xr:uid="{87735974-0D0F-472D-81EA-481FA811F644}"/>
    <cellStyle name="Normal 7 2 3 3 2 2 2 2" xfId="40047" xr:uid="{57FF5803-865D-4C3B-863D-407906CE77E5}"/>
    <cellStyle name="Normal 7 2 3 3 2 2 3" xfId="32956" xr:uid="{BE4E795C-8A2B-4662-9CC7-11072FB262FB}"/>
    <cellStyle name="Normal 7 2 3 3 2 2 4" xfId="25864" xr:uid="{EB29E1E8-4C4F-440C-B189-BD98978D3923}"/>
    <cellStyle name="Normal 7 2 3 3 2 3" xfId="18772" xr:uid="{0695FC70-59CE-4098-AD33-1D7F7F7FF4C3}"/>
    <cellStyle name="Normal 7 2 3 3 2 3 2" xfId="40046" xr:uid="{ED1DDC00-BA1F-4507-8354-E882F3ADE134}"/>
    <cellStyle name="Normal 7 2 3 3 2 4" xfId="32955" xr:uid="{B409E6A1-096F-467E-8F0B-BD64B50193C5}"/>
    <cellStyle name="Normal 7 2 3 3 2 5" xfId="25863" xr:uid="{AF06ACC0-0180-4162-9433-5E00EFDA4ED0}"/>
    <cellStyle name="Normal 7 2 3 3 3" xfId="5832" xr:uid="{00000000-0005-0000-0000-000000260000}"/>
    <cellStyle name="Normal 7 2 3 3 3 2" xfId="18774" xr:uid="{F8BFBE97-3EAC-4D94-B2A3-B4FA6ED71F63}"/>
    <cellStyle name="Normal 7 2 3 3 3 2 2" xfId="40048" xr:uid="{66E06182-1F02-4242-B01B-E750B453C8E8}"/>
    <cellStyle name="Normal 7 2 3 3 3 3" xfId="32957" xr:uid="{A01ED5D3-8F02-4EFC-ADBA-FA2C4D85F7D5}"/>
    <cellStyle name="Normal 7 2 3 3 3 4" xfId="25865" xr:uid="{1EC20469-CC99-469C-99A3-1725F609AE41}"/>
    <cellStyle name="Normal 7 2 3 3 4" xfId="18771" xr:uid="{B635B4EA-EC49-4C73-B4E9-D302783F6126}"/>
    <cellStyle name="Normal 7 2 3 3 4 2" xfId="40045" xr:uid="{922DEFE3-4149-44CA-AC50-2B77103A35B2}"/>
    <cellStyle name="Normal 7 2 3 3 5" xfId="32954" xr:uid="{B43ED9C0-E8A6-4845-8CF6-3021496BE436}"/>
    <cellStyle name="Normal 7 2 3 3 6" xfId="25862" xr:uid="{92A40A0D-C786-46B9-B268-E9CDEDDBFA43}"/>
    <cellStyle name="Normal 7 2 3 4" xfId="5833" xr:uid="{00000000-0005-0000-0000-000001260000}"/>
    <cellStyle name="Normal 7 2 3 4 2" xfId="5834" xr:uid="{00000000-0005-0000-0000-000002260000}"/>
    <cellStyle name="Normal 7 2 3 4 2 2" xfId="18776" xr:uid="{6AAA5A4F-534F-41C2-BDFE-4ABA2E16A471}"/>
    <cellStyle name="Normal 7 2 3 4 2 2 2" xfId="40050" xr:uid="{D8F4D3B0-C8B4-4A6F-8C11-31637F3CC7F0}"/>
    <cellStyle name="Normal 7 2 3 4 2 3" xfId="32959" xr:uid="{D063D635-4A87-418A-BBBA-ABE4CA5F4842}"/>
    <cellStyle name="Normal 7 2 3 4 2 4" xfId="25867" xr:uid="{A1F7E322-93AD-41DD-B9D4-1304202F666B}"/>
    <cellStyle name="Normal 7 2 3 4 3" xfId="18775" xr:uid="{45DC93A5-39CA-4CF7-AAC0-396AD80424AA}"/>
    <cellStyle name="Normal 7 2 3 4 3 2" xfId="40049" xr:uid="{478107B9-27A9-48ED-BAFB-C0AB6ED9193A}"/>
    <cellStyle name="Normal 7 2 3 4 4" xfId="32958" xr:uid="{68E67617-7076-4940-9258-5490023480EF}"/>
    <cellStyle name="Normal 7 2 3 4 5" xfId="25866" xr:uid="{E6FEFDEA-2BEB-4E71-8362-FB8F2F7FE0C2}"/>
    <cellStyle name="Normal 7 2 3 5" xfId="5835" xr:uid="{00000000-0005-0000-0000-000003260000}"/>
    <cellStyle name="Normal 7 2 3 5 2" xfId="18777" xr:uid="{9A985625-B29F-44E5-AA83-6259AC8218F8}"/>
    <cellStyle name="Normal 7 2 3 5 2 2" xfId="40051" xr:uid="{7103F0EF-D62E-481B-864C-DB82554AED08}"/>
    <cellStyle name="Normal 7 2 3 5 3" xfId="32960" xr:uid="{7B9BA998-907C-48C4-B969-21188B9AC61E}"/>
    <cellStyle name="Normal 7 2 3 5 4" xfId="25868" xr:uid="{4E70DBC6-85A0-495E-A514-A8381FA4E646}"/>
    <cellStyle name="Normal 7 2 3 6" xfId="14137" xr:uid="{00000000-0005-0000-0000-000004260000}"/>
    <cellStyle name="Normal 7 2 3 7" xfId="18762" xr:uid="{EF8061A0-BC4F-44C9-82F4-B67DA416E650}"/>
    <cellStyle name="Normal 7 2 3 7 2" xfId="40036" xr:uid="{5D65637B-7427-4748-A682-BE15E59F9EC4}"/>
    <cellStyle name="Normal 7 2 3 8" xfId="32945" xr:uid="{56931331-070A-4D41-8780-E679898D256E}"/>
    <cellStyle name="Normal 7 2 3 9" xfId="25853" xr:uid="{E2227576-8A73-4038-AFEB-397CFC6E5A76}"/>
    <cellStyle name="Normal 7 2 4" xfId="5836" xr:uid="{00000000-0005-0000-0000-000005260000}"/>
    <cellStyle name="Normal 7 2 4 2" xfId="5837" xr:uid="{00000000-0005-0000-0000-000006260000}"/>
    <cellStyle name="Normal 7 2 4 2 2" xfId="5838" xr:uid="{00000000-0005-0000-0000-000007260000}"/>
    <cellStyle name="Normal 7 2 4 2 2 2" xfId="5839" xr:uid="{00000000-0005-0000-0000-000008260000}"/>
    <cellStyle name="Normal 7 2 4 2 2 2 2" xfId="5840" xr:uid="{00000000-0005-0000-0000-000009260000}"/>
    <cellStyle name="Normal 7 2 4 2 2 2 2 2" xfId="18782" xr:uid="{BB5A336B-073D-4A8F-88FC-CB8162D97A82}"/>
    <cellStyle name="Normal 7 2 4 2 2 2 2 2 2" xfId="40056" xr:uid="{3219A3B1-FADB-4E2D-B0AC-56AC8E181911}"/>
    <cellStyle name="Normal 7 2 4 2 2 2 2 3" xfId="32965" xr:uid="{44947E49-041C-415E-9085-8974B32EB138}"/>
    <cellStyle name="Normal 7 2 4 2 2 2 2 4" xfId="25873" xr:uid="{A858D06C-50BB-452F-9530-36248B821196}"/>
    <cellStyle name="Normal 7 2 4 2 2 2 3" xfId="18781" xr:uid="{878BED0C-CEA4-4465-903C-4ECBA8ADEF97}"/>
    <cellStyle name="Normal 7 2 4 2 2 2 3 2" xfId="40055" xr:uid="{20A38FA2-2FAF-45D4-8A7F-0E20AAC4CA18}"/>
    <cellStyle name="Normal 7 2 4 2 2 2 4" xfId="32964" xr:uid="{36BB45B1-0BEF-4291-BD2A-E56735298299}"/>
    <cellStyle name="Normal 7 2 4 2 2 2 5" xfId="25872" xr:uid="{3E7466AF-17D1-4733-8166-EAB669E57754}"/>
    <cellStyle name="Normal 7 2 4 2 2 3" xfId="5841" xr:uid="{00000000-0005-0000-0000-00000A260000}"/>
    <cellStyle name="Normal 7 2 4 2 2 3 2" xfId="18783" xr:uid="{8145224F-2A68-4CF7-88DD-E8D5E56AE682}"/>
    <cellStyle name="Normal 7 2 4 2 2 3 2 2" xfId="40057" xr:uid="{AD674187-03A2-41F6-A990-E448504C8075}"/>
    <cellStyle name="Normal 7 2 4 2 2 3 3" xfId="32966" xr:uid="{B2D28944-9D9F-4442-A9C9-D2FA8CC9A181}"/>
    <cellStyle name="Normal 7 2 4 2 2 3 4" xfId="25874" xr:uid="{747CB59F-D83E-410B-A5D2-595E205EB3EF}"/>
    <cellStyle name="Normal 7 2 4 2 2 4" xfId="18780" xr:uid="{EC01CA71-9AD4-4AD4-93F6-8ACA75B75F51}"/>
    <cellStyle name="Normal 7 2 4 2 2 4 2" xfId="40054" xr:uid="{74625646-63D4-42A5-AE8E-9C93FB9A45A0}"/>
    <cellStyle name="Normal 7 2 4 2 2 5" xfId="32963" xr:uid="{960F1F98-1AC8-4A2C-B5C7-1F88773E2EC5}"/>
    <cellStyle name="Normal 7 2 4 2 2 6" xfId="25871" xr:uid="{0DB62667-1C1F-4E05-B34C-FEE0E09AAD84}"/>
    <cellStyle name="Normal 7 2 4 2 3" xfId="5842" xr:uid="{00000000-0005-0000-0000-00000B260000}"/>
    <cellStyle name="Normal 7 2 4 2 3 2" xfId="5843" xr:uid="{00000000-0005-0000-0000-00000C260000}"/>
    <cellStyle name="Normal 7 2 4 2 3 2 2" xfId="18785" xr:uid="{559FB0D4-D12F-472E-8DAC-AC6CC27A26F3}"/>
    <cellStyle name="Normal 7 2 4 2 3 2 2 2" xfId="40059" xr:uid="{6C94B60A-EA3D-4917-99F9-5FB7C26F52B3}"/>
    <cellStyle name="Normal 7 2 4 2 3 2 3" xfId="32968" xr:uid="{F30E77CC-E87D-40DE-96F6-46253FC32631}"/>
    <cellStyle name="Normal 7 2 4 2 3 2 4" xfId="25876" xr:uid="{3DDF7639-8D6A-49D6-A4E1-E7E05B72D780}"/>
    <cellStyle name="Normal 7 2 4 2 3 3" xfId="18784" xr:uid="{A1D7BB81-6724-4BE7-9F22-276F491B5434}"/>
    <cellStyle name="Normal 7 2 4 2 3 3 2" xfId="40058" xr:uid="{FBE7C37B-7C40-4E2F-9853-2041D2193C2E}"/>
    <cellStyle name="Normal 7 2 4 2 3 4" xfId="32967" xr:uid="{F18EAE26-31D1-48F1-A63D-D2EAB542ECA6}"/>
    <cellStyle name="Normal 7 2 4 2 3 5" xfId="25875" xr:uid="{25653E41-3E83-418C-9CD9-0B82C4A7567A}"/>
    <cellStyle name="Normal 7 2 4 2 4" xfId="5844" xr:uid="{00000000-0005-0000-0000-00000D260000}"/>
    <cellStyle name="Normal 7 2 4 2 4 2" xfId="18786" xr:uid="{B589AFEE-2E22-4E2C-B4D0-98802A774976}"/>
    <cellStyle name="Normal 7 2 4 2 4 2 2" xfId="40060" xr:uid="{3E2A8E25-C6F8-4B32-852C-9E2A2B26F420}"/>
    <cellStyle name="Normal 7 2 4 2 4 3" xfId="32969" xr:uid="{D7ED39FF-26D7-49DE-A5F8-DFA23D158307}"/>
    <cellStyle name="Normal 7 2 4 2 4 4" xfId="25877" xr:uid="{564D8214-61DB-4B74-BECA-FD4A81A2872F}"/>
    <cellStyle name="Normal 7 2 4 2 5" xfId="18779" xr:uid="{C02F562A-1F0D-41A2-840F-6811989721E6}"/>
    <cellStyle name="Normal 7 2 4 2 5 2" xfId="40053" xr:uid="{700A54BD-8D37-4D82-A909-57EAA84FD908}"/>
    <cellStyle name="Normal 7 2 4 2 6" xfId="32962" xr:uid="{B0A40310-5387-49B8-8923-0A41E122FE5F}"/>
    <cellStyle name="Normal 7 2 4 2 7" xfId="25870" xr:uid="{AA9C14AD-A0D7-46FC-AB15-B66554D5A3A2}"/>
    <cellStyle name="Normal 7 2 4 3" xfId="5845" xr:uid="{00000000-0005-0000-0000-00000E260000}"/>
    <cellStyle name="Normal 7 2 4 3 2" xfId="5846" xr:uid="{00000000-0005-0000-0000-00000F260000}"/>
    <cellStyle name="Normal 7 2 4 3 2 2" xfId="5847" xr:uid="{00000000-0005-0000-0000-000010260000}"/>
    <cellStyle name="Normal 7 2 4 3 2 2 2" xfId="18789" xr:uid="{E4C4659F-E5E7-4FF8-8CF5-432457E0A4A9}"/>
    <cellStyle name="Normal 7 2 4 3 2 2 2 2" xfId="40063" xr:uid="{4758A332-8B8E-411A-A884-6F5481A5F25E}"/>
    <cellStyle name="Normal 7 2 4 3 2 2 3" xfId="32972" xr:uid="{3C97C154-6918-4332-9410-9ECDB6E6D34A}"/>
    <cellStyle name="Normal 7 2 4 3 2 2 4" xfId="25880" xr:uid="{126A969F-2FB3-4B09-B598-5BB90E1E771D}"/>
    <cellStyle name="Normal 7 2 4 3 2 3" xfId="18788" xr:uid="{737071E5-F741-4AA0-AC6E-F5CD4906311C}"/>
    <cellStyle name="Normal 7 2 4 3 2 3 2" xfId="40062" xr:uid="{0C827D7B-73B0-400E-8486-6659EA0BD19E}"/>
    <cellStyle name="Normal 7 2 4 3 2 4" xfId="32971" xr:uid="{D1225D65-9D2B-4E8F-9E9A-6E32C5C46417}"/>
    <cellStyle name="Normal 7 2 4 3 2 5" xfId="25879" xr:uid="{6881F1C0-7042-42A3-A8F0-953AA66CE553}"/>
    <cellStyle name="Normal 7 2 4 3 3" xfId="5848" xr:uid="{00000000-0005-0000-0000-000011260000}"/>
    <cellStyle name="Normal 7 2 4 3 3 2" xfId="18790" xr:uid="{77ED405E-15DA-40A9-B634-E439915F803B}"/>
    <cellStyle name="Normal 7 2 4 3 3 2 2" xfId="40064" xr:uid="{60E55B62-7E8D-4558-8E31-F2D49E41A85A}"/>
    <cellStyle name="Normal 7 2 4 3 3 3" xfId="32973" xr:uid="{E9549EF5-5687-41BC-93FF-CB077D560B59}"/>
    <cellStyle name="Normal 7 2 4 3 3 4" xfId="25881" xr:uid="{61CB1290-1447-4C2B-8CB3-54B23F05896F}"/>
    <cellStyle name="Normal 7 2 4 3 4" xfId="18787" xr:uid="{6832C62B-009C-4AA6-95A3-AC847BC25AB6}"/>
    <cellStyle name="Normal 7 2 4 3 4 2" xfId="40061" xr:uid="{3C70643D-4864-4129-9C04-BE998ECD78B6}"/>
    <cellStyle name="Normal 7 2 4 3 5" xfId="32970" xr:uid="{E0ACBF8B-C6F6-4548-AA7C-F09EAB9D69BD}"/>
    <cellStyle name="Normal 7 2 4 3 6" xfId="25878" xr:uid="{D7E1C09D-2B52-4791-89E8-97B9E21F5B8C}"/>
    <cellStyle name="Normal 7 2 4 4" xfId="5849" xr:uid="{00000000-0005-0000-0000-000012260000}"/>
    <cellStyle name="Normal 7 2 4 4 2" xfId="5850" xr:uid="{00000000-0005-0000-0000-000013260000}"/>
    <cellStyle name="Normal 7 2 4 4 2 2" xfId="18792" xr:uid="{C897BB40-79B7-44FE-98E6-5430C780FB09}"/>
    <cellStyle name="Normal 7 2 4 4 2 2 2" xfId="40066" xr:uid="{3CBFA3FC-9CC1-4F7D-9148-B2FB8549904D}"/>
    <cellStyle name="Normal 7 2 4 4 2 3" xfId="32975" xr:uid="{124E796C-7893-4DB3-A779-DC7F34BC41E3}"/>
    <cellStyle name="Normal 7 2 4 4 2 4" xfId="25883" xr:uid="{4DBC312F-A57C-4172-AA74-A8FA3BAEFF6E}"/>
    <cellStyle name="Normal 7 2 4 4 3" xfId="18791" xr:uid="{BF827679-2A56-4767-980E-18ECCB674B60}"/>
    <cellStyle name="Normal 7 2 4 4 3 2" xfId="40065" xr:uid="{7671D75B-0D72-47D7-AF54-7EA81BB91369}"/>
    <cellStyle name="Normal 7 2 4 4 4" xfId="32974" xr:uid="{0BBDD86E-87C8-45A3-A8DD-10C3CF4242FC}"/>
    <cellStyle name="Normal 7 2 4 4 5" xfId="25882" xr:uid="{6454F546-E571-4885-B04F-BF488FD882B1}"/>
    <cellStyle name="Normal 7 2 4 5" xfId="5851" xr:uid="{00000000-0005-0000-0000-000014260000}"/>
    <cellStyle name="Normal 7 2 4 5 2" xfId="18793" xr:uid="{B042F280-F5AD-4D6E-978E-3E712E9678E7}"/>
    <cellStyle name="Normal 7 2 4 5 2 2" xfId="40067" xr:uid="{E9B6FD2C-3FAB-4418-BFD9-0749FA6DD997}"/>
    <cellStyle name="Normal 7 2 4 5 3" xfId="32976" xr:uid="{883B196C-F6B6-4023-BFA3-CC5361E8F36E}"/>
    <cellStyle name="Normal 7 2 4 5 4" xfId="25884" xr:uid="{722451AA-A157-4B41-B469-4F18B7340A8E}"/>
    <cellStyle name="Normal 7 2 4 6" xfId="18778" xr:uid="{7AEB9B4A-9E8E-43B9-B0CC-407AD8665206}"/>
    <cellStyle name="Normal 7 2 4 6 2" xfId="40052" xr:uid="{FFDD65EC-BCEC-423B-892D-3BD002209AB9}"/>
    <cellStyle name="Normal 7 2 4 7" xfId="32961" xr:uid="{356CA5DE-AFD2-4B7E-AA01-FE0A894C175E}"/>
    <cellStyle name="Normal 7 2 4 8" xfId="25869" xr:uid="{9DD7F3F9-6E38-4954-8E3F-3E0D00324858}"/>
    <cellStyle name="Normal 7 2 5" xfId="5852" xr:uid="{00000000-0005-0000-0000-000015260000}"/>
    <cellStyle name="Normal 7 2 5 2" xfId="5853" xr:uid="{00000000-0005-0000-0000-000016260000}"/>
    <cellStyle name="Normal 7 2 5 2 2" xfId="5854" xr:uid="{00000000-0005-0000-0000-000017260000}"/>
    <cellStyle name="Normal 7 2 5 2 2 2" xfId="5855" xr:uid="{00000000-0005-0000-0000-000018260000}"/>
    <cellStyle name="Normal 7 2 5 2 2 2 2" xfId="18797" xr:uid="{7C78A6B1-39FA-4742-8DC7-8C15AAE91FF0}"/>
    <cellStyle name="Normal 7 2 5 2 2 2 2 2" xfId="40071" xr:uid="{B3834577-F800-4B88-9C6C-C846DCB7D74E}"/>
    <cellStyle name="Normal 7 2 5 2 2 2 3" xfId="32980" xr:uid="{E30EE98D-93D0-40EF-A0E4-F604BADCE7FA}"/>
    <cellStyle name="Normal 7 2 5 2 2 2 4" xfId="25888" xr:uid="{B52DD953-5A4D-49D9-B712-7093D4AFCC3C}"/>
    <cellStyle name="Normal 7 2 5 2 2 3" xfId="18796" xr:uid="{0D04DCE4-FC0F-43F5-8425-742D36EFB3B1}"/>
    <cellStyle name="Normal 7 2 5 2 2 3 2" xfId="40070" xr:uid="{80DAF8F6-1471-4551-B41B-ECF4B79226E4}"/>
    <cellStyle name="Normal 7 2 5 2 2 4" xfId="32979" xr:uid="{62BF3BA4-ADE4-4E56-BEEF-DF8306425472}"/>
    <cellStyle name="Normal 7 2 5 2 2 5" xfId="25887" xr:uid="{EACBEC2F-CA79-41EF-8D1D-150FE84ED60C}"/>
    <cellStyle name="Normal 7 2 5 2 3" xfId="5856" xr:uid="{00000000-0005-0000-0000-000019260000}"/>
    <cellStyle name="Normal 7 2 5 2 3 2" xfId="18798" xr:uid="{F1CE09D2-8B8A-4468-8605-AADE12F15271}"/>
    <cellStyle name="Normal 7 2 5 2 3 2 2" xfId="40072" xr:uid="{0ACF01C9-3AFA-4E40-8462-76C85A9173BC}"/>
    <cellStyle name="Normal 7 2 5 2 3 3" xfId="32981" xr:uid="{8A7664AF-5C6C-4358-BCF8-C4F129FD2B65}"/>
    <cellStyle name="Normal 7 2 5 2 3 4" xfId="25889" xr:uid="{82B2C49A-B9EF-4A41-98DA-96A97C619A0E}"/>
    <cellStyle name="Normal 7 2 5 2 4" xfId="18795" xr:uid="{E826797F-3004-4C73-BECF-DBA2F59F9EB5}"/>
    <cellStyle name="Normal 7 2 5 2 4 2" xfId="40069" xr:uid="{27322074-3BB8-4E8A-B560-25A0DF02DBF2}"/>
    <cellStyle name="Normal 7 2 5 2 5" xfId="32978" xr:uid="{3CD40DE3-7437-4BF6-B1E9-4D6AAE80372B}"/>
    <cellStyle name="Normal 7 2 5 2 6" xfId="25886" xr:uid="{E445ACEC-1EC0-419A-AA72-3EB15FF0D8A3}"/>
    <cellStyle name="Normal 7 2 5 3" xfId="5857" xr:uid="{00000000-0005-0000-0000-00001A260000}"/>
    <cellStyle name="Normal 7 2 5 3 2" xfId="5858" xr:uid="{00000000-0005-0000-0000-00001B260000}"/>
    <cellStyle name="Normal 7 2 5 3 2 2" xfId="18800" xr:uid="{0CF0F7E2-BBC5-4021-B841-F6AC259CB6F4}"/>
    <cellStyle name="Normal 7 2 5 3 2 2 2" xfId="40074" xr:uid="{2E5DBC20-C8D0-457F-BB23-4F1BD004B25D}"/>
    <cellStyle name="Normal 7 2 5 3 2 3" xfId="32983" xr:uid="{E1398C5D-3984-4E27-BDC6-21988B408338}"/>
    <cellStyle name="Normal 7 2 5 3 2 4" xfId="25891" xr:uid="{56BF5214-4786-4F92-9B2E-9F5B68414501}"/>
    <cellStyle name="Normal 7 2 5 3 3" xfId="18799" xr:uid="{F65D7033-6608-4B24-A943-29D0F2F60AEC}"/>
    <cellStyle name="Normal 7 2 5 3 3 2" xfId="40073" xr:uid="{BDA30C39-8528-4701-89DA-C7CE702953F0}"/>
    <cellStyle name="Normal 7 2 5 3 4" xfId="32982" xr:uid="{9A14BE62-B2D1-473A-9467-8AD99B132306}"/>
    <cellStyle name="Normal 7 2 5 3 5" xfId="25890" xr:uid="{C48765AE-7454-447C-B293-7D073F04CB88}"/>
    <cellStyle name="Normal 7 2 5 4" xfId="5859" xr:uid="{00000000-0005-0000-0000-00001C260000}"/>
    <cellStyle name="Normal 7 2 5 4 2" xfId="18801" xr:uid="{29682FB4-DA58-414B-B1D4-DD76244DDE65}"/>
    <cellStyle name="Normal 7 2 5 4 2 2" xfId="40075" xr:uid="{6EC211E3-2EA2-4B59-A933-5DCC2ECF0499}"/>
    <cellStyle name="Normal 7 2 5 4 3" xfId="32984" xr:uid="{779639D2-6310-4B71-B5D3-ACE341776F68}"/>
    <cellStyle name="Normal 7 2 5 4 4" xfId="25892" xr:uid="{17D7A209-F15D-42BF-861B-87CCFB69927A}"/>
    <cellStyle name="Normal 7 2 5 5" xfId="18794" xr:uid="{8F07EEF9-039E-4EE1-9904-3F3A3D1FF244}"/>
    <cellStyle name="Normal 7 2 5 5 2" xfId="40068" xr:uid="{C8118BC1-BE57-4D4C-9357-9E23E6638BCC}"/>
    <cellStyle name="Normal 7 2 5 6" xfId="32977" xr:uid="{2158CE44-A363-4042-94B3-7CA848622CD1}"/>
    <cellStyle name="Normal 7 2 5 7" xfId="25885" xr:uid="{D81B4B8A-930E-40B4-B940-7B145496A251}"/>
    <cellStyle name="Normal 7 2 6" xfId="5860" xr:uid="{00000000-0005-0000-0000-00001D260000}"/>
    <cellStyle name="Normal 7 2 6 2" xfId="5861" xr:uid="{00000000-0005-0000-0000-00001E260000}"/>
    <cellStyle name="Normal 7 2 6 2 2" xfId="5862" xr:uid="{00000000-0005-0000-0000-00001F260000}"/>
    <cellStyle name="Normal 7 2 6 2 2 2" xfId="18804" xr:uid="{AF27A5ED-4AA8-4232-BED6-E7B71AE2B514}"/>
    <cellStyle name="Normal 7 2 6 2 2 2 2" xfId="40078" xr:uid="{EF78B5CF-D336-4953-8205-9F510B1DE3DE}"/>
    <cellStyle name="Normal 7 2 6 2 2 3" xfId="32987" xr:uid="{10EE0A7B-A31D-4753-A95C-EA4BB3FDECA5}"/>
    <cellStyle name="Normal 7 2 6 2 2 4" xfId="25895" xr:uid="{73758017-8813-4F0B-BA50-AC9A9EBE5A1E}"/>
    <cellStyle name="Normal 7 2 6 2 3" xfId="18803" xr:uid="{CB16F37B-9339-4A25-BFDB-DBE909367032}"/>
    <cellStyle name="Normal 7 2 6 2 3 2" xfId="40077" xr:uid="{18DB62CB-4B9E-4486-9DF2-D5DDEF0E9392}"/>
    <cellStyle name="Normal 7 2 6 2 4" xfId="32986" xr:uid="{15856507-B2B6-4DB0-87DA-DA6DCB286B0B}"/>
    <cellStyle name="Normal 7 2 6 2 5" xfId="25894" xr:uid="{2725A843-D440-4001-85C6-10CCFBB6D1D4}"/>
    <cellStyle name="Normal 7 2 6 3" xfId="5863" xr:uid="{00000000-0005-0000-0000-000020260000}"/>
    <cellStyle name="Normal 7 2 6 3 2" xfId="18805" xr:uid="{F9106386-E61F-4850-99CC-67EDD55EDE25}"/>
    <cellStyle name="Normal 7 2 6 3 2 2" xfId="40079" xr:uid="{8A16D600-83DD-447A-A714-90DE9E93B03B}"/>
    <cellStyle name="Normal 7 2 6 3 3" xfId="32988" xr:uid="{3EEFF26A-DC69-4483-AC4E-FDB83B225810}"/>
    <cellStyle name="Normal 7 2 6 3 4" xfId="25896" xr:uid="{49196851-765E-4180-8389-4B2E1AF99855}"/>
    <cellStyle name="Normal 7 2 6 4" xfId="18802" xr:uid="{4FAA291A-96CF-48E9-A055-7929B7520043}"/>
    <cellStyle name="Normal 7 2 6 4 2" xfId="40076" xr:uid="{BB2965BF-BAFC-452C-920A-216BAE6AD01D}"/>
    <cellStyle name="Normal 7 2 6 5" xfId="32985" xr:uid="{5763C7A9-260D-4D07-AA1D-A47C2F83AF6C}"/>
    <cellStyle name="Normal 7 2 6 6" xfId="25893" xr:uid="{E856DA37-30BF-4DD9-AB2B-EA67A538B02D}"/>
    <cellStyle name="Normal 7 2 7" xfId="5864" xr:uid="{00000000-0005-0000-0000-000021260000}"/>
    <cellStyle name="Normal 7 2 7 2" xfId="5865" xr:uid="{00000000-0005-0000-0000-000022260000}"/>
    <cellStyle name="Normal 7 2 7 2 2" xfId="18807" xr:uid="{4FF8F799-F074-4278-8EA8-3B03B4774F13}"/>
    <cellStyle name="Normal 7 2 7 2 2 2" xfId="40081" xr:uid="{5FEE25DB-A13B-431C-9CD1-4286A64F31E8}"/>
    <cellStyle name="Normal 7 2 7 2 3" xfId="32990" xr:uid="{CC448BE7-4CB5-494D-B6BA-9B198E280150}"/>
    <cellStyle name="Normal 7 2 7 2 4" xfId="25898" xr:uid="{E82CD56E-D78A-432B-8147-CC79049FA338}"/>
    <cellStyle name="Normal 7 2 7 3" xfId="18806" xr:uid="{DCCD268B-61ED-414F-8CEA-1C601593954E}"/>
    <cellStyle name="Normal 7 2 7 3 2" xfId="40080" xr:uid="{ABA361A1-2A18-4E52-ADDB-2775622503CE}"/>
    <cellStyle name="Normal 7 2 7 4" xfId="32989" xr:uid="{7398433E-657B-461D-82E4-9BCD8056FED7}"/>
    <cellStyle name="Normal 7 2 7 5" xfId="25897" xr:uid="{3FE3AC2E-3C76-4CCA-AA70-F57587C60F67}"/>
    <cellStyle name="Normal 7 2 8" xfId="5866" xr:uid="{00000000-0005-0000-0000-000023260000}"/>
    <cellStyle name="Normal 7 2 8 2" xfId="18808" xr:uid="{1609E3D6-8C1C-4D14-BDE9-080887EE17CF}"/>
    <cellStyle name="Normal 7 2 8 2 2" xfId="40082" xr:uid="{AFF49EC0-BAF9-4B6D-BBCF-219978A5ADF9}"/>
    <cellStyle name="Normal 7 2 8 3" xfId="32991" xr:uid="{E35133B7-E708-45A5-A2CA-0D6D77F3FD22}"/>
    <cellStyle name="Normal 7 2 8 4" xfId="25899" xr:uid="{ED6644AE-C005-48BE-A6B4-58205AC0AD75}"/>
    <cellStyle name="Normal 7 2 9" xfId="13770" xr:uid="{00000000-0005-0000-0000-000024260000}"/>
    <cellStyle name="Normal 7 3" xfId="5867" xr:uid="{00000000-0005-0000-0000-000025260000}"/>
    <cellStyle name="Normal 7 3 10" xfId="25900" xr:uid="{5CE70CD5-2DE3-4F0F-9FE0-866DB457C91E}"/>
    <cellStyle name="Normal 7 3 2" xfId="5868" xr:uid="{00000000-0005-0000-0000-000026260000}"/>
    <cellStyle name="Normal 7 3 2 2" xfId="5869" xr:uid="{00000000-0005-0000-0000-000027260000}"/>
    <cellStyle name="Normal 7 3 2 2 2" xfId="5870" xr:uid="{00000000-0005-0000-0000-000028260000}"/>
    <cellStyle name="Normal 7 3 2 2 2 2" xfId="5871" xr:uid="{00000000-0005-0000-0000-000029260000}"/>
    <cellStyle name="Normal 7 3 2 2 2 2 2" xfId="5872" xr:uid="{00000000-0005-0000-0000-00002A260000}"/>
    <cellStyle name="Normal 7 3 2 2 2 2 2 2" xfId="18814" xr:uid="{717BAC41-DC65-4472-A756-DC48C0E5D3BE}"/>
    <cellStyle name="Normal 7 3 2 2 2 2 2 2 2" xfId="40088" xr:uid="{D9EDE98F-0770-4789-8030-804AB6F0D750}"/>
    <cellStyle name="Normal 7 3 2 2 2 2 2 3" xfId="32997" xr:uid="{BB540CC1-7705-4E2A-9512-6D9355E8000F}"/>
    <cellStyle name="Normal 7 3 2 2 2 2 2 4" xfId="25905" xr:uid="{D3C627C1-5048-45DA-B3AE-5166CEA0768A}"/>
    <cellStyle name="Normal 7 3 2 2 2 2 3" xfId="18813" xr:uid="{50E67403-B26E-4C3D-8BA2-CD08A99A91FA}"/>
    <cellStyle name="Normal 7 3 2 2 2 2 3 2" xfId="40087" xr:uid="{FAFAD1B9-29E0-441D-99E2-CA7983B6B305}"/>
    <cellStyle name="Normal 7 3 2 2 2 2 4" xfId="32996" xr:uid="{6110E94E-C926-480A-B991-C633982E9EDA}"/>
    <cellStyle name="Normal 7 3 2 2 2 2 5" xfId="25904" xr:uid="{275C6FCF-1EB1-477B-965D-D85A034DBD18}"/>
    <cellStyle name="Normal 7 3 2 2 2 3" xfId="5873" xr:uid="{00000000-0005-0000-0000-00002B260000}"/>
    <cellStyle name="Normal 7 3 2 2 2 3 2" xfId="18815" xr:uid="{85AA04B9-B1A0-421A-80FD-7978795DC4AA}"/>
    <cellStyle name="Normal 7 3 2 2 2 3 2 2" xfId="40089" xr:uid="{EAD2E8D3-91AB-4D00-92E6-E64DDB53AA23}"/>
    <cellStyle name="Normal 7 3 2 2 2 3 3" xfId="32998" xr:uid="{24BB6E00-3AE4-4106-ADA4-0BDDD29CACE6}"/>
    <cellStyle name="Normal 7 3 2 2 2 3 4" xfId="25906" xr:uid="{4CF98238-DCAB-455D-9202-61999073745B}"/>
    <cellStyle name="Normal 7 3 2 2 2 4" xfId="18812" xr:uid="{3D879DC0-8971-43B1-9B2C-C850A9A72EB9}"/>
    <cellStyle name="Normal 7 3 2 2 2 4 2" xfId="40086" xr:uid="{1983B7F7-9C38-4FBF-84AB-B264B5340006}"/>
    <cellStyle name="Normal 7 3 2 2 2 5" xfId="32995" xr:uid="{76F05712-C4AC-4F80-A10C-1022D489BA1A}"/>
    <cellStyle name="Normal 7 3 2 2 2 6" xfId="25903" xr:uid="{BF59B7D7-BCC3-4909-94CF-6E7C5AC8B3D5}"/>
    <cellStyle name="Normal 7 3 2 2 3" xfId="5874" xr:uid="{00000000-0005-0000-0000-00002C260000}"/>
    <cellStyle name="Normal 7 3 2 2 3 2" xfId="5875" xr:uid="{00000000-0005-0000-0000-00002D260000}"/>
    <cellStyle name="Normal 7 3 2 2 3 2 2" xfId="18817" xr:uid="{4C557F3B-3D8B-4EFA-AB0A-651EE12519AD}"/>
    <cellStyle name="Normal 7 3 2 2 3 2 2 2" xfId="40091" xr:uid="{C17E0667-8FB8-47DE-B895-747556B33C41}"/>
    <cellStyle name="Normal 7 3 2 2 3 2 3" xfId="33000" xr:uid="{815FF502-C6A7-4AC8-AE3B-124B4EEDD789}"/>
    <cellStyle name="Normal 7 3 2 2 3 2 4" xfId="25908" xr:uid="{08F5DB36-5ED2-4726-9B64-4892C653453C}"/>
    <cellStyle name="Normal 7 3 2 2 3 3" xfId="18816" xr:uid="{272E4AB7-9762-4A28-B0AF-902005A685F0}"/>
    <cellStyle name="Normal 7 3 2 2 3 3 2" xfId="40090" xr:uid="{09FAEBF5-75CE-4ADD-962E-BC5A6BC31CA6}"/>
    <cellStyle name="Normal 7 3 2 2 3 4" xfId="32999" xr:uid="{3A932822-CCE5-44E2-8C36-C8B7D52F0E09}"/>
    <cellStyle name="Normal 7 3 2 2 3 5" xfId="25907" xr:uid="{66E0E550-3CF5-4B67-B37D-9CFFCBF40B20}"/>
    <cellStyle name="Normal 7 3 2 2 4" xfId="5876" xr:uid="{00000000-0005-0000-0000-00002E260000}"/>
    <cellStyle name="Normal 7 3 2 2 4 2" xfId="18818" xr:uid="{D00F885A-ADA2-46D4-9451-731F6EBE09A9}"/>
    <cellStyle name="Normal 7 3 2 2 4 2 2" xfId="40092" xr:uid="{A97AB523-C7B6-4B2E-BB70-FC9FC75D8B3D}"/>
    <cellStyle name="Normal 7 3 2 2 4 3" xfId="33001" xr:uid="{7D55B3AC-2938-437D-A8D9-4353AE032A79}"/>
    <cellStyle name="Normal 7 3 2 2 4 4" xfId="25909" xr:uid="{1BBCBBC8-94DF-4C08-991E-1B57AF42A8D3}"/>
    <cellStyle name="Normal 7 3 2 2 5" xfId="18811" xr:uid="{CE0DD395-9599-460A-B3F4-06C579BF3442}"/>
    <cellStyle name="Normal 7 3 2 2 5 2" xfId="40085" xr:uid="{3A71413D-37AF-42DB-B1B1-08503A5FBFEB}"/>
    <cellStyle name="Normal 7 3 2 2 6" xfId="32994" xr:uid="{5696BE33-E76C-4D39-A633-DC9F22757E94}"/>
    <cellStyle name="Normal 7 3 2 2 7" xfId="25902" xr:uid="{23C6B966-435D-4E60-A8B1-7702BBCA138B}"/>
    <cellStyle name="Normal 7 3 2 3" xfId="5877" xr:uid="{00000000-0005-0000-0000-00002F260000}"/>
    <cellStyle name="Normal 7 3 2 3 2" xfId="5878" xr:uid="{00000000-0005-0000-0000-000030260000}"/>
    <cellStyle name="Normal 7 3 2 3 2 2" xfId="5879" xr:uid="{00000000-0005-0000-0000-000031260000}"/>
    <cellStyle name="Normal 7 3 2 3 2 2 2" xfId="18821" xr:uid="{FD4B247F-1FEA-4FEA-B9BC-C5C518F1F523}"/>
    <cellStyle name="Normal 7 3 2 3 2 2 2 2" xfId="40095" xr:uid="{35C90DF2-C7B7-464D-8A79-8AC05FD41BE4}"/>
    <cellStyle name="Normal 7 3 2 3 2 2 3" xfId="33004" xr:uid="{5D36B45D-5B07-4353-AB0A-96417C0A520F}"/>
    <cellStyle name="Normal 7 3 2 3 2 2 4" xfId="25912" xr:uid="{6B8267DD-1B29-4E34-A787-544BB3652B8E}"/>
    <cellStyle name="Normal 7 3 2 3 2 3" xfId="18820" xr:uid="{34A2484A-D3B2-49BF-8F35-B3F38FE4B1D1}"/>
    <cellStyle name="Normal 7 3 2 3 2 3 2" xfId="40094" xr:uid="{B1DB5B47-44DD-4078-85F4-C245045F8BA1}"/>
    <cellStyle name="Normal 7 3 2 3 2 4" xfId="33003" xr:uid="{625BBBF5-24A2-459C-9FE6-52CF4FCABA29}"/>
    <cellStyle name="Normal 7 3 2 3 2 5" xfId="25911" xr:uid="{8C1B866F-5DCC-46CD-8256-409E4C35D4C3}"/>
    <cellStyle name="Normal 7 3 2 3 3" xfId="5880" xr:uid="{00000000-0005-0000-0000-000032260000}"/>
    <cellStyle name="Normal 7 3 2 3 3 2" xfId="18822" xr:uid="{E1593EBF-28E6-463E-8C16-BD983E668BD6}"/>
    <cellStyle name="Normal 7 3 2 3 3 2 2" xfId="40096" xr:uid="{9E30F91D-1CEF-43E9-86A1-03A42DEF5BDF}"/>
    <cellStyle name="Normal 7 3 2 3 3 3" xfId="33005" xr:uid="{B40D3E01-EC2C-40EA-A900-0F053F0971DB}"/>
    <cellStyle name="Normal 7 3 2 3 3 4" xfId="25913" xr:uid="{DC0BF5B9-8F11-4269-8DD4-504152078C7F}"/>
    <cellStyle name="Normal 7 3 2 3 4" xfId="18819" xr:uid="{AAE75897-9E24-4499-AA2F-E74EBF8A7107}"/>
    <cellStyle name="Normal 7 3 2 3 4 2" xfId="40093" xr:uid="{C0BD7185-8107-45D1-9BD8-267B8F20C22C}"/>
    <cellStyle name="Normal 7 3 2 3 5" xfId="33002" xr:uid="{DEB5EEF9-9ADC-4B38-9ADB-4819210EF2A8}"/>
    <cellStyle name="Normal 7 3 2 3 6" xfId="25910" xr:uid="{3ED61BA4-E4D5-4CD5-9D87-52392D10CE41}"/>
    <cellStyle name="Normal 7 3 2 4" xfId="5881" xr:uid="{00000000-0005-0000-0000-000033260000}"/>
    <cellStyle name="Normal 7 3 2 4 2" xfId="5882" xr:uid="{00000000-0005-0000-0000-000034260000}"/>
    <cellStyle name="Normal 7 3 2 4 2 2" xfId="18824" xr:uid="{2665134C-5D4E-4247-B036-F30646D6565B}"/>
    <cellStyle name="Normal 7 3 2 4 2 2 2" xfId="40098" xr:uid="{C23A5D74-1B1A-44AD-8E91-14F35E8AD66A}"/>
    <cellStyle name="Normal 7 3 2 4 2 3" xfId="33007" xr:uid="{B89A0BA4-215F-48FA-A91D-CF18D06DDA38}"/>
    <cellStyle name="Normal 7 3 2 4 2 4" xfId="25915" xr:uid="{82824D92-BD1E-4CF6-8B2F-121BC54F499B}"/>
    <cellStyle name="Normal 7 3 2 4 3" xfId="18823" xr:uid="{D56A8179-E616-40F2-856E-DCCEDDE159DE}"/>
    <cellStyle name="Normal 7 3 2 4 3 2" xfId="40097" xr:uid="{F92D35C9-968A-4D6D-9003-091D61EE3E3B}"/>
    <cellStyle name="Normal 7 3 2 4 4" xfId="33006" xr:uid="{A80C91B6-A722-4704-B6E3-96CCD0CAFB8F}"/>
    <cellStyle name="Normal 7 3 2 4 5" xfId="25914" xr:uid="{B54FBFD0-B2E7-45B1-88C7-62EB1CA1B800}"/>
    <cellStyle name="Normal 7 3 2 5" xfId="5883" xr:uid="{00000000-0005-0000-0000-000035260000}"/>
    <cellStyle name="Normal 7 3 2 5 2" xfId="18825" xr:uid="{F635452C-B568-4E40-9038-985C9AE9CEEA}"/>
    <cellStyle name="Normal 7 3 2 5 2 2" xfId="40099" xr:uid="{F086D654-0143-454C-9A10-6436EEAB646A}"/>
    <cellStyle name="Normal 7 3 2 5 3" xfId="33008" xr:uid="{0B36CB1F-E041-4C2B-B175-62B46661DC4A}"/>
    <cellStyle name="Normal 7 3 2 5 4" xfId="25916" xr:uid="{7663F6F6-9547-4D1C-9A4B-DE0FC8B98D87}"/>
    <cellStyle name="Normal 7 3 2 6" xfId="14138" xr:uid="{00000000-0005-0000-0000-000036260000}"/>
    <cellStyle name="Normal 7 3 2 7" xfId="18810" xr:uid="{C7504E27-B229-4144-A6B9-9887410095AF}"/>
    <cellStyle name="Normal 7 3 2 7 2" xfId="40084" xr:uid="{8E60A8CF-8063-4E39-B68E-0338483AB9E8}"/>
    <cellStyle name="Normal 7 3 2 8" xfId="32993" xr:uid="{783CBB7D-5198-40C0-BFC5-F9439D3D4852}"/>
    <cellStyle name="Normal 7 3 2 9" xfId="25901" xr:uid="{7FAB4E6D-1930-4CF3-B15B-A201DF899203}"/>
    <cellStyle name="Normal 7 3 3" xfId="5884" xr:uid="{00000000-0005-0000-0000-000037260000}"/>
    <cellStyle name="Normal 7 3 3 2" xfId="5885" xr:uid="{00000000-0005-0000-0000-000038260000}"/>
    <cellStyle name="Normal 7 3 3 2 2" xfId="5886" xr:uid="{00000000-0005-0000-0000-000039260000}"/>
    <cellStyle name="Normal 7 3 3 2 2 2" xfId="5887" xr:uid="{00000000-0005-0000-0000-00003A260000}"/>
    <cellStyle name="Normal 7 3 3 2 2 2 2" xfId="18829" xr:uid="{614B22D7-3B03-466E-AD1F-9221B92FFE32}"/>
    <cellStyle name="Normal 7 3 3 2 2 2 2 2" xfId="40103" xr:uid="{20C94A95-9131-4D6A-A23B-668D650A9976}"/>
    <cellStyle name="Normal 7 3 3 2 2 2 3" xfId="33012" xr:uid="{3DAC9DBC-4B68-4CAE-B65F-5BB41992EF13}"/>
    <cellStyle name="Normal 7 3 3 2 2 2 4" xfId="25920" xr:uid="{BF6AAB29-14FC-44DC-9B52-160723CC2C9B}"/>
    <cellStyle name="Normal 7 3 3 2 2 3" xfId="18828" xr:uid="{B1B47215-5336-479C-AC9E-B13C74C9481E}"/>
    <cellStyle name="Normal 7 3 3 2 2 3 2" xfId="40102" xr:uid="{65DD42B3-447F-4AD1-8843-B56A99607264}"/>
    <cellStyle name="Normal 7 3 3 2 2 4" xfId="33011" xr:uid="{D8C6D4DD-0A52-427C-BE03-6982C271776F}"/>
    <cellStyle name="Normal 7 3 3 2 2 5" xfId="25919" xr:uid="{C2D85444-7008-4A5C-9D15-7440C7BF716A}"/>
    <cellStyle name="Normal 7 3 3 2 3" xfId="5888" xr:uid="{00000000-0005-0000-0000-00003B260000}"/>
    <cellStyle name="Normal 7 3 3 2 3 2" xfId="18830" xr:uid="{33C1AFDE-A172-4133-88FC-97016FE5E26D}"/>
    <cellStyle name="Normal 7 3 3 2 3 2 2" xfId="40104" xr:uid="{78F45108-32F0-49F2-9036-A37D018C4CD6}"/>
    <cellStyle name="Normal 7 3 3 2 3 3" xfId="33013" xr:uid="{994F0503-CE55-4F61-A526-D020C80E1AB0}"/>
    <cellStyle name="Normal 7 3 3 2 3 4" xfId="25921" xr:uid="{E88AA493-03F3-42E0-B886-76466CAD6C6F}"/>
    <cellStyle name="Normal 7 3 3 2 4" xfId="18827" xr:uid="{1D75073B-F8FA-4284-91B5-BEEED573EE44}"/>
    <cellStyle name="Normal 7 3 3 2 4 2" xfId="40101" xr:uid="{49999AE3-C035-47A2-97DD-C547FCDE6B33}"/>
    <cellStyle name="Normal 7 3 3 2 5" xfId="33010" xr:uid="{30F132DE-525D-4B01-B449-98FAA5EED9C2}"/>
    <cellStyle name="Normal 7 3 3 2 6" xfId="25918" xr:uid="{6682D91A-7CF5-43B4-BA2A-A90D5B8A37FB}"/>
    <cellStyle name="Normal 7 3 3 3" xfId="5889" xr:uid="{00000000-0005-0000-0000-00003C260000}"/>
    <cellStyle name="Normal 7 3 3 3 2" xfId="5890" xr:uid="{00000000-0005-0000-0000-00003D260000}"/>
    <cellStyle name="Normal 7 3 3 3 2 2" xfId="18832" xr:uid="{1E3B60BF-7C80-46EE-9A01-14EA4B12C2CB}"/>
    <cellStyle name="Normal 7 3 3 3 2 2 2" xfId="40106" xr:uid="{518EC58B-F91F-4924-B6F0-FE0D386C31EB}"/>
    <cellStyle name="Normal 7 3 3 3 2 3" xfId="33015" xr:uid="{EA28D60B-00CB-45DB-9E49-721C6CAD2007}"/>
    <cellStyle name="Normal 7 3 3 3 2 4" xfId="25923" xr:uid="{2133A712-027A-441D-8212-51C2E23528C9}"/>
    <cellStyle name="Normal 7 3 3 3 3" xfId="18831" xr:uid="{EA222F3D-6833-4385-AC72-B1609AD70EAE}"/>
    <cellStyle name="Normal 7 3 3 3 3 2" xfId="40105" xr:uid="{34E0C55A-A93E-41C9-A2E5-E20C2B609F09}"/>
    <cellStyle name="Normal 7 3 3 3 4" xfId="33014" xr:uid="{729FD1DA-E268-4FD5-A261-27AD2B7A4DD2}"/>
    <cellStyle name="Normal 7 3 3 3 5" xfId="25922" xr:uid="{42762246-8075-42AE-B010-0B6BB48A68C1}"/>
    <cellStyle name="Normal 7 3 3 4" xfId="5891" xr:uid="{00000000-0005-0000-0000-00003E260000}"/>
    <cellStyle name="Normal 7 3 3 4 2" xfId="18833" xr:uid="{81508896-03E6-4ADA-BF9D-EB3E4291043C}"/>
    <cellStyle name="Normal 7 3 3 4 2 2" xfId="40107" xr:uid="{8E8C6F21-CF03-4C23-AF99-A34680EA5963}"/>
    <cellStyle name="Normal 7 3 3 4 3" xfId="33016" xr:uid="{064C894E-5047-4212-9407-A034230DEE3E}"/>
    <cellStyle name="Normal 7 3 3 4 4" xfId="25924" xr:uid="{ADB3566C-6750-4C72-A387-3695D35ED074}"/>
    <cellStyle name="Normal 7 3 3 5" xfId="18826" xr:uid="{FAAE9AEF-5106-4112-85EF-FB10A9B08B9A}"/>
    <cellStyle name="Normal 7 3 3 5 2" xfId="40100" xr:uid="{04CC6BBD-2EF2-44D2-B900-CA7BB21AA1B1}"/>
    <cellStyle name="Normal 7 3 3 6" xfId="33009" xr:uid="{C7881A08-F158-4178-A101-6C1BAE5CEE94}"/>
    <cellStyle name="Normal 7 3 3 7" xfId="25917" xr:uid="{E7FD24ED-3AE4-436B-A209-6E7B483C5611}"/>
    <cellStyle name="Normal 7 3 4" xfId="5892" xr:uid="{00000000-0005-0000-0000-00003F260000}"/>
    <cellStyle name="Normal 7 3 4 2" xfId="5893" xr:uid="{00000000-0005-0000-0000-000040260000}"/>
    <cellStyle name="Normal 7 3 4 2 2" xfId="5894" xr:uid="{00000000-0005-0000-0000-000041260000}"/>
    <cellStyle name="Normal 7 3 4 2 2 2" xfId="18836" xr:uid="{1A58EEDC-97C0-4E8C-B429-CE17762535D7}"/>
    <cellStyle name="Normal 7 3 4 2 2 2 2" xfId="40110" xr:uid="{6D1A7725-0EAD-483A-B823-F8ABEE94A67E}"/>
    <cellStyle name="Normal 7 3 4 2 2 3" xfId="33019" xr:uid="{4F4EC25A-F624-49CA-9F5B-F8ABAC00D056}"/>
    <cellStyle name="Normal 7 3 4 2 2 4" xfId="25927" xr:uid="{35770B78-8BEA-4179-9CD8-D9F85DA2F737}"/>
    <cellStyle name="Normal 7 3 4 2 3" xfId="18835" xr:uid="{CA030F09-C88C-47A3-A749-77AB577BE812}"/>
    <cellStyle name="Normal 7 3 4 2 3 2" xfId="40109" xr:uid="{80487F25-0A1A-43E1-BF1E-8F06A4636138}"/>
    <cellStyle name="Normal 7 3 4 2 4" xfId="33018" xr:uid="{74C7A000-BEC2-4166-994B-2EFB2A025D70}"/>
    <cellStyle name="Normal 7 3 4 2 5" xfId="25926" xr:uid="{62539BFC-B92A-4686-B94C-30737123D638}"/>
    <cellStyle name="Normal 7 3 4 3" xfId="5895" xr:uid="{00000000-0005-0000-0000-000042260000}"/>
    <cellStyle name="Normal 7 3 4 3 2" xfId="18837" xr:uid="{F9077732-E6F8-4D0A-8E9B-1D024E4A7C90}"/>
    <cellStyle name="Normal 7 3 4 3 2 2" xfId="40111" xr:uid="{49E9D685-6772-40D5-A020-C8605D1F4D22}"/>
    <cellStyle name="Normal 7 3 4 3 3" xfId="33020" xr:uid="{AB3D6612-8B60-4E76-BC0F-ECAF6E54AF98}"/>
    <cellStyle name="Normal 7 3 4 3 4" xfId="25928" xr:uid="{12107085-5D40-4E11-9B58-A042B0953017}"/>
    <cellStyle name="Normal 7 3 4 4" xfId="18834" xr:uid="{D9DE9E25-433A-4752-80EC-02A7CA143E1E}"/>
    <cellStyle name="Normal 7 3 4 4 2" xfId="40108" xr:uid="{91F3F4FE-8C61-49C2-812A-D6B76743A066}"/>
    <cellStyle name="Normal 7 3 4 5" xfId="33017" xr:uid="{BEA1DC7D-B71D-4B45-AEBA-5BEA4F5290C0}"/>
    <cellStyle name="Normal 7 3 4 6" xfId="25925" xr:uid="{179C9EE2-C5ED-4524-A05A-94DB945D5A3C}"/>
    <cellStyle name="Normal 7 3 5" xfId="5896" xr:uid="{00000000-0005-0000-0000-000043260000}"/>
    <cellStyle name="Normal 7 3 5 2" xfId="5897" xr:uid="{00000000-0005-0000-0000-000044260000}"/>
    <cellStyle name="Normal 7 3 5 2 2" xfId="18839" xr:uid="{192F5C3A-AF89-4AC8-94CF-9027BD33958F}"/>
    <cellStyle name="Normal 7 3 5 2 2 2" xfId="40113" xr:uid="{1E3E0924-AB84-4786-844C-AB8B0CB0EB51}"/>
    <cellStyle name="Normal 7 3 5 2 3" xfId="33022" xr:uid="{ED3BE085-6470-408C-91AD-EF79B52DE9E5}"/>
    <cellStyle name="Normal 7 3 5 2 4" xfId="25930" xr:uid="{5713626C-55D2-4819-890A-11DFF73BB8C1}"/>
    <cellStyle name="Normal 7 3 5 3" xfId="18838" xr:uid="{97B6A321-F2C4-4B10-9C6F-372AA8904AA2}"/>
    <cellStyle name="Normal 7 3 5 3 2" xfId="40112" xr:uid="{AF2C8396-0B33-4915-B23C-58C21B2C57F9}"/>
    <cellStyle name="Normal 7 3 5 4" xfId="33021" xr:uid="{7C4ACB8E-B2AD-4225-A4F0-2424DFD8BBCF}"/>
    <cellStyle name="Normal 7 3 5 5" xfId="25929" xr:uid="{9D0C65C6-ABD8-4F15-AA03-3DA615BF5025}"/>
    <cellStyle name="Normal 7 3 6" xfId="5898" xr:uid="{00000000-0005-0000-0000-000045260000}"/>
    <cellStyle name="Normal 7 3 6 2" xfId="18840" xr:uid="{C7EEDFE4-07FD-42F0-BBD8-A5EBF2DC55C6}"/>
    <cellStyle name="Normal 7 3 6 2 2" xfId="40114" xr:uid="{8560A1E7-0754-4530-BC59-30124DC1ED62}"/>
    <cellStyle name="Normal 7 3 6 3" xfId="33023" xr:uid="{6E7E2FDE-4347-4A35-B176-3D252C0E6A9E}"/>
    <cellStyle name="Normal 7 3 6 4" xfId="25931" xr:uid="{976A0FB4-B36F-4085-A7F8-905D29D3B473}"/>
    <cellStyle name="Normal 7 3 7" xfId="13771" xr:uid="{00000000-0005-0000-0000-000046260000}"/>
    <cellStyle name="Normal 7 3 8" xfId="18809" xr:uid="{255AD741-21E0-40CF-A883-8B1153AC1471}"/>
    <cellStyle name="Normal 7 3 8 2" xfId="40083" xr:uid="{C0C33B1F-950E-4E01-AB37-B98A248D9B4A}"/>
    <cellStyle name="Normal 7 3 9" xfId="32992" xr:uid="{5815900A-EB42-44AB-8B32-820B821A2F13}"/>
    <cellStyle name="Normal 7 4" xfId="5899" xr:uid="{00000000-0005-0000-0000-000047260000}"/>
    <cellStyle name="Normal 7 4 10" xfId="25932" xr:uid="{B489B3E8-3090-4132-B6F5-797B599DC064}"/>
    <cellStyle name="Normal 7 4 2" xfId="5900" xr:uid="{00000000-0005-0000-0000-000048260000}"/>
    <cellStyle name="Normal 7 4 2 2" xfId="5901" xr:uid="{00000000-0005-0000-0000-000049260000}"/>
    <cellStyle name="Normal 7 4 2 2 2" xfId="5902" xr:uid="{00000000-0005-0000-0000-00004A260000}"/>
    <cellStyle name="Normal 7 4 2 2 2 2" xfId="5903" xr:uid="{00000000-0005-0000-0000-00004B260000}"/>
    <cellStyle name="Normal 7 4 2 2 2 2 2" xfId="18845" xr:uid="{8789C2E5-BD78-4657-9F31-B12A267B1077}"/>
    <cellStyle name="Normal 7 4 2 2 2 2 2 2" xfId="40119" xr:uid="{415DD104-FB21-48B8-9BEE-0DEF80F794BF}"/>
    <cellStyle name="Normal 7 4 2 2 2 2 3" xfId="33028" xr:uid="{EF363738-D9F1-4595-8157-53DF45159B3F}"/>
    <cellStyle name="Normal 7 4 2 2 2 2 4" xfId="25936" xr:uid="{73BAD2E8-456F-46E1-8571-27D612957F18}"/>
    <cellStyle name="Normal 7 4 2 2 2 3" xfId="18844" xr:uid="{C10DFACB-3A4B-4F7B-85AE-D36382D2E9D3}"/>
    <cellStyle name="Normal 7 4 2 2 2 3 2" xfId="40118" xr:uid="{653778D3-23C4-4863-813A-61F908EA91B0}"/>
    <cellStyle name="Normal 7 4 2 2 2 4" xfId="33027" xr:uid="{F5ADE88C-A5F5-48D0-9F15-FD019C2BA282}"/>
    <cellStyle name="Normal 7 4 2 2 2 5" xfId="25935" xr:uid="{C3BD21EF-456C-4CD1-AFD2-F0C7466ACD98}"/>
    <cellStyle name="Normal 7 4 2 2 3" xfId="5904" xr:uid="{00000000-0005-0000-0000-00004C260000}"/>
    <cellStyle name="Normal 7 4 2 2 3 2" xfId="18846" xr:uid="{C696A133-ED52-49A8-AF3B-9BB790BBD88F}"/>
    <cellStyle name="Normal 7 4 2 2 3 2 2" xfId="40120" xr:uid="{28E05548-A03A-451E-B7AC-7EBB18A7719D}"/>
    <cellStyle name="Normal 7 4 2 2 3 3" xfId="33029" xr:uid="{31CF83F4-5121-4DB6-98E9-8B484DF6B16A}"/>
    <cellStyle name="Normal 7 4 2 2 3 4" xfId="25937" xr:uid="{CF2366AC-520E-407B-8863-80F465AA6CE6}"/>
    <cellStyle name="Normal 7 4 2 2 4" xfId="18843" xr:uid="{93D7556F-8796-4E9A-B147-609FB2C422BA}"/>
    <cellStyle name="Normal 7 4 2 2 4 2" xfId="40117" xr:uid="{2B678E78-1D5B-44D0-988C-0177708C6A6B}"/>
    <cellStyle name="Normal 7 4 2 2 5" xfId="33026" xr:uid="{A55B7ABA-BCDA-486F-8B8D-BFF48BE3C992}"/>
    <cellStyle name="Normal 7 4 2 2 6" xfId="25934" xr:uid="{3F23D658-79AD-4856-9073-CD866C766AE9}"/>
    <cellStyle name="Normal 7 4 2 3" xfId="5905" xr:uid="{00000000-0005-0000-0000-00004D260000}"/>
    <cellStyle name="Normal 7 4 2 3 2" xfId="5906" xr:uid="{00000000-0005-0000-0000-00004E260000}"/>
    <cellStyle name="Normal 7 4 2 3 2 2" xfId="18848" xr:uid="{4169AC42-E0EB-45C3-9916-EA389B7F441A}"/>
    <cellStyle name="Normal 7 4 2 3 2 2 2" xfId="40122" xr:uid="{18F5FB29-3F8C-41D0-A62C-6E5EA90DE495}"/>
    <cellStyle name="Normal 7 4 2 3 2 3" xfId="33031" xr:uid="{8E38D0EA-2094-4C65-8BFE-9BF71AECC281}"/>
    <cellStyle name="Normal 7 4 2 3 2 4" xfId="25939" xr:uid="{9378C69C-EB3B-4299-847F-D25AF6965DC6}"/>
    <cellStyle name="Normal 7 4 2 3 3" xfId="18847" xr:uid="{D6914D40-A6CA-471C-97BD-D59A1CE15ECB}"/>
    <cellStyle name="Normal 7 4 2 3 3 2" xfId="40121" xr:uid="{E461C9E2-5759-4A6A-AA9E-561833F520BE}"/>
    <cellStyle name="Normal 7 4 2 3 4" xfId="33030" xr:uid="{598AC2F5-4A9C-4B40-860B-72D4663DB98B}"/>
    <cellStyle name="Normal 7 4 2 3 5" xfId="25938" xr:uid="{0B20E875-C319-420B-9810-39CFAE2CCFD9}"/>
    <cellStyle name="Normal 7 4 2 4" xfId="5907" xr:uid="{00000000-0005-0000-0000-00004F260000}"/>
    <cellStyle name="Normal 7 4 2 4 2" xfId="18849" xr:uid="{6B300FDB-5A35-457C-A4AC-402285732674}"/>
    <cellStyle name="Normal 7 4 2 4 2 2" xfId="40123" xr:uid="{EC8B27CC-BD3F-47B1-A0B5-794D2FD30B25}"/>
    <cellStyle name="Normal 7 4 2 4 3" xfId="33032" xr:uid="{BD55469B-7B61-462D-BFE4-2AF69207F412}"/>
    <cellStyle name="Normal 7 4 2 4 4" xfId="25940" xr:uid="{EE166CAE-E898-4A1F-8001-08F5F0CCE634}"/>
    <cellStyle name="Normal 7 4 2 5" xfId="14291" xr:uid="{00000000-0005-0000-0000-000050260000}"/>
    <cellStyle name="Normal 7 4 2 5 2" xfId="21572" xr:uid="{FB72A557-7859-40F0-BD5F-DD54FEA7C8B3}"/>
    <cellStyle name="Normal 7 4 2 5 2 2" xfId="42846" xr:uid="{15C1C73E-7AE8-4385-B5DF-52EEBD272648}"/>
    <cellStyle name="Normal 7 4 2 5 3" xfId="35755" xr:uid="{73050DDF-772D-4BC0-9AE0-F9DDAE23BEB7}"/>
    <cellStyle name="Normal 7 4 2 5 4" xfId="28663" xr:uid="{E0A908CF-2C44-4E69-A228-9F43F1EB45F9}"/>
    <cellStyle name="Normal 7 4 2 6" xfId="18842" xr:uid="{29467036-09A4-4674-8DDC-C75486546824}"/>
    <cellStyle name="Normal 7 4 2 6 2" xfId="40116" xr:uid="{2C235304-5592-4376-B2AE-23FF8CF55FB5}"/>
    <cellStyle name="Normal 7 4 2 7" xfId="33025" xr:uid="{40D1F553-8D49-4728-9136-DBCF2987E3D0}"/>
    <cellStyle name="Normal 7 4 2 8" xfId="25933" xr:uid="{D0E6774A-2A59-436D-8D4D-75267AD45ED7}"/>
    <cellStyle name="Normal 7 4 3" xfId="5908" xr:uid="{00000000-0005-0000-0000-000051260000}"/>
    <cellStyle name="Normal 7 4 3 2" xfId="5909" xr:uid="{00000000-0005-0000-0000-000052260000}"/>
    <cellStyle name="Normal 7 4 3 2 2" xfId="5910" xr:uid="{00000000-0005-0000-0000-000053260000}"/>
    <cellStyle name="Normal 7 4 3 2 2 2" xfId="18852" xr:uid="{0C72D7D8-3283-4F8E-B8FF-32C62593AFF1}"/>
    <cellStyle name="Normal 7 4 3 2 2 2 2" xfId="40126" xr:uid="{91C12C9B-192A-4C6E-B2DA-3C3E05B518E7}"/>
    <cellStyle name="Normal 7 4 3 2 2 3" xfId="33035" xr:uid="{52B03850-0BBA-43F4-A64E-8C97DEAED23C}"/>
    <cellStyle name="Normal 7 4 3 2 2 4" xfId="25943" xr:uid="{ECF4B3E8-1C41-4739-BFB6-4951F4B7321A}"/>
    <cellStyle name="Normal 7 4 3 2 3" xfId="18851" xr:uid="{316AC9FF-E685-48B4-BC1E-53B3A9071691}"/>
    <cellStyle name="Normal 7 4 3 2 3 2" xfId="40125" xr:uid="{D39111AA-629E-4768-B99A-D91713DD43C9}"/>
    <cellStyle name="Normal 7 4 3 2 4" xfId="33034" xr:uid="{D6D06611-8713-48D4-A294-2DF399C04508}"/>
    <cellStyle name="Normal 7 4 3 2 5" xfId="25942" xr:uid="{9CB65DEB-16EE-4F79-B55C-823E48CDC4BD}"/>
    <cellStyle name="Normal 7 4 3 3" xfId="5911" xr:uid="{00000000-0005-0000-0000-000054260000}"/>
    <cellStyle name="Normal 7 4 3 3 2" xfId="18853" xr:uid="{0882AB4C-4E2B-430F-8A92-C9D6EDC61C13}"/>
    <cellStyle name="Normal 7 4 3 3 2 2" xfId="40127" xr:uid="{502BE700-050F-4F00-94D1-3EC348F301A0}"/>
    <cellStyle name="Normal 7 4 3 3 3" xfId="33036" xr:uid="{B2D95880-436F-44B9-8AA4-3A2115FB8207}"/>
    <cellStyle name="Normal 7 4 3 3 4" xfId="25944" xr:uid="{62150D3F-73D0-419E-B745-1519406BA4FA}"/>
    <cellStyle name="Normal 7 4 3 4" xfId="18850" xr:uid="{2A1906A8-5DD2-408C-8A86-32A98C0E7B25}"/>
    <cellStyle name="Normal 7 4 3 4 2" xfId="40124" xr:uid="{FEDCC58A-AF34-4709-A0EE-440C7115C454}"/>
    <cellStyle name="Normal 7 4 3 5" xfId="33033" xr:uid="{1A18D8DD-BB45-4CC0-B82E-555919C8A8BE}"/>
    <cellStyle name="Normal 7 4 3 6" xfId="25941" xr:uid="{4A537ADA-27BD-48C7-BEFE-C96FEDCEE600}"/>
    <cellStyle name="Normal 7 4 4" xfId="5912" xr:uid="{00000000-0005-0000-0000-000055260000}"/>
    <cellStyle name="Normal 7 4 4 2" xfId="5913" xr:uid="{00000000-0005-0000-0000-000056260000}"/>
    <cellStyle name="Normal 7 4 4 2 2" xfId="18855" xr:uid="{60967B31-42D9-4817-8AD5-F8975AA517B0}"/>
    <cellStyle name="Normal 7 4 4 2 2 2" xfId="40129" xr:uid="{188369E8-6B51-495F-9BCC-2347E6AB5161}"/>
    <cellStyle name="Normal 7 4 4 2 3" xfId="33038" xr:uid="{86574C4D-A0F4-4A9A-917F-49916A20DDB9}"/>
    <cellStyle name="Normal 7 4 4 2 4" xfId="25946" xr:uid="{6ACE2690-A9F3-4C91-A580-799AD813AFB2}"/>
    <cellStyle name="Normal 7 4 4 3" xfId="18854" xr:uid="{3F2DF3AD-7EAE-46D2-AAF3-B30A58365853}"/>
    <cellStyle name="Normal 7 4 4 3 2" xfId="40128" xr:uid="{B397488E-CA50-491A-82EA-8AFFBFAAB22F}"/>
    <cellStyle name="Normal 7 4 4 4" xfId="33037" xr:uid="{2763943E-0ED7-4D0E-B24B-1E27329AD748}"/>
    <cellStyle name="Normal 7 4 4 5" xfId="25945" xr:uid="{5DD3A43C-A7A7-4DE6-B2E1-60CE298043BB}"/>
    <cellStyle name="Normal 7 4 5" xfId="5914" xr:uid="{00000000-0005-0000-0000-000057260000}"/>
    <cellStyle name="Normal 7 4 5 2" xfId="18856" xr:uid="{D9C42950-3FC5-4562-8DB7-9A22E4D46E9A}"/>
    <cellStyle name="Normal 7 4 5 2 2" xfId="40130" xr:uid="{9F82EFD4-F621-4E68-908B-EFCD50681E8A}"/>
    <cellStyle name="Normal 7 4 5 3" xfId="33039" xr:uid="{18253F8B-AFEB-4D0D-A3D8-5E408C966315}"/>
    <cellStyle name="Normal 7 4 5 4" xfId="25947" xr:uid="{D2A3470D-94D7-4AF2-B73A-EDFDF4E71229}"/>
    <cellStyle name="Normal 7 4 6" xfId="11631" xr:uid="{00000000-0005-0000-0000-000058260000}"/>
    <cellStyle name="Normal 7 4 6 2" xfId="21176" xr:uid="{FA88F4CB-5B18-426F-A026-FBAA89433E0A}"/>
    <cellStyle name="Normal 7 4 6 2 2" xfId="42450" xr:uid="{0760586D-5C6D-446A-910C-58633AB2B355}"/>
    <cellStyle name="Normal 7 4 6 3" xfId="35359" xr:uid="{D0EB663B-FDC5-41A3-9A72-B82BE2C935A2}"/>
    <cellStyle name="Normal 7 4 6 4" xfId="28267" xr:uid="{5ADCE6F4-9F77-4F58-913A-7D250C479429}"/>
    <cellStyle name="Normal 7 4 7" xfId="11632" xr:uid="{00000000-0005-0000-0000-000059260000}"/>
    <cellStyle name="Normal 7 4 8" xfId="18841" xr:uid="{3A35D10C-2A2F-47F6-90AA-5813FFCEBE9F}"/>
    <cellStyle name="Normal 7 4 8 2" xfId="40115" xr:uid="{5FC9696F-8BA0-4DAA-9BF2-3CC76CD34524}"/>
    <cellStyle name="Normal 7 4 9" xfId="33024" xr:uid="{F1A122B8-B83B-44EA-A1CA-3E774F872DF2}"/>
    <cellStyle name="Normal 7 5" xfId="5915" xr:uid="{00000000-0005-0000-0000-00005A260000}"/>
    <cellStyle name="Normal 7 5 2" xfId="5916" xr:uid="{00000000-0005-0000-0000-00005B260000}"/>
    <cellStyle name="Normal 7 5 2 2" xfId="5917" xr:uid="{00000000-0005-0000-0000-00005C260000}"/>
    <cellStyle name="Normal 7 5 2 2 2" xfId="5918" xr:uid="{00000000-0005-0000-0000-00005D260000}"/>
    <cellStyle name="Normal 7 5 2 2 2 2" xfId="5919" xr:uid="{00000000-0005-0000-0000-00005E260000}"/>
    <cellStyle name="Normal 7 5 2 2 2 2 2" xfId="18861" xr:uid="{0136DC31-EC97-4BE7-B874-8B2FEDB26DEA}"/>
    <cellStyle name="Normal 7 5 2 2 2 2 2 2" xfId="40135" xr:uid="{D82B0854-3F23-4B1F-BFBC-904FC2737939}"/>
    <cellStyle name="Normal 7 5 2 2 2 2 3" xfId="33044" xr:uid="{DC03E170-EFB8-42B8-B7D6-70999D1B33D4}"/>
    <cellStyle name="Normal 7 5 2 2 2 2 4" xfId="25952" xr:uid="{BC986236-4D0F-4352-803B-4C73B016A9E0}"/>
    <cellStyle name="Normal 7 5 2 2 2 3" xfId="18860" xr:uid="{A58CFD38-F279-4A1A-883E-86906600DC79}"/>
    <cellStyle name="Normal 7 5 2 2 2 3 2" xfId="40134" xr:uid="{4D9A9387-B3C0-4A33-BD25-E42D83D3E72C}"/>
    <cellStyle name="Normal 7 5 2 2 2 4" xfId="33043" xr:uid="{EED68DA2-08AE-4DF0-8424-FED7C79F3250}"/>
    <cellStyle name="Normal 7 5 2 2 2 5" xfId="25951" xr:uid="{AD87343D-2A8D-403B-92FA-82A6003F5B0C}"/>
    <cellStyle name="Normal 7 5 2 2 3" xfId="5920" xr:uid="{00000000-0005-0000-0000-00005F260000}"/>
    <cellStyle name="Normal 7 5 2 2 3 2" xfId="18862" xr:uid="{923A672A-6586-45D3-92BC-95431A079FC2}"/>
    <cellStyle name="Normal 7 5 2 2 3 2 2" xfId="40136" xr:uid="{B2D4CB09-192B-43D0-B9A2-AA0E23F77229}"/>
    <cellStyle name="Normal 7 5 2 2 3 3" xfId="33045" xr:uid="{9B188015-0A74-4ABB-AF62-46889E8B648E}"/>
    <cellStyle name="Normal 7 5 2 2 3 4" xfId="25953" xr:uid="{945BDF96-03C2-45B7-A414-7D29EB349F91}"/>
    <cellStyle name="Normal 7 5 2 2 4" xfId="18859" xr:uid="{46B3EEEA-E635-4B08-B23F-C618F028F545}"/>
    <cellStyle name="Normal 7 5 2 2 4 2" xfId="40133" xr:uid="{5EA84E19-B7D6-4324-9640-A3050818F3C7}"/>
    <cellStyle name="Normal 7 5 2 2 5" xfId="33042" xr:uid="{8C45311B-1779-4FD0-85B5-70753C1595A6}"/>
    <cellStyle name="Normal 7 5 2 2 6" xfId="25950" xr:uid="{64CABD83-3D5D-4571-BC65-B0D0ABBB1D19}"/>
    <cellStyle name="Normal 7 5 2 3" xfId="5921" xr:uid="{00000000-0005-0000-0000-000060260000}"/>
    <cellStyle name="Normal 7 5 2 3 2" xfId="5922" xr:uid="{00000000-0005-0000-0000-000061260000}"/>
    <cellStyle name="Normal 7 5 2 3 2 2" xfId="18864" xr:uid="{4A591967-6BCA-4F7A-B365-3E015F4AB68F}"/>
    <cellStyle name="Normal 7 5 2 3 2 2 2" xfId="40138" xr:uid="{B74D49F7-5A1E-41BD-ACC6-1510361B28CE}"/>
    <cellStyle name="Normal 7 5 2 3 2 3" xfId="33047" xr:uid="{3FED9844-BFF8-4872-AC97-70188DA83632}"/>
    <cellStyle name="Normal 7 5 2 3 2 4" xfId="25955" xr:uid="{6D3AF1A7-3740-4C2A-B731-0F8CA7FFEA6E}"/>
    <cellStyle name="Normal 7 5 2 3 3" xfId="18863" xr:uid="{60C502DA-0264-4156-B86D-0CE078673656}"/>
    <cellStyle name="Normal 7 5 2 3 3 2" xfId="40137" xr:uid="{33C68ACD-2054-4B53-8EC9-C1B493B01B78}"/>
    <cellStyle name="Normal 7 5 2 3 4" xfId="33046" xr:uid="{FA04B4C1-AC47-463B-83FA-CF0DE7C8BF1B}"/>
    <cellStyle name="Normal 7 5 2 3 5" xfId="25954" xr:uid="{B7D72A90-E1EF-4C5E-A38E-F171546B1AB4}"/>
    <cellStyle name="Normal 7 5 2 4" xfId="5923" xr:uid="{00000000-0005-0000-0000-000062260000}"/>
    <cellStyle name="Normal 7 5 2 4 2" xfId="18865" xr:uid="{29811B76-D606-409A-8357-107E0B8376AF}"/>
    <cellStyle name="Normal 7 5 2 4 2 2" xfId="40139" xr:uid="{8BBB568E-D1C2-448E-B4A7-E8A59CCE0185}"/>
    <cellStyle name="Normal 7 5 2 4 3" xfId="33048" xr:uid="{D1A8E802-B814-4171-AED5-1E3FCD83104A}"/>
    <cellStyle name="Normal 7 5 2 4 4" xfId="25956" xr:uid="{D959A702-6BA0-4EF4-A5D2-509E5257A8B1}"/>
    <cellStyle name="Normal 7 5 2 5" xfId="18858" xr:uid="{63B9DA7D-B236-463A-9F66-75CCE139FB2A}"/>
    <cellStyle name="Normal 7 5 2 5 2" xfId="40132" xr:uid="{8689FD76-BC1D-4CA3-8294-F152E7BB02E2}"/>
    <cellStyle name="Normal 7 5 2 6" xfId="33041" xr:uid="{7DEBC6C3-D945-4E9E-963C-C6C72C7C6A8A}"/>
    <cellStyle name="Normal 7 5 2 7" xfId="25949" xr:uid="{36A72D6D-1B89-4FB1-9B32-8C29B58E36EB}"/>
    <cellStyle name="Normal 7 5 3" xfId="5924" xr:uid="{00000000-0005-0000-0000-000063260000}"/>
    <cellStyle name="Normal 7 5 3 2" xfId="5925" xr:uid="{00000000-0005-0000-0000-000064260000}"/>
    <cellStyle name="Normal 7 5 3 2 2" xfId="5926" xr:uid="{00000000-0005-0000-0000-000065260000}"/>
    <cellStyle name="Normal 7 5 3 2 2 2" xfId="18868" xr:uid="{CE67C57D-D93C-4D5F-A2E6-12E16AEC2188}"/>
    <cellStyle name="Normal 7 5 3 2 2 2 2" xfId="40142" xr:uid="{05F47C81-0DBE-4E3C-96F7-0BE773A323CD}"/>
    <cellStyle name="Normal 7 5 3 2 2 3" xfId="33051" xr:uid="{838029BC-C9D9-4E7B-8C28-6D1B136EDAB3}"/>
    <cellStyle name="Normal 7 5 3 2 2 4" xfId="25959" xr:uid="{F9BBF3B9-77A3-4C00-BC36-9A7ADE004A54}"/>
    <cellStyle name="Normal 7 5 3 2 3" xfId="18867" xr:uid="{C3F7D19E-758B-486F-98C1-E4E878880051}"/>
    <cellStyle name="Normal 7 5 3 2 3 2" xfId="40141" xr:uid="{2EEB6258-64B5-4D2C-9EE0-49CD2A8D4414}"/>
    <cellStyle name="Normal 7 5 3 2 4" xfId="33050" xr:uid="{560F7EAC-5147-41FD-B8E3-94A8CD059B5F}"/>
    <cellStyle name="Normal 7 5 3 2 5" xfId="25958" xr:uid="{2E4EFFBB-B928-403A-BF44-005C5CA48146}"/>
    <cellStyle name="Normal 7 5 3 3" xfId="5927" xr:uid="{00000000-0005-0000-0000-000066260000}"/>
    <cellStyle name="Normal 7 5 3 3 2" xfId="18869" xr:uid="{278D55DD-1E22-4A03-BFC0-1A6C19F1DB5D}"/>
    <cellStyle name="Normal 7 5 3 3 2 2" xfId="40143" xr:uid="{3FFEEE4E-F24F-4C9A-8BF6-412D9E97FDA8}"/>
    <cellStyle name="Normal 7 5 3 3 3" xfId="33052" xr:uid="{4AFF2E20-797A-49D2-888C-98460CDBAA72}"/>
    <cellStyle name="Normal 7 5 3 3 4" xfId="25960" xr:uid="{0432EBB7-E988-429D-93DA-2DD56A20B7EE}"/>
    <cellStyle name="Normal 7 5 3 4" xfId="18866" xr:uid="{8EE7F27D-84B2-4692-9AD2-7BE1D80BA297}"/>
    <cellStyle name="Normal 7 5 3 4 2" xfId="40140" xr:uid="{A58E5E9B-C562-41C2-9E36-172A442B8577}"/>
    <cellStyle name="Normal 7 5 3 5" xfId="33049" xr:uid="{9856437B-9EA1-406E-A32B-C77EBA5BA744}"/>
    <cellStyle name="Normal 7 5 3 6" xfId="25957" xr:uid="{BA4823C6-4F83-4DDA-AB59-1E8DB77AACA3}"/>
    <cellStyle name="Normal 7 5 4" xfId="5928" xr:uid="{00000000-0005-0000-0000-000067260000}"/>
    <cellStyle name="Normal 7 5 4 2" xfId="5929" xr:uid="{00000000-0005-0000-0000-000068260000}"/>
    <cellStyle name="Normal 7 5 4 2 2" xfId="18871" xr:uid="{E05A279B-6C1E-4529-9A6D-E09404899AF9}"/>
    <cellStyle name="Normal 7 5 4 2 2 2" xfId="40145" xr:uid="{7A9CA32F-796D-41B7-A665-AC44610E9683}"/>
    <cellStyle name="Normal 7 5 4 2 3" xfId="33054" xr:uid="{E90B0A23-93C4-4CC9-8554-B463AE0B65BF}"/>
    <cellStyle name="Normal 7 5 4 2 4" xfId="25962" xr:uid="{64E6D82E-7423-4982-912A-4CE251958D42}"/>
    <cellStyle name="Normal 7 5 4 3" xfId="18870" xr:uid="{5A1041C3-DDEC-4842-B6B9-7FDAF6620BF3}"/>
    <cellStyle name="Normal 7 5 4 3 2" xfId="40144" xr:uid="{F0BCAA7B-4F0C-4DB1-9A65-75AD99615534}"/>
    <cellStyle name="Normal 7 5 4 4" xfId="33053" xr:uid="{CA98D8B3-7A86-4FC9-AB4D-B10166C3BC3A}"/>
    <cellStyle name="Normal 7 5 4 5" xfId="25961" xr:uid="{DA93C547-CFBF-4650-A990-ECCFA22974FA}"/>
    <cellStyle name="Normal 7 5 5" xfId="5930" xr:uid="{00000000-0005-0000-0000-000069260000}"/>
    <cellStyle name="Normal 7 5 5 2" xfId="18872" xr:uid="{53EC295B-A59A-4EB5-A01D-99F2104D7819}"/>
    <cellStyle name="Normal 7 5 5 2 2" xfId="40146" xr:uid="{7A65C1C3-128C-47AE-A2EA-F52130F776EF}"/>
    <cellStyle name="Normal 7 5 5 3" xfId="33055" xr:uid="{B7E00935-70AF-449E-A746-C5F5387790EF}"/>
    <cellStyle name="Normal 7 5 5 4" xfId="25963" xr:uid="{F1958288-0516-4C3F-846B-1E8E14B16289}"/>
    <cellStyle name="Normal 7 5 6" xfId="14292" xr:uid="{00000000-0005-0000-0000-00006A260000}"/>
    <cellStyle name="Normal 7 5 6 2" xfId="21573" xr:uid="{11EE7975-3568-44DC-9A20-7E31BC6ED8CB}"/>
    <cellStyle name="Normal 7 5 6 2 2" xfId="42847" xr:uid="{C907E26A-E90A-4647-90A4-C4889DA70F13}"/>
    <cellStyle name="Normal 7 5 6 3" xfId="35756" xr:uid="{AF3FA66F-F5FB-4DE2-BCCE-506F72DCFA4E}"/>
    <cellStyle name="Normal 7 5 6 4" xfId="28664" xr:uid="{783A1A49-C938-4A87-B5C3-788A7BD0056D}"/>
    <cellStyle name="Normal 7 5 7" xfId="18857" xr:uid="{0147C322-51F7-4B72-BF9C-E55179D36DD4}"/>
    <cellStyle name="Normal 7 5 7 2" xfId="40131" xr:uid="{17D74A57-C829-472A-94DB-0C79260E6EC6}"/>
    <cellStyle name="Normal 7 5 8" xfId="33040" xr:uid="{9D573FBA-08DC-440C-8798-F2B41A3E5D1A}"/>
    <cellStyle name="Normal 7 5 9" xfId="25948" xr:uid="{B7D228E5-9761-4F44-820F-4256075FA29E}"/>
    <cellStyle name="Normal 7 6" xfId="5931" xr:uid="{00000000-0005-0000-0000-00006B260000}"/>
    <cellStyle name="Normal 7 6 2" xfId="5932" xr:uid="{00000000-0005-0000-0000-00006C260000}"/>
    <cellStyle name="Normal 7 6 2 2" xfId="5933" xr:uid="{00000000-0005-0000-0000-00006D260000}"/>
    <cellStyle name="Normal 7 6 2 2 2" xfId="5934" xr:uid="{00000000-0005-0000-0000-00006E260000}"/>
    <cellStyle name="Normal 7 6 2 2 2 2" xfId="18876" xr:uid="{07E741FA-AEA2-439B-A776-D798033468E9}"/>
    <cellStyle name="Normal 7 6 2 2 2 2 2" xfId="40150" xr:uid="{302A06C6-603A-4C23-AAF4-8166AD5FF530}"/>
    <cellStyle name="Normal 7 6 2 2 2 3" xfId="33059" xr:uid="{1F1D386A-2344-4B5F-BD83-93D02380617C}"/>
    <cellStyle name="Normal 7 6 2 2 2 4" xfId="25967" xr:uid="{F0627E77-0C22-4428-8879-BF2CB64A5D87}"/>
    <cellStyle name="Normal 7 6 2 2 3" xfId="18875" xr:uid="{6F2A4AC7-8080-4A9D-9427-2F5FA1E2A651}"/>
    <cellStyle name="Normal 7 6 2 2 3 2" xfId="40149" xr:uid="{A193F3D0-DC3A-4AA7-BFD9-67886604FD5B}"/>
    <cellStyle name="Normal 7 6 2 2 4" xfId="33058" xr:uid="{ACA7232A-A84B-4F34-96AC-3359F2A96A88}"/>
    <cellStyle name="Normal 7 6 2 2 5" xfId="25966" xr:uid="{78E0767A-17C1-4161-92CD-1BB6D1E11CC4}"/>
    <cellStyle name="Normal 7 6 2 3" xfId="5935" xr:uid="{00000000-0005-0000-0000-00006F260000}"/>
    <cellStyle name="Normal 7 6 2 3 2" xfId="18877" xr:uid="{F73DDE9C-5E03-460E-8C69-FDFC69CF8E76}"/>
    <cellStyle name="Normal 7 6 2 3 2 2" xfId="40151" xr:uid="{AD41EC98-B77A-4AF4-871B-EFC7DD8BB9B6}"/>
    <cellStyle name="Normal 7 6 2 3 3" xfId="33060" xr:uid="{6D24E527-FB0F-4B4D-8793-04802B14726B}"/>
    <cellStyle name="Normal 7 6 2 3 4" xfId="25968" xr:uid="{A09D7611-5C63-41C6-8BFA-8B77D681157A}"/>
    <cellStyle name="Normal 7 6 2 4" xfId="18874" xr:uid="{E4A8F6C7-5294-438E-827B-45C31ACE718D}"/>
    <cellStyle name="Normal 7 6 2 4 2" xfId="40148" xr:uid="{B564CC03-8791-491C-A532-BB69F1F71C47}"/>
    <cellStyle name="Normal 7 6 2 5" xfId="33057" xr:uid="{515E8D4D-A611-4006-92D6-4310FF685AD7}"/>
    <cellStyle name="Normal 7 6 2 6" xfId="25965" xr:uid="{2D6B7AB2-632D-4CC0-9FFF-68B799BBF1F3}"/>
    <cellStyle name="Normal 7 6 3" xfId="5936" xr:uid="{00000000-0005-0000-0000-000070260000}"/>
    <cellStyle name="Normal 7 6 3 2" xfId="5937" xr:uid="{00000000-0005-0000-0000-000071260000}"/>
    <cellStyle name="Normal 7 6 3 2 2" xfId="18879" xr:uid="{200651A2-E453-4206-B340-A4129113B853}"/>
    <cellStyle name="Normal 7 6 3 2 2 2" xfId="40153" xr:uid="{5D24811B-0BDD-4083-8B33-1FEED8EB53D1}"/>
    <cellStyle name="Normal 7 6 3 2 3" xfId="33062" xr:uid="{B7E44818-4306-4018-91C7-2D2749033CC6}"/>
    <cellStyle name="Normal 7 6 3 2 4" xfId="25970" xr:uid="{16D4A891-5C81-47DB-B7D0-1355F48B395F}"/>
    <cellStyle name="Normal 7 6 3 3" xfId="18878" xr:uid="{C13802F8-F618-4342-8641-DB770A696455}"/>
    <cellStyle name="Normal 7 6 3 3 2" xfId="40152" xr:uid="{3336C8F0-B19B-49DE-8A02-33F9E9DE45F2}"/>
    <cellStyle name="Normal 7 6 3 4" xfId="33061" xr:uid="{65CD8086-C1A6-4A76-A867-5B6DB5CE8087}"/>
    <cellStyle name="Normal 7 6 3 5" xfId="25969" xr:uid="{CC08DD5C-1652-4DBA-B63D-1A3296F9FB35}"/>
    <cellStyle name="Normal 7 6 4" xfId="5938" xr:uid="{00000000-0005-0000-0000-000072260000}"/>
    <cellStyle name="Normal 7 6 4 2" xfId="18880" xr:uid="{66AA49D8-B56D-4122-8360-D51EAD83624A}"/>
    <cellStyle name="Normal 7 6 4 2 2" xfId="40154" xr:uid="{04D23BAD-7EC4-4F35-958B-AC19946F8B28}"/>
    <cellStyle name="Normal 7 6 4 3" xfId="33063" xr:uid="{A26A08CD-85B3-4B96-85F6-0E7066E0B18A}"/>
    <cellStyle name="Normal 7 6 4 4" xfId="25971" xr:uid="{8E38DD48-9337-4E42-8D69-934C95B6885A}"/>
    <cellStyle name="Normal 7 6 5" xfId="18873" xr:uid="{F6EB34B4-4ECB-4DE4-9528-EA2B94A21811}"/>
    <cellStyle name="Normal 7 6 5 2" xfId="40147" xr:uid="{622F2ED5-8EAC-4AF0-B7A4-B89853E2D5EE}"/>
    <cellStyle name="Normal 7 6 6" xfId="33056" xr:uid="{8AED53C9-1400-41C2-9607-D14019FC993B}"/>
    <cellStyle name="Normal 7 6 7" xfId="25964" xr:uid="{15241D2C-FDD2-4A43-BD88-D8D924919AC2}"/>
    <cellStyle name="Normal 7 7" xfId="5939" xr:uid="{00000000-0005-0000-0000-000073260000}"/>
    <cellStyle name="Normal 7 7 2" xfId="5940" xr:uid="{00000000-0005-0000-0000-000074260000}"/>
    <cellStyle name="Normal 7 7 2 2" xfId="5941" xr:uid="{00000000-0005-0000-0000-000075260000}"/>
    <cellStyle name="Normal 7 7 2 2 2" xfId="18883" xr:uid="{3BB9F4F4-13AF-4ACA-B02B-979FD3E6EAC1}"/>
    <cellStyle name="Normal 7 7 2 2 2 2" xfId="40157" xr:uid="{A7334476-C14D-4AB6-BC75-4A769477BAF1}"/>
    <cellStyle name="Normal 7 7 2 2 3" xfId="33066" xr:uid="{50445E8E-AEEA-4829-B1BA-1CADE65910EF}"/>
    <cellStyle name="Normal 7 7 2 2 4" xfId="25974" xr:uid="{CA51E9E5-276E-48B7-A000-756DC10B6383}"/>
    <cellStyle name="Normal 7 7 2 3" xfId="18882" xr:uid="{67C3317E-938F-40B5-9855-F3FED7CF5F8D}"/>
    <cellStyle name="Normal 7 7 2 3 2" xfId="40156" xr:uid="{60E19B56-E3E2-4AE8-934A-79771C4838E7}"/>
    <cellStyle name="Normal 7 7 2 4" xfId="33065" xr:uid="{072D385C-8CA4-41DC-A596-753D4CD2D45F}"/>
    <cellStyle name="Normal 7 7 2 5" xfId="25973" xr:uid="{348F22E6-61B6-4A3D-BBEE-A3AD30B42EEC}"/>
    <cellStyle name="Normal 7 7 3" xfId="5942" xr:uid="{00000000-0005-0000-0000-000076260000}"/>
    <cellStyle name="Normal 7 7 3 2" xfId="18884" xr:uid="{1BA7B0E4-B571-4A85-B55F-F7607E3F2F68}"/>
    <cellStyle name="Normal 7 7 3 2 2" xfId="40158" xr:uid="{FE849904-FB77-4CDF-81FB-5088BD4986A8}"/>
    <cellStyle name="Normal 7 7 3 3" xfId="33067" xr:uid="{50D846F4-2B94-4E27-AAF1-2B270C1ACC8B}"/>
    <cellStyle name="Normal 7 7 3 4" xfId="25975" xr:uid="{B91E9878-B951-406B-8082-DD86A3135581}"/>
    <cellStyle name="Normal 7 7 4" xfId="18881" xr:uid="{E58CF2F4-CAC0-4F3F-A90A-8109AD50F5B0}"/>
    <cellStyle name="Normal 7 7 4 2" xfId="40155" xr:uid="{2157CDB4-66D3-4A8F-A78D-59C2D1C742AF}"/>
    <cellStyle name="Normal 7 7 5" xfId="33064" xr:uid="{4ECE9CBB-D9B1-4B16-BC52-4252BCC53E59}"/>
    <cellStyle name="Normal 7 7 6" xfId="25972" xr:uid="{C9E4EAC4-650A-410D-853D-B42E4120338B}"/>
    <cellStyle name="Normal 7 8" xfId="5943" xr:uid="{00000000-0005-0000-0000-000077260000}"/>
    <cellStyle name="Normal 7 8 2" xfId="5944" xr:uid="{00000000-0005-0000-0000-000078260000}"/>
    <cellStyle name="Normal 7 8 2 2" xfId="5945" xr:uid="{00000000-0005-0000-0000-000079260000}"/>
    <cellStyle name="Normal 7 8 2 2 2" xfId="18887" xr:uid="{47C976F4-A438-4C70-BAD4-1A0273F6C92E}"/>
    <cellStyle name="Normal 7 8 2 2 2 2" xfId="40161" xr:uid="{0BF77EF9-7E05-4E9C-BAF3-4E2262DB40B8}"/>
    <cellStyle name="Normal 7 8 2 2 3" xfId="33070" xr:uid="{879DF805-D0C6-46C5-B556-61E205DB6CA9}"/>
    <cellStyle name="Normal 7 8 2 2 4" xfId="25978" xr:uid="{9E9F9360-8744-42E9-8F85-540CB8FB2F80}"/>
    <cellStyle name="Normal 7 8 2 3" xfId="18886" xr:uid="{28E089DF-95E0-415F-B0F4-058954A03C5F}"/>
    <cellStyle name="Normal 7 8 2 3 2" xfId="40160" xr:uid="{96B3EAB3-4046-4AEA-A3DE-E4AC8ECB95EF}"/>
    <cellStyle name="Normal 7 8 2 4" xfId="33069" xr:uid="{04075460-204A-4BFE-B80A-CAB4A8A71EB8}"/>
    <cellStyle name="Normal 7 8 2 5" xfId="25977" xr:uid="{98B51B15-46BC-468D-91C1-22B277C188AE}"/>
    <cellStyle name="Normal 7 8 3" xfId="5946" xr:uid="{00000000-0005-0000-0000-00007A260000}"/>
    <cellStyle name="Normal 7 8 3 2" xfId="18888" xr:uid="{B6DFEA0A-B220-4433-8D90-3D6D3CFF282A}"/>
    <cellStyle name="Normal 7 8 3 2 2" xfId="40162" xr:uid="{3756E72A-A39E-468C-A8D3-6B678475E526}"/>
    <cellStyle name="Normal 7 8 3 3" xfId="33071" xr:uid="{771DA73A-4E55-4BD2-8C19-936385E267A5}"/>
    <cellStyle name="Normal 7 8 3 4" xfId="25979" xr:uid="{0A83FC7F-C570-4AF0-9A0B-BAEF6C0E4164}"/>
    <cellStyle name="Normal 7 8 4" xfId="18885" xr:uid="{9679430B-28B6-47B6-B5E4-F86A97DCBCFF}"/>
    <cellStyle name="Normal 7 8 4 2" xfId="40159" xr:uid="{BE6A5EB2-1AED-439B-BBF1-043D4ECC8E6C}"/>
    <cellStyle name="Normal 7 8 5" xfId="33068" xr:uid="{E5F472BD-05A4-4092-9704-B2D0AF2886E9}"/>
    <cellStyle name="Normal 7 8 6" xfId="25976" xr:uid="{8AFF0779-CD63-4C2C-9136-D384DC234734}"/>
    <cellStyle name="Normal 7 9" xfId="5947" xr:uid="{00000000-0005-0000-0000-00007B260000}"/>
    <cellStyle name="Normal 7 9 2" xfId="5948" xr:uid="{00000000-0005-0000-0000-00007C260000}"/>
    <cellStyle name="Normal 7 9 2 2" xfId="18890" xr:uid="{EF108A7B-F145-478E-9729-9FC757DE8647}"/>
    <cellStyle name="Normal 7 9 2 2 2" xfId="40164" xr:uid="{A8DA3674-3075-48C2-A031-4D816C33FAD9}"/>
    <cellStyle name="Normal 7 9 2 3" xfId="33073" xr:uid="{C2048700-7C9C-43F3-B10D-D20FE6C682D0}"/>
    <cellStyle name="Normal 7 9 2 4" xfId="25981" xr:uid="{6A1BD344-A73E-4A73-ADE1-C692CD3F2DA8}"/>
    <cellStyle name="Normal 7 9 3" xfId="18889" xr:uid="{B848AF45-A177-4DDF-8304-09DDB086361B}"/>
    <cellStyle name="Normal 7 9 3 2" xfId="40163" xr:uid="{623659C9-F6F5-47B3-989A-BDCDB679887E}"/>
    <cellStyle name="Normal 7 9 4" xfId="33072" xr:uid="{96B8BD2E-E711-441F-B661-AB07FAD97025}"/>
    <cellStyle name="Normal 7 9 5" xfId="25980" xr:uid="{FCD218F6-E17A-4102-8420-C6EF7082F0E2}"/>
    <cellStyle name="Normal 7_183302" xfId="14640" xr:uid="{00000000-0005-0000-0000-00007D260000}"/>
    <cellStyle name="Normal 70" xfId="11633" xr:uid="{00000000-0005-0000-0000-00007E260000}"/>
    <cellStyle name="Normal 71" xfId="13499" xr:uid="{00000000-0005-0000-0000-00007F260000}"/>
    <cellStyle name="Normal 72" xfId="14315" xr:uid="{00000000-0005-0000-0000-000080260000}"/>
    <cellStyle name="Normal 73" xfId="14426" xr:uid="{00000000-0005-0000-0000-000081260000}"/>
    <cellStyle name="Normal 73 2" xfId="21612" xr:uid="{7AE2A014-711A-4539-8C80-51648A950F27}"/>
    <cellStyle name="Normal 73 2 2" xfId="42886" xr:uid="{5740FF32-11D0-481D-AECC-99DD1E35EBCF}"/>
    <cellStyle name="Normal 73 3" xfId="35795" xr:uid="{3D609526-E290-4E40-8BB7-BD972B72FCFA}"/>
    <cellStyle name="Normal 73 4" xfId="28703" xr:uid="{AB9D5DD6-F7F9-48E1-B3A9-CC27D0EA23EA}"/>
    <cellStyle name="Normal 74" xfId="14427" xr:uid="{00000000-0005-0000-0000-000082260000}"/>
    <cellStyle name="Normal 74 2" xfId="21613" xr:uid="{1729275F-CAF3-4402-9ECC-6E1A36457AB8}"/>
    <cellStyle name="Normal 74 2 2" xfId="42887" xr:uid="{3AB875B4-973F-4AD5-9DED-0504F6A78E3F}"/>
    <cellStyle name="Normal 74 3" xfId="35796" xr:uid="{037C60F1-422F-48D1-BF1C-C3F10D53E027}"/>
    <cellStyle name="Normal 74 4" xfId="28704" xr:uid="{B1773855-F879-44A0-A43A-A9B84AD5A285}"/>
    <cellStyle name="Normal 75" xfId="14428" xr:uid="{00000000-0005-0000-0000-000083260000}"/>
    <cellStyle name="Normal 75 2" xfId="21614" xr:uid="{556AFD28-7763-4F91-AFE7-1DCCE9ACC58C}"/>
    <cellStyle name="Normal 75 2 2" xfId="42888" xr:uid="{CFEC6791-51E2-442B-8DCA-E89E505D4941}"/>
    <cellStyle name="Normal 75 3" xfId="35797" xr:uid="{8E1FC50E-14EF-4697-B14D-9A40D73FFF55}"/>
    <cellStyle name="Normal 75 4" xfId="28705" xr:uid="{98526EF4-2FB4-42CC-82D5-C428C81D0F7D}"/>
    <cellStyle name="Normal 76" xfId="14429" xr:uid="{00000000-0005-0000-0000-000084260000}"/>
    <cellStyle name="Normal 76 2" xfId="21615" xr:uid="{835BFC0A-D316-44AB-95FF-EB4F92E7EAA1}"/>
    <cellStyle name="Normal 76 2 2" xfId="42889" xr:uid="{DCB5EC9C-267A-4C38-932A-582C51EDC4F3}"/>
    <cellStyle name="Normal 76 3" xfId="35798" xr:uid="{DDD7526A-FF3A-4911-A888-6B14B33860CA}"/>
    <cellStyle name="Normal 76 4" xfId="28706" xr:uid="{5E57C90E-5E10-45E3-8495-44913CA27AE3}"/>
    <cellStyle name="Normal 77" xfId="14430" xr:uid="{00000000-0005-0000-0000-000085260000}"/>
    <cellStyle name="Normal 77 2" xfId="21616" xr:uid="{691BE6F8-2832-44A6-BBEC-B7CFB85CE4C4}"/>
    <cellStyle name="Normal 77 2 2" xfId="42890" xr:uid="{C8F1D1B8-25A0-44DF-A186-DE6122F5FFFE}"/>
    <cellStyle name="Normal 77 3" xfId="35799" xr:uid="{00A68D95-9F7E-4FCB-B282-B4AF4BAF47AC}"/>
    <cellStyle name="Normal 77 4" xfId="28707" xr:uid="{CC8CEC45-6760-4DFF-86CC-953DB1F55E59}"/>
    <cellStyle name="Normal 78" xfId="14431" xr:uid="{00000000-0005-0000-0000-000086260000}"/>
    <cellStyle name="Normal 78 2" xfId="21617" xr:uid="{B1C80E22-7E91-446C-9618-5CFA8132EDD5}"/>
    <cellStyle name="Normal 78 2 2" xfId="42891" xr:uid="{2757F224-0665-4716-9DCA-DEFB888CC73B}"/>
    <cellStyle name="Normal 78 3" xfId="35800" xr:uid="{E528FC27-44DC-4ED4-997D-F48F10AA213C}"/>
    <cellStyle name="Normal 78 4" xfId="28708" xr:uid="{AFE63D0C-AECE-4425-9C1B-68352243E662}"/>
    <cellStyle name="Normal 79" xfId="14432" xr:uid="{00000000-0005-0000-0000-000087260000}"/>
    <cellStyle name="Normal 79 2" xfId="21618" xr:uid="{3E698BFA-ABF0-4C72-A05C-9B13DFC99687}"/>
    <cellStyle name="Normal 79 2 2" xfId="42892" xr:uid="{97C9393D-1C37-4EB4-BCCF-3B4048B3A45E}"/>
    <cellStyle name="Normal 79 3" xfId="35801" xr:uid="{2B7D1646-CC8D-4CA7-9C51-6AE5E971DD93}"/>
    <cellStyle name="Normal 79 4" xfId="28709" xr:uid="{A1258304-4B7B-48F9-9A95-0C713E913707}"/>
    <cellStyle name="Normal 8" xfId="5949" xr:uid="{00000000-0005-0000-0000-000088260000}"/>
    <cellStyle name="Normal 8 2" xfId="5950" xr:uid="{00000000-0005-0000-0000-000089260000}"/>
    <cellStyle name="Normal 8 2 2" xfId="5951" xr:uid="{00000000-0005-0000-0000-00008A260000}"/>
    <cellStyle name="Normal 8 2 2 2" xfId="5952" xr:uid="{00000000-0005-0000-0000-00008B260000}"/>
    <cellStyle name="Normal 8 2 2 2 2" xfId="5953" xr:uid="{00000000-0005-0000-0000-00008C260000}"/>
    <cellStyle name="Normal 8 2 2 2 2 2" xfId="5954" xr:uid="{00000000-0005-0000-0000-00008D260000}"/>
    <cellStyle name="Normal 8 2 2 2 2 2 2" xfId="5955" xr:uid="{00000000-0005-0000-0000-00008E260000}"/>
    <cellStyle name="Normal 8 2 2 2 2 2 2 2" xfId="18895" xr:uid="{00F80558-97ED-4C6C-8ED9-190FDC8A9054}"/>
    <cellStyle name="Normal 8 2 2 2 2 2 2 2 2" xfId="40169" xr:uid="{EABD109F-E521-45FF-BCE3-5E9EC2F86DD3}"/>
    <cellStyle name="Normal 8 2 2 2 2 2 2 3" xfId="33078" xr:uid="{C6820DB7-DB51-4F25-9CBB-9BC96A25D4D9}"/>
    <cellStyle name="Normal 8 2 2 2 2 2 2 4" xfId="25986" xr:uid="{E05410DA-38E9-4E17-B416-BC92CD99A506}"/>
    <cellStyle name="Normal 8 2 2 2 2 2 3" xfId="18894" xr:uid="{8975A908-2B6E-492D-AE16-4B49D0ED6056}"/>
    <cellStyle name="Normal 8 2 2 2 2 2 3 2" xfId="40168" xr:uid="{657AE675-D028-499F-92BB-8565427DC151}"/>
    <cellStyle name="Normal 8 2 2 2 2 2 4" xfId="33077" xr:uid="{9A8BC566-FEB6-4FDB-8A00-F0EE09A5EA03}"/>
    <cellStyle name="Normal 8 2 2 2 2 2 5" xfId="25985" xr:uid="{B6177E6B-C0BE-4F9D-8F53-7139AD41D656}"/>
    <cellStyle name="Normal 8 2 2 2 2 3" xfId="5956" xr:uid="{00000000-0005-0000-0000-00008F260000}"/>
    <cellStyle name="Normal 8 2 2 2 2 3 2" xfId="18896" xr:uid="{E13CFE4D-E1E9-4028-AB8B-75552FB52C45}"/>
    <cellStyle name="Normal 8 2 2 2 2 3 2 2" xfId="40170" xr:uid="{C2A5E0A7-CE9C-48D1-B7BA-F8D949A01D1E}"/>
    <cellStyle name="Normal 8 2 2 2 2 3 3" xfId="33079" xr:uid="{CDC60E20-932B-43A1-965A-91C0750F65FF}"/>
    <cellStyle name="Normal 8 2 2 2 2 3 4" xfId="25987" xr:uid="{1BB9D11E-C955-4742-B379-8578F092AB45}"/>
    <cellStyle name="Normal 8 2 2 2 2 4" xfId="18893" xr:uid="{60BB22C4-DA43-410C-9AF2-67699D35EEC2}"/>
    <cellStyle name="Normal 8 2 2 2 2 4 2" xfId="40167" xr:uid="{EDC72D77-CF65-4389-93C6-7144C0FDB812}"/>
    <cellStyle name="Normal 8 2 2 2 2 5" xfId="33076" xr:uid="{D2694775-D8AC-479E-B208-40000A529C25}"/>
    <cellStyle name="Normal 8 2 2 2 2 6" xfId="25984" xr:uid="{734523B3-B418-4E35-B77F-5327A96BB0BF}"/>
    <cellStyle name="Normal 8 2 2 2 3" xfId="5957" xr:uid="{00000000-0005-0000-0000-000090260000}"/>
    <cellStyle name="Normal 8 2 2 2 3 2" xfId="5958" xr:uid="{00000000-0005-0000-0000-000091260000}"/>
    <cellStyle name="Normal 8 2 2 2 3 2 2" xfId="18898" xr:uid="{41252A1A-F642-4337-8FBA-B35DC0C40BEB}"/>
    <cellStyle name="Normal 8 2 2 2 3 2 2 2" xfId="40172" xr:uid="{675C680B-A551-4CD3-8375-C4119521EF63}"/>
    <cellStyle name="Normal 8 2 2 2 3 2 3" xfId="33081" xr:uid="{4A585421-3BB1-4205-93D0-977412F13BC0}"/>
    <cellStyle name="Normal 8 2 2 2 3 2 4" xfId="25989" xr:uid="{8EA9023B-BB4B-483B-8503-FFAB6D05507E}"/>
    <cellStyle name="Normal 8 2 2 2 3 3" xfId="18897" xr:uid="{A4D298D1-C7C9-4F26-AC8E-905ACE710E91}"/>
    <cellStyle name="Normal 8 2 2 2 3 3 2" xfId="40171" xr:uid="{151E0B0C-C1C8-4E38-A8D2-EFA2A2576DAE}"/>
    <cellStyle name="Normal 8 2 2 2 3 4" xfId="33080" xr:uid="{A64BED63-1FD1-42B6-8092-CAB58A64658A}"/>
    <cellStyle name="Normal 8 2 2 2 3 5" xfId="25988" xr:uid="{83DD3DA6-8077-4855-9640-0B9DD83D9020}"/>
    <cellStyle name="Normal 8 2 2 2 4" xfId="5959" xr:uid="{00000000-0005-0000-0000-000092260000}"/>
    <cellStyle name="Normal 8 2 2 2 4 2" xfId="18899" xr:uid="{8CFFE318-0A09-4306-B468-64E84FD28916}"/>
    <cellStyle name="Normal 8 2 2 2 4 2 2" xfId="40173" xr:uid="{B5798355-E99A-49DE-98D1-C79F54696E4D}"/>
    <cellStyle name="Normal 8 2 2 2 4 3" xfId="33082" xr:uid="{CDCDDC2F-E0E0-4B30-B5AB-EF4E229F269F}"/>
    <cellStyle name="Normal 8 2 2 2 4 4" xfId="25990" xr:uid="{CC86B313-0B8E-4C4C-997A-973958D40E7D}"/>
    <cellStyle name="Normal 8 2 2 2 5" xfId="14140" xr:uid="{00000000-0005-0000-0000-000093260000}"/>
    <cellStyle name="Normal 8 2 2 2 6" xfId="18892" xr:uid="{6A123431-B7A5-42D7-9F12-4A805B914EC4}"/>
    <cellStyle name="Normal 8 2 2 2 6 2" xfId="40166" xr:uid="{EA6BA04F-BAF3-4826-9701-58BAF9E6CC10}"/>
    <cellStyle name="Normal 8 2 2 2 7" xfId="33075" xr:uid="{25821BAF-1D8B-4674-9E6F-D2D05330CFA0}"/>
    <cellStyle name="Normal 8 2 2 2 8" xfId="25983" xr:uid="{7F6D510D-C188-4BE6-97B1-49741EE3BC5B}"/>
    <cellStyle name="Normal 8 2 2 3" xfId="5960" xr:uid="{00000000-0005-0000-0000-000094260000}"/>
    <cellStyle name="Normal 8 2 2 3 2" xfId="5961" xr:uid="{00000000-0005-0000-0000-000095260000}"/>
    <cellStyle name="Normal 8 2 2 3 2 2" xfId="5962" xr:uid="{00000000-0005-0000-0000-000096260000}"/>
    <cellStyle name="Normal 8 2 2 3 2 2 2" xfId="18902" xr:uid="{1B6CAFD5-FF19-4BEA-819F-5B22376B1AB1}"/>
    <cellStyle name="Normal 8 2 2 3 2 2 2 2" xfId="40176" xr:uid="{324C7710-A4E4-4436-8EF8-FB5F99670696}"/>
    <cellStyle name="Normal 8 2 2 3 2 2 3" xfId="33085" xr:uid="{33C80E22-C6B1-455A-8DBA-C8D46E7641E1}"/>
    <cellStyle name="Normal 8 2 2 3 2 2 4" xfId="25993" xr:uid="{108F0D60-F012-4CC5-AD88-D2DC5E82229B}"/>
    <cellStyle name="Normal 8 2 2 3 2 3" xfId="18901" xr:uid="{13E24A38-46C2-4C12-B1CA-6FD4727A9217}"/>
    <cellStyle name="Normal 8 2 2 3 2 3 2" xfId="40175" xr:uid="{5367332E-FBF1-4EEB-A6E5-1948E730B795}"/>
    <cellStyle name="Normal 8 2 2 3 2 4" xfId="33084" xr:uid="{558DD320-E225-4F09-B198-8796C7323AAD}"/>
    <cellStyle name="Normal 8 2 2 3 2 5" xfId="25992" xr:uid="{F4373399-6BB2-4D70-9B27-7099B31BA6EB}"/>
    <cellStyle name="Normal 8 2 2 3 3" xfId="5963" xr:uid="{00000000-0005-0000-0000-000097260000}"/>
    <cellStyle name="Normal 8 2 2 3 3 2" xfId="18903" xr:uid="{938F5494-382E-441F-B4CA-8AD31D8D8B30}"/>
    <cellStyle name="Normal 8 2 2 3 3 2 2" xfId="40177" xr:uid="{CD758809-24F3-4551-8A84-4B36DE2F5268}"/>
    <cellStyle name="Normal 8 2 2 3 3 3" xfId="33086" xr:uid="{B3D38380-6D9B-4A66-9E10-F24FAA87CB50}"/>
    <cellStyle name="Normal 8 2 2 3 3 4" xfId="25994" xr:uid="{4EF9998F-3ADD-4FC9-ABF4-82053A2463AE}"/>
    <cellStyle name="Normal 8 2 2 3 4" xfId="18900" xr:uid="{046740ED-EDD8-46E0-83FA-6A7B6391A3A7}"/>
    <cellStyle name="Normal 8 2 2 3 4 2" xfId="40174" xr:uid="{734F54A4-1486-4B23-B027-FD9198F54211}"/>
    <cellStyle name="Normal 8 2 2 3 5" xfId="33083" xr:uid="{D18D7075-B6E7-42B7-99FA-267A957EB64E}"/>
    <cellStyle name="Normal 8 2 2 3 6" xfId="25991" xr:uid="{302808A6-348B-4C0F-9D4A-5E70A9AD7387}"/>
    <cellStyle name="Normal 8 2 2 4" xfId="5964" xr:uid="{00000000-0005-0000-0000-000098260000}"/>
    <cellStyle name="Normal 8 2 2 4 2" xfId="5965" xr:uid="{00000000-0005-0000-0000-000099260000}"/>
    <cellStyle name="Normal 8 2 2 4 2 2" xfId="18905" xr:uid="{9E8C6DD0-375D-4147-AD6B-CF935A7662E2}"/>
    <cellStyle name="Normal 8 2 2 4 2 2 2" xfId="40179" xr:uid="{FFBC4B6A-6CF0-4B67-8946-BD45E7DECED1}"/>
    <cellStyle name="Normal 8 2 2 4 2 3" xfId="33088" xr:uid="{D7DF8640-E007-4493-9DDD-6AC6EEDBD05C}"/>
    <cellStyle name="Normal 8 2 2 4 2 4" xfId="25996" xr:uid="{FD452970-D09F-44A7-8F3F-6DBF3DFDA85C}"/>
    <cellStyle name="Normal 8 2 2 4 3" xfId="18904" xr:uid="{AFE1ED5D-6196-4CEA-A5F6-6862D25D9EB7}"/>
    <cellStyle name="Normal 8 2 2 4 3 2" xfId="40178" xr:uid="{70812810-0371-42E6-BDC5-02B20A062550}"/>
    <cellStyle name="Normal 8 2 2 4 4" xfId="33087" xr:uid="{A38F04A4-BB8A-4D79-B422-6B31F4B8B1C8}"/>
    <cellStyle name="Normal 8 2 2 4 5" xfId="25995" xr:uid="{52CA9C3C-CDF1-48C1-85D3-F4D09E4934DC}"/>
    <cellStyle name="Normal 8 2 2 5" xfId="5966" xr:uid="{00000000-0005-0000-0000-00009A260000}"/>
    <cellStyle name="Normal 8 2 2 5 2" xfId="18906" xr:uid="{C52E5EF4-0B5C-43CE-8A68-036A89F2AB43}"/>
    <cellStyle name="Normal 8 2 2 5 2 2" xfId="40180" xr:uid="{BB7FF308-2FA3-473A-B0FF-3D006DDC4A62}"/>
    <cellStyle name="Normal 8 2 2 5 3" xfId="33089" xr:uid="{518903CE-A362-4427-AA62-7879D19EA845}"/>
    <cellStyle name="Normal 8 2 2 5 4" xfId="25997" xr:uid="{1FF679F8-1964-42E7-BB8E-B6C96BC93FC5}"/>
    <cellStyle name="Normal 8 2 2 6" xfId="14139" xr:uid="{00000000-0005-0000-0000-00009B260000}"/>
    <cellStyle name="Normal 8 2 2 7" xfId="18891" xr:uid="{D2A6D6D9-1565-4D63-BD67-36611041D0BE}"/>
    <cellStyle name="Normal 8 2 2 7 2" xfId="40165" xr:uid="{2341215B-7AE5-4599-A511-2EB3961FE584}"/>
    <cellStyle name="Normal 8 2 2 8" xfId="33074" xr:uid="{B4596D98-6FFF-459B-94E2-77D81512B7FB}"/>
    <cellStyle name="Normal 8 2 2 9" xfId="25982" xr:uid="{1419AD67-9507-46F7-AB7B-B08604914918}"/>
    <cellStyle name="Normal 8 2 3" xfId="5967" xr:uid="{00000000-0005-0000-0000-00009C260000}"/>
    <cellStyle name="Normal 8 2 3 2" xfId="5968" xr:uid="{00000000-0005-0000-0000-00009D260000}"/>
    <cellStyle name="Normal 8 2 3 2 2" xfId="5969" xr:uid="{00000000-0005-0000-0000-00009E260000}"/>
    <cellStyle name="Normal 8 2 3 2 2 2" xfId="5970" xr:uid="{00000000-0005-0000-0000-00009F260000}"/>
    <cellStyle name="Normal 8 2 3 2 2 2 2" xfId="18910" xr:uid="{81C3F8ED-1649-4B63-B855-FC1D656DF1AB}"/>
    <cellStyle name="Normal 8 2 3 2 2 2 2 2" xfId="40184" xr:uid="{B16CCFE1-227C-499B-96EA-E0372E8469D0}"/>
    <cellStyle name="Normal 8 2 3 2 2 2 3" xfId="33093" xr:uid="{8D292BFF-A9ED-4D94-854F-DC1B06AB6364}"/>
    <cellStyle name="Normal 8 2 3 2 2 2 4" xfId="26001" xr:uid="{57C5B293-F02F-4C91-B120-41F742316233}"/>
    <cellStyle name="Normal 8 2 3 2 2 3" xfId="18909" xr:uid="{6C32343B-0063-4570-AFF3-CCD9E466DD39}"/>
    <cellStyle name="Normal 8 2 3 2 2 3 2" xfId="40183" xr:uid="{C0E0A07E-831E-43E4-9316-4DADCB77F85A}"/>
    <cellStyle name="Normal 8 2 3 2 2 4" xfId="33092" xr:uid="{C3804C35-0F8D-45AB-8DCA-B0D48FE1CDA9}"/>
    <cellStyle name="Normal 8 2 3 2 2 5" xfId="26000" xr:uid="{27CEA23B-57B0-467A-BF58-5484F1FBFAE6}"/>
    <cellStyle name="Normal 8 2 3 2 3" xfId="5971" xr:uid="{00000000-0005-0000-0000-0000A0260000}"/>
    <cellStyle name="Normal 8 2 3 2 3 2" xfId="18911" xr:uid="{05D9E019-4E39-4E82-A4E9-ADD8C765024B}"/>
    <cellStyle name="Normal 8 2 3 2 3 2 2" xfId="40185" xr:uid="{C5B69758-ABA9-409F-95CA-B406B5EDF223}"/>
    <cellStyle name="Normal 8 2 3 2 3 3" xfId="33094" xr:uid="{20BB6960-B45B-46BA-ACB8-0122E7BC0C7E}"/>
    <cellStyle name="Normal 8 2 3 2 3 4" xfId="26002" xr:uid="{E0D300E4-C553-49E4-AE47-9236734CCBC6}"/>
    <cellStyle name="Normal 8 2 3 2 4" xfId="18908" xr:uid="{31C5D100-11FC-4C8A-BA3A-C2426C913C0E}"/>
    <cellStyle name="Normal 8 2 3 2 4 2" xfId="40182" xr:uid="{A6BA9F78-86A1-4399-BF2D-EF756AF028BC}"/>
    <cellStyle name="Normal 8 2 3 2 5" xfId="33091" xr:uid="{3A0DC4A4-D445-4427-8B30-CAE072D4265B}"/>
    <cellStyle name="Normal 8 2 3 2 6" xfId="25999" xr:uid="{BA287BFF-D34D-4E22-AFD5-AEC32E2708C8}"/>
    <cellStyle name="Normal 8 2 3 3" xfId="5972" xr:uid="{00000000-0005-0000-0000-0000A1260000}"/>
    <cellStyle name="Normal 8 2 3 3 2" xfId="5973" xr:uid="{00000000-0005-0000-0000-0000A2260000}"/>
    <cellStyle name="Normal 8 2 3 3 2 2" xfId="18913" xr:uid="{41746C47-19DF-42A3-9E5C-1F9F538E9FEC}"/>
    <cellStyle name="Normal 8 2 3 3 2 2 2" xfId="40187" xr:uid="{3C20B210-EF5C-47F6-9A1B-38A62BCC56F0}"/>
    <cellStyle name="Normal 8 2 3 3 2 3" xfId="33096" xr:uid="{000E3909-A389-411B-8E55-F9ED8541EE76}"/>
    <cellStyle name="Normal 8 2 3 3 2 4" xfId="26004" xr:uid="{4D39B945-0F51-46C7-87F3-BE7F1FFA5DF2}"/>
    <cellStyle name="Normal 8 2 3 3 3" xfId="18912" xr:uid="{988427B6-EFD9-4085-813D-2BF44BB99409}"/>
    <cellStyle name="Normal 8 2 3 3 3 2" xfId="40186" xr:uid="{8B56D01F-9821-41B6-BDE6-F9C021EDD5A5}"/>
    <cellStyle name="Normal 8 2 3 3 4" xfId="33095" xr:uid="{788FF433-13EC-4166-8975-32D707BA73F9}"/>
    <cellStyle name="Normal 8 2 3 3 5" xfId="26003" xr:uid="{9E41A415-123A-43E2-BE08-76DD8027D4DE}"/>
    <cellStyle name="Normal 8 2 3 4" xfId="5974" xr:uid="{00000000-0005-0000-0000-0000A3260000}"/>
    <cellStyle name="Normal 8 2 3 4 2" xfId="18914" xr:uid="{B56FF68D-02A7-47DE-A748-4BE2C1597DEF}"/>
    <cellStyle name="Normal 8 2 3 4 2 2" xfId="40188" xr:uid="{D0FFD957-42E9-4C56-9566-DD4012F6F75F}"/>
    <cellStyle name="Normal 8 2 3 4 3" xfId="33097" xr:uid="{6387C9B4-172E-4F5B-B0D0-CE68A341625E}"/>
    <cellStyle name="Normal 8 2 3 4 4" xfId="26005" xr:uid="{EEF6C64D-ECF1-46E7-B864-9F6958E25842}"/>
    <cellStyle name="Normal 8 2 3 5" xfId="14141" xr:uid="{00000000-0005-0000-0000-0000A4260000}"/>
    <cellStyle name="Normal 8 2 3 6" xfId="18907" xr:uid="{31B6BF08-3E91-4626-A71E-DE7D8FD5E841}"/>
    <cellStyle name="Normal 8 2 3 6 2" xfId="40181" xr:uid="{97BBAD0C-ED39-44B5-AFBE-1A410EFF2372}"/>
    <cellStyle name="Normal 8 2 3 7" xfId="33090" xr:uid="{2611A3B8-9BDE-47AE-9ED6-187F8ADD407C}"/>
    <cellStyle name="Normal 8 2 3 8" xfId="25998" xr:uid="{855B46D6-E804-4E9C-A2D3-E233761B5A7B}"/>
    <cellStyle name="Normal 8 2 4" xfId="5975" xr:uid="{00000000-0005-0000-0000-0000A5260000}"/>
    <cellStyle name="Normal 8 2 4 2" xfId="5976" xr:uid="{00000000-0005-0000-0000-0000A6260000}"/>
    <cellStyle name="Normal 8 2 4 2 2" xfId="5977" xr:uid="{00000000-0005-0000-0000-0000A7260000}"/>
    <cellStyle name="Normal 8 2 4 2 2 2" xfId="18917" xr:uid="{79D9792F-84CB-4973-8CA6-6A513DF37A9A}"/>
    <cellStyle name="Normal 8 2 4 2 2 2 2" xfId="40191" xr:uid="{356FDCC9-C8CA-4D2B-93E9-574770B91E80}"/>
    <cellStyle name="Normal 8 2 4 2 2 3" xfId="33100" xr:uid="{8637F185-EE07-47D3-973E-E283D779818C}"/>
    <cellStyle name="Normal 8 2 4 2 2 4" xfId="26008" xr:uid="{49661187-8CF3-4515-B6CD-E99488A3DA0C}"/>
    <cellStyle name="Normal 8 2 4 2 3" xfId="18916" xr:uid="{014C4267-15C3-4EE1-A606-F447B014BFF1}"/>
    <cellStyle name="Normal 8 2 4 2 3 2" xfId="40190" xr:uid="{2B420BCB-64C0-4C26-8965-C0A8CF89DE18}"/>
    <cellStyle name="Normal 8 2 4 2 4" xfId="33099" xr:uid="{A85E8855-352E-4361-B469-A319D50DED74}"/>
    <cellStyle name="Normal 8 2 4 2 5" xfId="26007" xr:uid="{7BD24453-1BDF-463F-A4D5-05DAA195E8ED}"/>
    <cellStyle name="Normal 8 2 4 3" xfId="5978" xr:uid="{00000000-0005-0000-0000-0000A8260000}"/>
    <cellStyle name="Normal 8 2 4 3 2" xfId="18918" xr:uid="{7E03D9B3-7667-4FD1-8C02-DCA2884FCBFB}"/>
    <cellStyle name="Normal 8 2 4 3 2 2" xfId="40192" xr:uid="{7C77F4DD-761D-4D2D-A275-482BE2F6FF0E}"/>
    <cellStyle name="Normal 8 2 4 3 3" xfId="33101" xr:uid="{65BD9682-FFC0-4A22-928E-8995A9733CE7}"/>
    <cellStyle name="Normal 8 2 4 3 4" xfId="26009" xr:uid="{975B1AC9-1D64-4300-8E11-828316ABF6AE}"/>
    <cellStyle name="Normal 8 2 4 4" xfId="18915" xr:uid="{FEEFBD4F-7569-4999-9A1B-24BB57C6E170}"/>
    <cellStyle name="Normal 8 2 4 4 2" xfId="40189" xr:uid="{6B791F9F-35BF-4D95-A602-5F04FC201ACF}"/>
    <cellStyle name="Normal 8 2 4 5" xfId="33098" xr:uid="{A032C59A-929C-4A4B-8E9C-35CAA6EFC734}"/>
    <cellStyle name="Normal 8 2 4 6" xfId="26006" xr:uid="{B15F20E1-0EAF-4CD1-BF16-35C8E1992FE9}"/>
    <cellStyle name="Normal 8 2 5" xfId="5979" xr:uid="{00000000-0005-0000-0000-0000A9260000}"/>
    <cellStyle name="Normal 8 2 5 2" xfId="5980" xr:uid="{00000000-0005-0000-0000-0000AA260000}"/>
    <cellStyle name="Normal 8 2 5 2 2" xfId="18920" xr:uid="{EE3AB8D2-BAAE-43A6-A9D9-CAAF6939534B}"/>
    <cellStyle name="Normal 8 2 5 2 2 2" xfId="40194" xr:uid="{0BD134C4-03BE-4B1D-A571-71F83C09C1B1}"/>
    <cellStyle name="Normal 8 2 5 2 3" xfId="33103" xr:uid="{90D2147B-6B5A-4962-B864-8B3F98CEEA00}"/>
    <cellStyle name="Normal 8 2 5 2 4" xfId="26011" xr:uid="{5BA18BEC-86E6-46A4-832A-7FBB7BA049F0}"/>
    <cellStyle name="Normal 8 2 5 3" xfId="18919" xr:uid="{46F5A3D5-BB95-433E-9F3F-4268295DB698}"/>
    <cellStyle name="Normal 8 2 5 3 2" xfId="40193" xr:uid="{36B0D23F-F737-4ECE-8524-57C7DF7AEE48}"/>
    <cellStyle name="Normal 8 2 5 4" xfId="33102" xr:uid="{C2E80537-1DA0-4333-8A2C-17E64C07D331}"/>
    <cellStyle name="Normal 8 2 5 5" xfId="26010" xr:uid="{75CEA3F0-369F-4909-A9E4-4C807D28F3E6}"/>
    <cellStyle name="Normal 8 2 6" xfId="5981" xr:uid="{00000000-0005-0000-0000-0000AB260000}"/>
    <cellStyle name="Normal 8 2 6 2" xfId="18921" xr:uid="{964D4DAE-77BD-41E8-B259-14CA5ABC8794}"/>
    <cellStyle name="Normal 8 2 6 2 2" xfId="40195" xr:uid="{5DD0C77F-75DB-4C6B-8739-02B5D825F301}"/>
    <cellStyle name="Normal 8 2 6 3" xfId="33104" xr:uid="{7A8532D5-0153-4D6E-8F74-33722C67EF16}"/>
    <cellStyle name="Normal 8 2 6 4" xfId="26012" xr:uid="{583ABB19-72DD-4C29-9503-2414402B831E}"/>
    <cellStyle name="Normal 8 2 7" xfId="5982" xr:uid="{00000000-0005-0000-0000-0000AC260000}"/>
    <cellStyle name="Normal 8 2 7 2" xfId="18922" xr:uid="{ADE095CE-47E8-4A67-9F9F-DF31F6CB3266}"/>
    <cellStyle name="Normal 8 2 7 2 2" xfId="40196" xr:uid="{D00832DC-0C7A-4DB7-850C-E37356860964}"/>
    <cellStyle name="Normal 8 2 7 3" xfId="33105" xr:uid="{14C47F79-E734-493D-80F7-B147CD09E300}"/>
    <cellStyle name="Normal 8 2 7 4" xfId="26013" xr:uid="{8B8B7B56-6E49-422C-905D-A325761895C9}"/>
    <cellStyle name="Normal 8 2 8" xfId="13772" xr:uid="{00000000-0005-0000-0000-0000AD260000}"/>
    <cellStyle name="Normal 8 3" xfId="5983" xr:uid="{00000000-0005-0000-0000-0000AE260000}"/>
    <cellStyle name="Normal 8 3 2" xfId="5984" xr:uid="{00000000-0005-0000-0000-0000AF260000}"/>
    <cellStyle name="Normal 8 3 2 2" xfId="5985" xr:uid="{00000000-0005-0000-0000-0000B0260000}"/>
    <cellStyle name="Normal 8 3 2 2 2" xfId="5986" xr:uid="{00000000-0005-0000-0000-0000B1260000}"/>
    <cellStyle name="Normal 8 3 2 2 2 2" xfId="5987" xr:uid="{00000000-0005-0000-0000-0000B2260000}"/>
    <cellStyle name="Normal 8 3 2 2 2 2 2" xfId="18927" xr:uid="{47023648-F540-4505-890A-6A41537CBF48}"/>
    <cellStyle name="Normal 8 3 2 2 2 2 2 2" xfId="40201" xr:uid="{1745CFB5-B62C-43F5-A719-BEB143E71D91}"/>
    <cellStyle name="Normal 8 3 2 2 2 2 3" xfId="33110" xr:uid="{B5B59C65-189C-469F-BDBC-145A0484E802}"/>
    <cellStyle name="Normal 8 3 2 2 2 2 4" xfId="26018" xr:uid="{893DDA74-1F34-451C-BAD7-73CFB802E952}"/>
    <cellStyle name="Normal 8 3 2 2 2 3" xfId="18926" xr:uid="{D34A9756-B2D7-417C-B555-B455E21A4908}"/>
    <cellStyle name="Normal 8 3 2 2 2 3 2" xfId="40200" xr:uid="{1F6898C4-51E3-4E1B-9F8A-51244B7A9F7E}"/>
    <cellStyle name="Normal 8 3 2 2 2 4" xfId="33109" xr:uid="{28DABC92-886C-4080-BBF5-25AD6F6ADECB}"/>
    <cellStyle name="Normal 8 3 2 2 2 5" xfId="26017" xr:uid="{BC0033DD-7C78-45E6-8926-DFD73076D97B}"/>
    <cellStyle name="Normal 8 3 2 2 3" xfId="5988" xr:uid="{00000000-0005-0000-0000-0000B3260000}"/>
    <cellStyle name="Normal 8 3 2 2 3 2" xfId="18928" xr:uid="{494062A2-117C-4086-B185-CEDA13620831}"/>
    <cellStyle name="Normal 8 3 2 2 3 2 2" xfId="40202" xr:uid="{B7122FBD-E83E-4CC8-A92F-9B94C85C01F6}"/>
    <cellStyle name="Normal 8 3 2 2 3 3" xfId="33111" xr:uid="{97DBD5F6-F749-416A-9FD6-2F5A871E69C3}"/>
    <cellStyle name="Normal 8 3 2 2 3 4" xfId="26019" xr:uid="{E1036535-526D-4ED4-A0E7-063AD999D703}"/>
    <cellStyle name="Normal 8 3 2 2 4" xfId="18925" xr:uid="{3383FDA6-D2C9-4561-98ED-219FA26A04D4}"/>
    <cellStyle name="Normal 8 3 2 2 4 2" xfId="40199" xr:uid="{BE6F953D-353F-4F24-9806-86BE4E86A876}"/>
    <cellStyle name="Normal 8 3 2 2 5" xfId="33108" xr:uid="{3C4F62AB-58DF-463D-88D5-57EEDCB6A360}"/>
    <cellStyle name="Normal 8 3 2 2 6" xfId="26016" xr:uid="{998A5D17-22FA-436E-AB2A-2FF2ED076957}"/>
    <cellStyle name="Normal 8 3 2 3" xfId="5989" xr:uid="{00000000-0005-0000-0000-0000B4260000}"/>
    <cellStyle name="Normal 8 3 2 3 2" xfId="5990" xr:uid="{00000000-0005-0000-0000-0000B5260000}"/>
    <cellStyle name="Normal 8 3 2 3 2 2" xfId="18930" xr:uid="{A497D051-B960-4DEA-B70B-0AA42A53A1A1}"/>
    <cellStyle name="Normal 8 3 2 3 2 2 2" xfId="40204" xr:uid="{2DF5CEB4-7043-456C-BDE1-5E4C50D79907}"/>
    <cellStyle name="Normal 8 3 2 3 2 3" xfId="33113" xr:uid="{95097641-8F1D-4F6B-A643-963627950C4B}"/>
    <cellStyle name="Normal 8 3 2 3 2 4" xfId="26021" xr:uid="{8C935E4B-3A98-4361-B382-AFCA768A3636}"/>
    <cellStyle name="Normal 8 3 2 3 3" xfId="18929" xr:uid="{A2F069CF-471F-44D6-B8FD-238BBF26E024}"/>
    <cellStyle name="Normal 8 3 2 3 3 2" xfId="40203" xr:uid="{FE65CF64-89FB-4872-8E24-7031B116F11A}"/>
    <cellStyle name="Normal 8 3 2 3 4" xfId="33112" xr:uid="{B5F20836-ED84-4F6B-B33B-1C9D44033FFA}"/>
    <cellStyle name="Normal 8 3 2 3 5" xfId="26020" xr:uid="{0AA1DC58-73D9-479E-A46C-65A5C6426DD7}"/>
    <cellStyle name="Normal 8 3 2 4" xfId="5991" xr:uid="{00000000-0005-0000-0000-0000B6260000}"/>
    <cellStyle name="Normal 8 3 2 4 2" xfId="18931" xr:uid="{4ED179EC-ED69-4909-A102-7398831CE905}"/>
    <cellStyle name="Normal 8 3 2 4 2 2" xfId="40205" xr:uid="{BA5145BC-5C72-4436-B8F1-33CE17D40211}"/>
    <cellStyle name="Normal 8 3 2 4 3" xfId="33114" xr:uid="{1B63BDBA-8A4C-4F8C-BB25-F410385897C2}"/>
    <cellStyle name="Normal 8 3 2 4 4" xfId="26022" xr:uid="{33810541-3609-4DA2-AAFC-C3A940F385D5}"/>
    <cellStyle name="Normal 8 3 2 5" xfId="14142" xr:uid="{00000000-0005-0000-0000-0000B7260000}"/>
    <cellStyle name="Normal 8 3 2 6" xfId="18924" xr:uid="{00981ADA-3002-49BD-8E50-DBC2B5276330}"/>
    <cellStyle name="Normal 8 3 2 6 2" xfId="40198" xr:uid="{D7B6AF54-C029-40BA-A2A1-6140A2F6B794}"/>
    <cellStyle name="Normal 8 3 2 7" xfId="33107" xr:uid="{7B1E1CB5-79BA-419F-BACD-46A29F79444E}"/>
    <cellStyle name="Normal 8 3 2 8" xfId="26015" xr:uid="{D9DB768D-CD70-4F77-B6BB-4097CC6A7B20}"/>
    <cellStyle name="Normal 8 3 3" xfId="5992" xr:uid="{00000000-0005-0000-0000-0000B8260000}"/>
    <cellStyle name="Normal 8 3 3 2" xfId="5993" xr:uid="{00000000-0005-0000-0000-0000B9260000}"/>
    <cellStyle name="Normal 8 3 3 2 2" xfId="5994" xr:uid="{00000000-0005-0000-0000-0000BA260000}"/>
    <cellStyle name="Normal 8 3 3 2 2 2" xfId="18934" xr:uid="{2B19AF54-2996-4A4A-9F1A-3480B6842B56}"/>
    <cellStyle name="Normal 8 3 3 2 2 2 2" xfId="40208" xr:uid="{9B758049-A286-4733-B8D8-FCA1CA3F278A}"/>
    <cellStyle name="Normal 8 3 3 2 2 3" xfId="33117" xr:uid="{DCA2C606-70F9-47B2-8AB3-0622DD47D160}"/>
    <cellStyle name="Normal 8 3 3 2 2 4" xfId="26025" xr:uid="{AE52C664-EA64-4188-8A74-366DC9BB20BC}"/>
    <cellStyle name="Normal 8 3 3 2 3" xfId="18933" xr:uid="{8028897F-925C-4B7C-868A-E68659EC79AB}"/>
    <cellStyle name="Normal 8 3 3 2 3 2" xfId="40207" xr:uid="{F2CA3B7A-E0DE-4522-BF5B-E3BFC6FEF8F0}"/>
    <cellStyle name="Normal 8 3 3 2 4" xfId="33116" xr:uid="{E94FB4A7-3B9B-4B0E-9B40-884EF259649A}"/>
    <cellStyle name="Normal 8 3 3 2 5" xfId="26024" xr:uid="{12CED788-B242-40D7-BD2D-DB8DA08143B6}"/>
    <cellStyle name="Normal 8 3 3 3" xfId="5995" xr:uid="{00000000-0005-0000-0000-0000BB260000}"/>
    <cellStyle name="Normal 8 3 3 3 2" xfId="18935" xr:uid="{1C385855-3DDA-4CC2-8507-022B0BA22033}"/>
    <cellStyle name="Normal 8 3 3 3 2 2" xfId="40209" xr:uid="{3BF8C18A-6E6C-48FD-A969-4E075E39CAD3}"/>
    <cellStyle name="Normal 8 3 3 3 3" xfId="33118" xr:uid="{E5BCC63E-9008-4394-8EE3-9BE913DA1489}"/>
    <cellStyle name="Normal 8 3 3 3 4" xfId="26026" xr:uid="{AB7E4737-1341-4E79-AAC9-CAE8F5097BA7}"/>
    <cellStyle name="Normal 8 3 3 4" xfId="18932" xr:uid="{A2FD1545-062F-4510-B424-79D9B2EEEE0B}"/>
    <cellStyle name="Normal 8 3 3 4 2" xfId="40206" xr:uid="{CF5D6A4A-EA57-4502-A990-452A9F39D921}"/>
    <cellStyle name="Normal 8 3 3 5" xfId="33115" xr:uid="{9E9DC449-7283-4105-8DAE-E8DC603B06E1}"/>
    <cellStyle name="Normal 8 3 3 6" xfId="26023" xr:uid="{A076CDF0-2C34-4688-8EEE-912436AB2248}"/>
    <cellStyle name="Normal 8 3 4" xfId="5996" xr:uid="{00000000-0005-0000-0000-0000BC260000}"/>
    <cellStyle name="Normal 8 3 4 2" xfId="5997" xr:uid="{00000000-0005-0000-0000-0000BD260000}"/>
    <cellStyle name="Normal 8 3 4 2 2" xfId="18937" xr:uid="{1A4980AE-11E7-40B6-BFE2-A52CA25AE6F8}"/>
    <cellStyle name="Normal 8 3 4 2 2 2" xfId="40211" xr:uid="{26E94CDA-7653-42D5-AFF7-EDD7AD331FBC}"/>
    <cellStyle name="Normal 8 3 4 2 3" xfId="33120" xr:uid="{EB363392-3F9D-4ABA-87AE-52D7A755A8E4}"/>
    <cellStyle name="Normal 8 3 4 2 4" xfId="26028" xr:uid="{EAD06935-2F67-455D-A082-9A9AED4306BD}"/>
    <cellStyle name="Normal 8 3 4 3" xfId="18936" xr:uid="{CA3B47DA-2ACC-4295-8692-D31CAF588774}"/>
    <cellStyle name="Normal 8 3 4 3 2" xfId="40210" xr:uid="{AC792AD7-5077-4C84-8D40-A1EA6FF6EA0A}"/>
    <cellStyle name="Normal 8 3 4 4" xfId="33119" xr:uid="{ECA9A97A-E4B2-455E-BBF0-E4BB76A78BC4}"/>
    <cellStyle name="Normal 8 3 4 5" xfId="26027" xr:uid="{3F85F587-ED95-4E2C-B123-F2A3F20818C3}"/>
    <cellStyle name="Normal 8 3 5" xfId="5998" xr:uid="{00000000-0005-0000-0000-0000BE260000}"/>
    <cellStyle name="Normal 8 3 5 2" xfId="18938" xr:uid="{66A71A28-B794-40C1-8C55-7901AEB51E75}"/>
    <cellStyle name="Normal 8 3 5 2 2" xfId="40212" xr:uid="{27DAEC4A-02EA-4E93-87DD-3712A1DC1138}"/>
    <cellStyle name="Normal 8 3 5 3" xfId="33121" xr:uid="{60176ADF-00E4-4D7C-BB8B-48B48C933785}"/>
    <cellStyle name="Normal 8 3 5 4" xfId="26029" xr:uid="{757D0C1D-DD16-41AA-8A9C-36B0D457F03F}"/>
    <cellStyle name="Normal 8 3 6" xfId="13773" xr:uid="{00000000-0005-0000-0000-0000BF260000}"/>
    <cellStyle name="Normal 8 3 7" xfId="18923" xr:uid="{011766CF-655E-4AC1-820E-57CCC78A6FCE}"/>
    <cellStyle name="Normal 8 3 7 2" xfId="40197" xr:uid="{7B7EF7F6-8C7E-486A-8F19-DD126FA0692E}"/>
    <cellStyle name="Normal 8 3 8" xfId="33106" xr:uid="{3C6B8DC3-02FD-4F13-B1FF-5E9E11B0F53F}"/>
    <cellStyle name="Normal 8 3 9" xfId="26014" xr:uid="{FC076606-AE0D-47FD-9A8A-7A837B9F64B1}"/>
    <cellStyle name="Normal 8 4" xfId="5999" xr:uid="{00000000-0005-0000-0000-0000C0260000}"/>
    <cellStyle name="Normal 8 4 2" xfId="6000" xr:uid="{00000000-0005-0000-0000-0000C1260000}"/>
    <cellStyle name="Normal 8 4 2 2" xfId="6001" xr:uid="{00000000-0005-0000-0000-0000C2260000}"/>
    <cellStyle name="Normal 8 4 2 2 2" xfId="6002" xr:uid="{00000000-0005-0000-0000-0000C3260000}"/>
    <cellStyle name="Normal 8 4 2 2 2 2" xfId="18942" xr:uid="{BB4B9D06-0F7D-44C4-81D9-D45A9742160E}"/>
    <cellStyle name="Normal 8 4 2 2 2 2 2" xfId="40216" xr:uid="{F858C851-F446-4E22-8296-A5EA434F16AB}"/>
    <cellStyle name="Normal 8 4 2 2 2 3" xfId="33125" xr:uid="{04A9AFBB-FBE7-4F7D-80D1-9634537437E9}"/>
    <cellStyle name="Normal 8 4 2 2 2 4" xfId="26033" xr:uid="{527E6227-F1EC-4189-BAEF-C6454E15BC80}"/>
    <cellStyle name="Normal 8 4 2 2 3" xfId="18941" xr:uid="{B0ECFA7B-C665-43DD-A837-D5255A7212D4}"/>
    <cellStyle name="Normal 8 4 2 2 3 2" xfId="40215" xr:uid="{FDE49AF5-C531-4B61-B68C-8DF367CD89EA}"/>
    <cellStyle name="Normal 8 4 2 2 4" xfId="33124" xr:uid="{A423BD04-334E-49AD-B1C6-2A345E941494}"/>
    <cellStyle name="Normal 8 4 2 2 5" xfId="26032" xr:uid="{AC0146BC-0D23-49DD-94B4-05997A7982F4}"/>
    <cellStyle name="Normal 8 4 2 3" xfId="6003" xr:uid="{00000000-0005-0000-0000-0000C4260000}"/>
    <cellStyle name="Normal 8 4 2 3 2" xfId="18943" xr:uid="{E6D9BFA2-1DBD-41EA-BBB8-18BB6036A730}"/>
    <cellStyle name="Normal 8 4 2 3 2 2" xfId="40217" xr:uid="{C32AC31E-D3D9-4C34-8726-6730DCCAF4A7}"/>
    <cellStyle name="Normal 8 4 2 3 3" xfId="33126" xr:uid="{B755E4F4-BE9E-46EC-93C1-F1E04E7AEACF}"/>
    <cellStyle name="Normal 8 4 2 3 4" xfId="26034" xr:uid="{4DE0691D-B768-4765-ABAC-EF25980F1D55}"/>
    <cellStyle name="Normal 8 4 2 4" xfId="18940" xr:uid="{9B131D4E-78BC-4F18-9712-BB59F05D5361}"/>
    <cellStyle name="Normal 8 4 2 4 2" xfId="40214" xr:uid="{69654856-DF43-4CFC-84F9-A9AEF63A5D73}"/>
    <cellStyle name="Normal 8 4 2 5" xfId="33123" xr:uid="{E0306637-B06C-4C9B-92B1-5E5D4B705F69}"/>
    <cellStyle name="Normal 8 4 2 6" xfId="26031" xr:uid="{A9961020-DAA3-483F-B23B-5B5C91BB21A6}"/>
    <cellStyle name="Normal 8 4 3" xfId="6004" xr:uid="{00000000-0005-0000-0000-0000C5260000}"/>
    <cellStyle name="Normal 8 4 3 2" xfId="6005" xr:uid="{00000000-0005-0000-0000-0000C6260000}"/>
    <cellStyle name="Normal 8 4 3 2 2" xfId="18945" xr:uid="{5378D48E-8666-4DE1-B079-C489A1A446C1}"/>
    <cellStyle name="Normal 8 4 3 2 2 2" xfId="40219" xr:uid="{EA30CC9F-842A-433C-8CE0-CE32F0FCE60E}"/>
    <cellStyle name="Normal 8 4 3 2 3" xfId="33128" xr:uid="{7D2953CF-7C93-4C29-AA13-DA65C649F04D}"/>
    <cellStyle name="Normal 8 4 3 2 4" xfId="26036" xr:uid="{71B0A003-EC2D-44BD-88D1-2DF086D9AEE8}"/>
    <cellStyle name="Normal 8 4 3 3" xfId="18944" xr:uid="{E6057980-EC6A-483E-9A49-9C41124D0957}"/>
    <cellStyle name="Normal 8 4 3 3 2" xfId="40218" xr:uid="{F05E2559-6B16-4905-8471-E70A7FBA78F7}"/>
    <cellStyle name="Normal 8 4 3 4" xfId="33127" xr:uid="{C88D64B4-B51B-44CD-ABCA-059C1F10A599}"/>
    <cellStyle name="Normal 8 4 3 5" xfId="26035" xr:uid="{1BC501B6-D88E-43C7-879E-5BE11F4773BE}"/>
    <cellStyle name="Normal 8 4 4" xfId="6006" xr:uid="{00000000-0005-0000-0000-0000C7260000}"/>
    <cellStyle name="Normal 8 4 4 2" xfId="18946" xr:uid="{173AA56C-2590-4488-AD62-A95A770E12B6}"/>
    <cellStyle name="Normal 8 4 4 2 2" xfId="40220" xr:uid="{9C6F239D-8962-4475-B161-9A777BD70DE9}"/>
    <cellStyle name="Normal 8 4 4 3" xfId="33129" xr:uid="{06E97A1E-88C9-4C5A-8F8A-A3CFD5A650B9}"/>
    <cellStyle name="Normal 8 4 4 4" xfId="26037" xr:uid="{E3D678DD-3CDF-47A7-8FC3-7024AD9A19DD}"/>
    <cellStyle name="Normal 8 4 5" xfId="13833" xr:uid="{00000000-0005-0000-0000-0000C8260000}"/>
    <cellStyle name="Normal 8 4 6" xfId="18939" xr:uid="{DEDDAE8C-7B33-4C78-901F-EE11A29F38DF}"/>
    <cellStyle name="Normal 8 4 6 2" xfId="40213" xr:uid="{A10129DA-2545-4A30-AE76-0120FC73BB62}"/>
    <cellStyle name="Normal 8 4 7" xfId="33122" xr:uid="{2E7D8082-3B4E-4CF4-8D82-C56AD9F48395}"/>
    <cellStyle name="Normal 8 4 8" xfId="26030" xr:uid="{091DCBF9-4F26-4022-8586-86996B54F484}"/>
    <cellStyle name="Normal 8 5" xfId="6007" xr:uid="{00000000-0005-0000-0000-0000C9260000}"/>
    <cellStyle name="Normal 8 5 2" xfId="6008" xr:uid="{00000000-0005-0000-0000-0000CA260000}"/>
    <cellStyle name="Normal 8 5 2 2" xfId="6009" xr:uid="{00000000-0005-0000-0000-0000CB260000}"/>
    <cellStyle name="Normal 8 5 2 2 2" xfId="18949" xr:uid="{887E03D5-1FB6-432F-A8A3-311EE4BCAC6B}"/>
    <cellStyle name="Normal 8 5 2 2 2 2" xfId="40223" xr:uid="{03C59F9F-9774-449F-BFC8-E1AC49080C21}"/>
    <cellStyle name="Normal 8 5 2 2 3" xfId="33132" xr:uid="{D6A65E49-5502-48AB-9043-5B3C53B86076}"/>
    <cellStyle name="Normal 8 5 2 2 4" xfId="26040" xr:uid="{29BD10AA-6AF1-42B8-B97C-1342C7B52792}"/>
    <cellStyle name="Normal 8 5 2 3" xfId="18948" xr:uid="{EB92FECB-AE28-486B-AF48-F78CD3B91DB2}"/>
    <cellStyle name="Normal 8 5 2 3 2" xfId="40222" xr:uid="{D27BCECD-C625-4366-978E-1E4BDB721149}"/>
    <cellStyle name="Normal 8 5 2 4" xfId="33131" xr:uid="{AEEBCAEB-3662-443E-BED5-2332CE41F0CB}"/>
    <cellStyle name="Normal 8 5 2 5" xfId="26039" xr:uid="{461B88DE-14C9-4AC1-889C-14BD0CC56588}"/>
    <cellStyle name="Normal 8 5 3" xfId="6010" xr:uid="{00000000-0005-0000-0000-0000CC260000}"/>
    <cellStyle name="Normal 8 5 3 2" xfId="18950" xr:uid="{5E0918DF-26CD-4F18-A905-CAB1CFB910A2}"/>
    <cellStyle name="Normal 8 5 3 2 2" xfId="40224" xr:uid="{76BF23DB-7A81-473F-BB9D-958FDAE47916}"/>
    <cellStyle name="Normal 8 5 3 3" xfId="33133" xr:uid="{41AF0434-685D-41A5-9C2A-7405863CC9F1}"/>
    <cellStyle name="Normal 8 5 3 4" xfId="26041" xr:uid="{3AE5D47F-B1C2-4EC3-B6F7-F87A84C9F1C4}"/>
    <cellStyle name="Normal 8 5 4" xfId="18947" xr:uid="{8F2A102E-EF2E-4462-9500-A44A6E9EF8F4}"/>
    <cellStyle name="Normal 8 5 4 2" xfId="40221" xr:uid="{BAEF3F5A-0B7A-4D2D-92D1-8FC2566B7DD9}"/>
    <cellStyle name="Normal 8 5 5" xfId="33130" xr:uid="{9A4056B8-D81D-4176-BA7D-7BDF63D7501B}"/>
    <cellStyle name="Normal 8 5 6" xfId="26038" xr:uid="{C244C22E-CC33-4726-A703-41C5A7D90B1F}"/>
    <cellStyle name="Normal 8 6" xfId="6011" xr:uid="{00000000-0005-0000-0000-0000CD260000}"/>
    <cellStyle name="Normal 8 6 2" xfId="6012" xr:uid="{00000000-0005-0000-0000-0000CE260000}"/>
    <cellStyle name="Normal 8 6 2 2" xfId="18952" xr:uid="{83212965-F6EA-4214-BDB4-6B9BD7B9CBF0}"/>
    <cellStyle name="Normal 8 6 2 2 2" xfId="40226" xr:uid="{E066B1AB-6F28-4E2B-A193-A5B49FC95D28}"/>
    <cellStyle name="Normal 8 6 2 3" xfId="33135" xr:uid="{7438C22E-12AE-4E0C-B31F-C5EC9E4E59C5}"/>
    <cellStyle name="Normal 8 6 2 4" xfId="26043" xr:uid="{324FBE3F-16E6-4D87-8AF9-DC9C209DB094}"/>
    <cellStyle name="Normal 8 6 3" xfId="18951" xr:uid="{8DEF00DD-13E4-40F5-9B6A-03EDA5B76833}"/>
    <cellStyle name="Normal 8 6 3 2" xfId="40225" xr:uid="{1AAD3876-3917-4570-9EE0-BB11029508B9}"/>
    <cellStyle name="Normal 8 6 4" xfId="33134" xr:uid="{5EF84503-33ED-459F-B755-FF55E7681AD9}"/>
    <cellStyle name="Normal 8 6 5" xfId="26042" xr:uid="{3E610815-9A90-4C9E-B017-CCFBCF5BADFD}"/>
    <cellStyle name="Normal 8 7" xfId="6013" xr:uid="{00000000-0005-0000-0000-0000CF260000}"/>
    <cellStyle name="Normal 8 7 2" xfId="18953" xr:uid="{45921B0F-97EE-4CF2-B378-016268E3A46C}"/>
    <cellStyle name="Normal 8 7 2 2" xfId="40227" xr:uid="{2B4AAEA3-6994-49BF-9B4E-FC459FEC90E7}"/>
    <cellStyle name="Normal 8 7 3" xfId="33136" xr:uid="{205237C4-2E3D-464E-84EB-EAF1E298E1AC}"/>
    <cellStyle name="Normal 8 7 4" xfId="26044" xr:uid="{E8231F24-8697-4CDC-8538-C8C535E585BC}"/>
    <cellStyle name="Normal 8 8" xfId="6014" xr:uid="{00000000-0005-0000-0000-0000D0260000}"/>
    <cellStyle name="Normal 8 8 2" xfId="18954" xr:uid="{8A4568C2-FF3A-4C7A-9A60-A0CAF5D7E5BA}"/>
    <cellStyle name="Normal 8 8 2 2" xfId="40228" xr:uid="{477A787D-46B5-4163-9B5D-2F3B12BC3BB0}"/>
    <cellStyle name="Normal 8 8 3" xfId="33137" xr:uid="{7F0EDFB8-547D-4734-B7A6-A4E15E130A34}"/>
    <cellStyle name="Normal 8 8 4" xfId="26045" xr:uid="{8893B179-B382-4423-9076-2C18FF599410}"/>
    <cellStyle name="Normal 8_183302" xfId="14641" xr:uid="{00000000-0005-0000-0000-0000D1260000}"/>
    <cellStyle name="Normal 80" xfId="14433" xr:uid="{00000000-0005-0000-0000-0000D2260000}"/>
    <cellStyle name="Normal 80 2" xfId="21619" xr:uid="{FEB7B4BF-2D9D-474D-9881-262CFFDA826D}"/>
    <cellStyle name="Normal 80 2 2" xfId="42893" xr:uid="{10ED2C80-312B-4FD4-8A29-F93E19477F05}"/>
    <cellStyle name="Normal 80 3" xfId="35802" xr:uid="{9563C252-7E6D-4130-A86B-087BF371DB82}"/>
    <cellStyle name="Normal 80 4" xfId="28710" xr:uid="{01403DB4-4469-423F-9DBA-FFA075D539D4}"/>
    <cellStyle name="Normal 81" xfId="14434" xr:uid="{00000000-0005-0000-0000-0000D3260000}"/>
    <cellStyle name="Normal 81 2" xfId="21620" xr:uid="{F343E82F-3D63-472F-A98B-E3B6EAF91752}"/>
    <cellStyle name="Normal 81 2 2" xfId="42894" xr:uid="{E09F57BE-DECB-41A8-9CFD-B9FED655C08D}"/>
    <cellStyle name="Normal 81 3" xfId="35803" xr:uid="{95FBE6CA-42D1-42BF-8E80-5319D2DFC7BD}"/>
    <cellStyle name="Normal 81 4" xfId="28711" xr:uid="{9E1C44BA-58FB-4933-B968-44D062CACEDE}"/>
    <cellStyle name="Normal 82" xfId="14435" xr:uid="{00000000-0005-0000-0000-0000D4260000}"/>
    <cellStyle name="Normal 82 2" xfId="21621" xr:uid="{B32DE66A-15AF-4FDE-829B-26F029597999}"/>
    <cellStyle name="Normal 82 2 2" xfId="42895" xr:uid="{C9387C93-AF7E-4941-983A-788EE5C41169}"/>
    <cellStyle name="Normal 82 3" xfId="35804" xr:uid="{9E3A0759-0979-4047-85A0-429E66FF4BA2}"/>
    <cellStyle name="Normal 82 4" xfId="28712" xr:uid="{C0252F0E-655D-43A0-9646-D9DAAE2802B7}"/>
    <cellStyle name="Normal 83" xfId="14436" xr:uid="{00000000-0005-0000-0000-0000D5260000}"/>
    <cellStyle name="Normal 83 2" xfId="21622" xr:uid="{A9BF2924-2550-4BCB-81E2-29B8C64D3AA6}"/>
    <cellStyle name="Normal 83 2 2" xfId="42896" xr:uid="{99817E0B-AD62-4852-8140-ABF32BF68FFF}"/>
    <cellStyle name="Normal 83 3" xfId="35805" xr:uid="{F512DDD5-787B-45C4-8FD2-E95DDD81C8D3}"/>
    <cellStyle name="Normal 83 4" xfId="28713" xr:uid="{AED46C95-CDFD-4FA5-A6AD-31E8E5E338A7}"/>
    <cellStyle name="Normal 84" xfId="14643" xr:uid="{00000000-0005-0000-0000-0000D6260000}"/>
    <cellStyle name="Normal 84 2" xfId="21734" xr:uid="{29307639-64D7-43EA-BEFA-ADB2666D821D}"/>
    <cellStyle name="Normal 84 2 2" xfId="43008" xr:uid="{8BFE761A-3D95-413B-BFA7-C74DCD04F71C}"/>
    <cellStyle name="Normal 84 3" xfId="35917" xr:uid="{40955640-DC07-462A-A628-11C7E987A1AD}"/>
    <cellStyle name="Normal 84 4" xfId="28825" xr:uid="{41B5562C-626A-499D-81C9-DB37550EE99D}"/>
    <cellStyle name="Normal 85" xfId="14647" xr:uid="{00000000-0005-0000-0000-0000D7260000}"/>
    <cellStyle name="Normal 85 2" xfId="21738" xr:uid="{4EE4DF93-0330-492E-9166-04D7F7D66BDF}"/>
    <cellStyle name="Normal 85 2 2" xfId="43012" xr:uid="{1ACFED30-42A5-4796-8332-CF7D9DF93B4A}"/>
    <cellStyle name="Normal 85 3" xfId="35921" xr:uid="{E757B842-FDA8-4002-8D60-6246BCCF3DE6}"/>
    <cellStyle name="Normal 85 4" xfId="28829" xr:uid="{B6B7EFFF-54E8-4457-8129-6D58F2399C97}"/>
    <cellStyle name="Normal 86" xfId="14652" xr:uid="{00000000-0005-0000-0000-0000D8260000}"/>
    <cellStyle name="Normal 86 2" xfId="21743" xr:uid="{777EBB65-E2E5-4D9F-8B09-561F1A8529D6}"/>
    <cellStyle name="Normal 86 2 2" xfId="43017" xr:uid="{9FD92B7B-8681-4595-A26A-A47148C36B2A}"/>
    <cellStyle name="Normal 86 3" xfId="35926" xr:uid="{E2C00DD2-DE71-4924-9145-AAB6700BDAAE}"/>
    <cellStyle name="Normal 86 4" xfId="28834" xr:uid="{60B28944-24BD-4227-9265-B3D7B3147C02}"/>
    <cellStyle name="Normal 87" xfId="14653" xr:uid="{90F19342-7652-434A-875B-E9F83C7F0A92}"/>
    <cellStyle name="Normal 87 2" xfId="21744" xr:uid="{2759C181-9414-43F4-A9F7-E80E324DD79C}"/>
    <cellStyle name="Normal 87 2 2" xfId="43018" xr:uid="{32E9BA89-D4DF-470C-B076-BC43A5E8B42E}"/>
    <cellStyle name="Normal 87 3" xfId="35927" xr:uid="{DFCB1DFB-EE86-4324-AC65-92DFE0BF7528}"/>
    <cellStyle name="Normal 87 4" xfId="28835" xr:uid="{EE51F4C8-6390-4852-BBCB-48F1009CB7F8}"/>
    <cellStyle name="Normal 88" xfId="28838" xr:uid="{F9019DEB-EBFA-40BA-935A-F6D587B986A1}"/>
    <cellStyle name="Normal 9" xfId="6015" xr:uid="{00000000-0005-0000-0000-0000D9260000}"/>
    <cellStyle name="Normal 9 10" xfId="18955" xr:uid="{FCE57224-6C18-47D3-9162-5B7D28A0F79E}"/>
    <cellStyle name="Normal 9 10 2" xfId="40229" xr:uid="{3811625F-27AB-45A8-8AC0-CFA1BCF0D4F5}"/>
    <cellStyle name="Normal 9 11" xfId="33138" xr:uid="{AEB08728-BB28-46DB-93D5-2A4A0DC75665}"/>
    <cellStyle name="Normal 9 12" xfId="26046" xr:uid="{D16C67C6-7E61-482F-81E8-33FEDECFE3DC}"/>
    <cellStyle name="Normal 9 2" xfId="6016" xr:uid="{00000000-0005-0000-0000-0000DA260000}"/>
    <cellStyle name="Normal 9 2 10" xfId="33139" xr:uid="{48FAD756-0C4E-47EC-B3BB-48CCBF0D1FD7}"/>
    <cellStyle name="Normal 9 2 11" xfId="26047" xr:uid="{1A241C36-DD0C-413C-ACFB-0442A766C218}"/>
    <cellStyle name="Normal 9 2 2" xfId="6017" xr:uid="{00000000-0005-0000-0000-0000DB260000}"/>
    <cellStyle name="Normal 9 2 2 10" xfId="26048" xr:uid="{42DD207C-E4DA-4399-928F-2A5A8E2364E5}"/>
    <cellStyle name="Normal 9 2 2 2" xfId="6018" xr:uid="{00000000-0005-0000-0000-0000DC260000}"/>
    <cellStyle name="Normal 9 2 2 2 2" xfId="6019" xr:uid="{00000000-0005-0000-0000-0000DD260000}"/>
    <cellStyle name="Normal 9 2 2 2 2 2" xfId="6020" xr:uid="{00000000-0005-0000-0000-0000DE260000}"/>
    <cellStyle name="Normal 9 2 2 2 2 2 2" xfId="6021" xr:uid="{00000000-0005-0000-0000-0000DF260000}"/>
    <cellStyle name="Normal 9 2 2 2 2 2 2 2" xfId="18961" xr:uid="{959CD50E-0167-46AE-97AF-427310D186CF}"/>
    <cellStyle name="Normal 9 2 2 2 2 2 2 2 2" xfId="40235" xr:uid="{4E9D07CC-7392-4918-A0F5-E2154416D598}"/>
    <cellStyle name="Normal 9 2 2 2 2 2 2 3" xfId="33144" xr:uid="{83157486-EFAF-4FA4-A7A7-DD495797BDC8}"/>
    <cellStyle name="Normal 9 2 2 2 2 2 2 4" xfId="26052" xr:uid="{FD774EF6-8961-4B7F-94DA-B9D5D35E995E}"/>
    <cellStyle name="Normal 9 2 2 2 2 2 3" xfId="18960" xr:uid="{969C735E-438F-479D-96E4-B534D514F468}"/>
    <cellStyle name="Normal 9 2 2 2 2 2 3 2" xfId="40234" xr:uid="{EBCAB5A6-6D28-4017-8647-1C630E34D77C}"/>
    <cellStyle name="Normal 9 2 2 2 2 2 4" xfId="33143" xr:uid="{7321C8AC-9704-4D1B-AFF1-0E874CD34D86}"/>
    <cellStyle name="Normal 9 2 2 2 2 2 5" xfId="26051" xr:uid="{A7323420-BB45-4F2A-8392-4072B27503C1}"/>
    <cellStyle name="Normal 9 2 2 2 2 3" xfId="6022" xr:uid="{00000000-0005-0000-0000-0000E0260000}"/>
    <cellStyle name="Normal 9 2 2 2 2 3 2" xfId="18962" xr:uid="{19A389BB-AB1F-487A-8056-05A4BBB93DF6}"/>
    <cellStyle name="Normal 9 2 2 2 2 3 2 2" xfId="40236" xr:uid="{54F4401D-9084-4A3C-8709-176A9D8F4971}"/>
    <cellStyle name="Normal 9 2 2 2 2 3 3" xfId="33145" xr:uid="{471A6995-727C-446E-B613-00058FE117AD}"/>
    <cellStyle name="Normal 9 2 2 2 2 3 4" xfId="26053" xr:uid="{99198922-4913-4CF0-838D-F3DED11ECFB2}"/>
    <cellStyle name="Normal 9 2 2 2 2 4" xfId="14597" xr:uid="{00000000-0005-0000-0000-0000E1260000}"/>
    <cellStyle name="Normal 9 2 2 2 2 4 2" xfId="21724" xr:uid="{181D60C6-D1AF-4697-8FCD-A3E06F984B10}"/>
    <cellStyle name="Normal 9 2 2 2 2 4 2 2" xfId="42998" xr:uid="{21479170-AA18-48A0-982A-DFE5D2BD71EB}"/>
    <cellStyle name="Normal 9 2 2 2 2 4 3" xfId="35907" xr:uid="{9E8CCBEA-C09D-4FC8-9227-38E9A79AD28A}"/>
    <cellStyle name="Normal 9 2 2 2 2 4 4" xfId="28815" xr:uid="{E2566966-48D1-4CE8-99CB-F2AC295E735D}"/>
    <cellStyle name="Normal 9 2 2 2 2 5" xfId="18959" xr:uid="{26C065D6-E10D-40EB-8A1C-E6DAA15C7115}"/>
    <cellStyle name="Normal 9 2 2 2 2 5 2" xfId="40233" xr:uid="{91632E53-9A7A-4C22-86F8-89CDD942CDAB}"/>
    <cellStyle name="Normal 9 2 2 2 2 6" xfId="33142" xr:uid="{A7D2CD6E-FB14-4942-9AD2-EC9315B1E896}"/>
    <cellStyle name="Normal 9 2 2 2 2 7" xfId="26050" xr:uid="{E084BCE2-D722-4AAB-BA97-5F035B072FD3}"/>
    <cellStyle name="Normal 9 2 2 2 3" xfId="6023" xr:uid="{00000000-0005-0000-0000-0000E2260000}"/>
    <cellStyle name="Normal 9 2 2 2 3 2" xfId="6024" xr:uid="{00000000-0005-0000-0000-0000E3260000}"/>
    <cellStyle name="Normal 9 2 2 2 3 2 2" xfId="18964" xr:uid="{E6B637F9-6ECE-4B8F-8972-91A0E2C9EB4F}"/>
    <cellStyle name="Normal 9 2 2 2 3 2 2 2" xfId="40238" xr:uid="{7E56DD70-EFDA-4B59-B6F6-0CFFFD05FF3E}"/>
    <cellStyle name="Normal 9 2 2 2 3 2 3" xfId="33147" xr:uid="{A53616AF-9F21-44ED-BF28-6ADA0DAF3913}"/>
    <cellStyle name="Normal 9 2 2 2 3 2 4" xfId="26055" xr:uid="{A6622103-2996-41FD-A4C6-7599A5D77821}"/>
    <cellStyle name="Normal 9 2 2 2 3 3" xfId="18963" xr:uid="{1FEFB358-C4D5-45E0-B41A-F045B60A0219}"/>
    <cellStyle name="Normal 9 2 2 2 3 3 2" xfId="40237" xr:uid="{A40A562E-CB94-440D-95E4-289D3B8E9D55}"/>
    <cellStyle name="Normal 9 2 2 2 3 4" xfId="33146" xr:uid="{5D55E342-11E4-423B-8FFD-E79B09E79690}"/>
    <cellStyle name="Normal 9 2 2 2 3 5" xfId="26054" xr:uid="{1522D7F8-3470-486C-BF21-2D73FD94232E}"/>
    <cellStyle name="Normal 9 2 2 2 4" xfId="6025" xr:uid="{00000000-0005-0000-0000-0000E4260000}"/>
    <cellStyle name="Normal 9 2 2 2 4 2" xfId="18965" xr:uid="{CAD0FF7A-0454-439A-9AAD-8D32E64C0C9E}"/>
    <cellStyle name="Normal 9 2 2 2 4 2 2" xfId="40239" xr:uid="{051BB0C4-03F5-4F15-B331-F297CB676FCE}"/>
    <cellStyle name="Normal 9 2 2 2 4 3" xfId="33148" xr:uid="{04D20192-3573-4521-B6D9-40984C578CA2}"/>
    <cellStyle name="Normal 9 2 2 2 4 4" xfId="26056" xr:uid="{3E4DA13F-9EA3-41FB-BE78-1DFC016E4CCD}"/>
    <cellStyle name="Normal 9 2 2 2 5" xfId="6026" xr:uid="{00000000-0005-0000-0000-0000E5260000}"/>
    <cellStyle name="Normal 9 2 2 2 5 2" xfId="18966" xr:uid="{452661BF-2855-49E7-AD79-7112D77C85E0}"/>
    <cellStyle name="Normal 9 2 2 2 5 2 2" xfId="40240" xr:uid="{2231295B-A8DB-48C0-BD23-8BD7D0D5B9AB}"/>
    <cellStyle name="Normal 9 2 2 2 5 3" xfId="33149" xr:uid="{27161F78-2A9F-4409-8701-B65D0110108D}"/>
    <cellStyle name="Normal 9 2 2 2 5 4" xfId="26057" xr:uid="{516EA22A-5896-4EDB-A211-381FDFF12BD1}"/>
    <cellStyle name="Normal 9 2 2 2 6" xfId="14144" xr:uid="{00000000-0005-0000-0000-0000E6260000}"/>
    <cellStyle name="Normal 9 2 2 2 7" xfId="18958" xr:uid="{1EE2AC8B-C046-4EA2-9CA2-0BAAA72030DB}"/>
    <cellStyle name="Normal 9 2 2 2 7 2" xfId="40232" xr:uid="{267C6E26-12F0-4E75-86BC-1A3AF105F3E1}"/>
    <cellStyle name="Normal 9 2 2 2 8" xfId="33141" xr:uid="{96227A54-236C-4025-8CBE-16956A7B28A9}"/>
    <cellStyle name="Normal 9 2 2 2 9" xfId="26049" xr:uid="{C85DDCD6-16A1-4921-BD61-10420D632328}"/>
    <cellStyle name="Normal 9 2 2 3" xfId="6027" xr:uid="{00000000-0005-0000-0000-0000E7260000}"/>
    <cellStyle name="Normal 9 2 2 3 2" xfId="6028" xr:uid="{00000000-0005-0000-0000-0000E8260000}"/>
    <cellStyle name="Normal 9 2 2 3 2 2" xfId="6029" xr:uid="{00000000-0005-0000-0000-0000E9260000}"/>
    <cellStyle name="Normal 9 2 2 3 2 2 2" xfId="18969" xr:uid="{35AA4DC7-E6C9-4E47-BED9-C566ED7042FC}"/>
    <cellStyle name="Normal 9 2 2 3 2 2 2 2" xfId="40243" xr:uid="{2D459451-79D2-481B-B053-3F3EFFAC2F2E}"/>
    <cellStyle name="Normal 9 2 2 3 2 2 3" xfId="33152" xr:uid="{CADCDE58-DD24-4F8D-9870-4C303B9EAA61}"/>
    <cellStyle name="Normal 9 2 2 3 2 2 4" xfId="26060" xr:uid="{4975274E-8364-491E-B210-A7E0F7D8582A}"/>
    <cellStyle name="Normal 9 2 2 3 2 3" xfId="18968" xr:uid="{05513161-482D-4145-8185-2A7EDEF2CA9A}"/>
    <cellStyle name="Normal 9 2 2 3 2 3 2" xfId="40242" xr:uid="{4CE6946D-9279-484D-A7AF-A36E40622E3F}"/>
    <cellStyle name="Normal 9 2 2 3 2 4" xfId="33151" xr:uid="{69CE9E2D-564D-40D3-A800-7CDCFE1EECF8}"/>
    <cellStyle name="Normal 9 2 2 3 2 5" xfId="26059" xr:uid="{D232DCBB-273B-47FE-AE05-A0F314A576D1}"/>
    <cellStyle name="Normal 9 2 2 3 3" xfId="6030" xr:uid="{00000000-0005-0000-0000-0000EA260000}"/>
    <cellStyle name="Normal 9 2 2 3 3 2" xfId="18970" xr:uid="{020B5490-D349-4105-AC2C-77A90ABFCBDB}"/>
    <cellStyle name="Normal 9 2 2 3 3 2 2" xfId="40244" xr:uid="{0AB2A942-4C86-44CA-AAF7-F939351F3AB5}"/>
    <cellStyle name="Normal 9 2 2 3 3 3" xfId="33153" xr:uid="{6676C493-918B-4966-9F75-D973A7FA6E9D}"/>
    <cellStyle name="Normal 9 2 2 3 3 4" xfId="26061" xr:uid="{851FA29E-A6DC-442F-B501-FEC07B1D3D05}"/>
    <cellStyle name="Normal 9 2 2 3 4" xfId="14598" xr:uid="{00000000-0005-0000-0000-0000EB260000}"/>
    <cellStyle name="Normal 9 2 2 3 4 2" xfId="21725" xr:uid="{B10063A5-1549-4B9C-8D9C-41BA42860A3C}"/>
    <cellStyle name="Normal 9 2 2 3 4 2 2" xfId="42999" xr:uid="{233CD9EA-32CA-42EE-A028-F8EADC8FB212}"/>
    <cellStyle name="Normal 9 2 2 3 4 3" xfId="35908" xr:uid="{B698B02B-5436-4B4D-90E3-2242FFC8D203}"/>
    <cellStyle name="Normal 9 2 2 3 4 4" xfId="28816" xr:uid="{4C3E16D4-0C53-44E6-AA8C-8CDEC7E78A0B}"/>
    <cellStyle name="Normal 9 2 2 3 5" xfId="18967" xr:uid="{78195ED2-9B86-434C-8067-1F6BF27DA0B2}"/>
    <cellStyle name="Normal 9 2 2 3 5 2" xfId="40241" xr:uid="{7F9084FD-F91D-4AD6-AAC6-324980FBC601}"/>
    <cellStyle name="Normal 9 2 2 3 6" xfId="33150" xr:uid="{C4BD033F-3342-4D61-AA00-5C80BBFF812A}"/>
    <cellStyle name="Normal 9 2 2 3 7" xfId="26058" xr:uid="{E3D18843-C1D8-452E-9528-22AE1F4EEE42}"/>
    <cellStyle name="Normal 9 2 2 4" xfId="6031" xr:uid="{00000000-0005-0000-0000-0000EC260000}"/>
    <cellStyle name="Normal 9 2 2 4 2" xfId="6032" xr:uid="{00000000-0005-0000-0000-0000ED260000}"/>
    <cellStyle name="Normal 9 2 2 4 2 2" xfId="18972" xr:uid="{B9222C95-D09A-46F6-AF38-64B86EC146E9}"/>
    <cellStyle name="Normal 9 2 2 4 2 2 2" xfId="40246" xr:uid="{119E31F9-BDE7-4BF1-B559-F7908486F5EC}"/>
    <cellStyle name="Normal 9 2 2 4 2 3" xfId="33155" xr:uid="{573CD962-5E0C-438C-88E4-F5AD9AFC46B9}"/>
    <cellStyle name="Normal 9 2 2 4 2 4" xfId="26063" xr:uid="{53399CC9-668F-4893-B57B-F51074B8A478}"/>
    <cellStyle name="Normal 9 2 2 4 3" xfId="18971" xr:uid="{3C4C9C52-B9D8-4044-BCF3-A25518CB2C6D}"/>
    <cellStyle name="Normal 9 2 2 4 3 2" xfId="40245" xr:uid="{445E900A-C0FD-4BA6-B8A7-24D89EB15C43}"/>
    <cellStyle name="Normal 9 2 2 4 4" xfId="33154" xr:uid="{79D8DD65-9E2B-4950-9C72-AE97AB7C0444}"/>
    <cellStyle name="Normal 9 2 2 4 5" xfId="26062" xr:uid="{8DE417DD-F82A-403A-A6B4-0CFA5586ACAA}"/>
    <cellStyle name="Normal 9 2 2 5" xfId="6033" xr:uid="{00000000-0005-0000-0000-0000EE260000}"/>
    <cellStyle name="Normal 9 2 2 5 2" xfId="18973" xr:uid="{231676C5-9093-4C60-A75E-5E63F57B5D15}"/>
    <cellStyle name="Normal 9 2 2 5 2 2" xfId="40247" xr:uid="{F29364F1-2300-45AA-AE33-6BF6BA58F261}"/>
    <cellStyle name="Normal 9 2 2 5 3" xfId="33156" xr:uid="{71A9C262-103E-4896-94EA-3A32EA9A0F47}"/>
    <cellStyle name="Normal 9 2 2 5 4" xfId="26064" xr:uid="{0874F567-71B3-4224-85AA-F7EB6B76F9BB}"/>
    <cellStyle name="Normal 9 2 2 6" xfId="6034" xr:uid="{00000000-0005-0000-0000-0000EF260000}"/>
    <cellStyle name="Normal 9 2 2 6 2" xfId="18974" xr:uid="{B79CBC3C-3B81-45E5-B7F7-F6FF07EF2B63}"/>
    <cellStyle name="Normal 9 2 2 6 2 2" xfId="40248" xr:uid="{2EC2B07F-720A-4E46-B035-D65E819541D3}"/>
    <cellStyle name="Normal 9 2 2 6 3" xfId="33157" xr:uid="{63874442-BFDD-4521-925A-BDE2400FC605}"/>
    <cellStyle name="Normal 9 2 2 6 4" xfId="26065" xr:uid="{32130019-FBC6-4F5F-B8FF-AC5F3AF87F80}"/>
    <cellStyle name="Normal 9 2 2 7" xfId="14143" xr:uid="{00000000-0005-0000-0000-0000F0260000}"/>
    <cellStyle name="Normal 9 2 2 8" xfId="18957" xr:uid="{5D410196-0D1F-4DC8-822F-1B2F17ABB8FA}"/>
    <cellStyle name="Normal 9 2 2 8 2" xfId="40231" xr:uid="{D9B2AA4C-EF9A-4A6D-80D8-A92B43468BAA}"/>
    <cellStyle name="Normal 9 2 2 9" xfId="33140" xr:uid="{A72768E2-588C-4E34-ACEF-4659C77DE482}"/>
    <cellStyle name="Normal 9 2 3" xfId="6035" xr:uid="{00000000-0005-0000-0000-0000F1260000}"/>
    <cellStyle name="Normal 9 2 3 2" xfId="6036" xr:uid="{00000000-0005-0000-0000-0000F2260000}"/>
    <cellStyle name="Normal 9 2 3 2 2" xfId="6037" xr:uid="{00000000-0005-0000-0000-0000F3260000}"/>
    <cellStyle name="Normal 9 2 3 2 2 2" xfId="6038" xr:uid="{00000000-0005-0000-0000-0000F4260000}"/>
    <cellStyle name="Normal 9 2 3 2 2 2 2" xfId="18978" xr:uid="{EDA56759-C5B2-4635-937E-C97BA04BD34F}"/>
    <cellStyle name="Normal 9 2 3 2 2 2 2 2" xfId="40252" xr:uid="{CF5288C8-78E6-45B6-BF6C-92ECD4072E98}"/>
    <cellStyle name="Normal 9 2 3 2 2 2 3" xfId="33161" xr:uid="{C0CCEA8D-098A-40C0-8E13-6AFF8DB266AD}"/>
    <cellStyle name="Normal 9 2 3 2 2 2 4" xfId="26069" xr:uid="{D1EA679C-8E37-4269-9005-DD15450CFA86}"/>
    <cellStyle name="Normal 9 2 3 2 2 3" xfId="18977" xr:uid="{08C3E56E-EA10-4120-858E-DCD09393A9CC}"/>
    <cellStyle name="Normal 9 2 3 2 2 3 2" xfId="40251" xr:uid="{76C6609B-B70B-4FEA-8CD8-AC5240E75852}"/>
    <cellStyle name="Normal 9 2 3 2 2 4" xfId="33160" xr:uid="{ABCA60A6-D1EF-4F65-8364-68369D1EADC3}"/>
    <cellStyle name="Normal 9 2 3 2 2 5" xfId="26068" xr:uid="{9A7CBD87-6E21-4487-900F-EE50892A563B}"/>
    <cellStyle name="Normal 9 2 3 2 3" xfId="6039" xr:uid="{00000000-0005-0000-0000-0000F5260000}"/>
    <cellStyle name="Normal 9 2 3 2 3 2" xfId="18979" xr:uid="{2E982E9F-B43C-4EB4-8712-257D4CF71496}"/>
    <cellStyle name="Normal 9 2 3 2 3 2 2" xfId="40253" xr:uid="{B5842FB1-54EC-449B-92FB-537B9597CDF4}"/>
    <cellStyle name="Normal 9 2 3 2 3 3" xfId="33162" xr:uid="{416D18FF-DB69-46D0-B571-40C5605C4ED4}"/>
    <cellStyle name="Normal 9 2 3 2 3 4" xfId="26070" xr:uid="{84C11DFD-947E-4D33-8646-275D36EDEBF3}"/>
    <cellStyle name="Normal 9 2 3 2 4" xfId="14599" xr:uid="{00000000-0005-0000-0000-0000F6260000}"/>
    <cellStyle name="Normal 9 2 3 2 4 2" xfId="21726" xr:uid="{6EE6B0E8-E19E-4176-935D-7D2D4E8F0694}"/>
    <cellStyle name="Normal 9 2 3 2 4 2 2" xfId="43000" xr:uid="{2EE7CB63-3C8C-40A2-80C0-031319FEA293}"/>
    <cellStyle name="Normal 9 2 3 2 4 3" xfId="35909" xr:uid="{650B8F1D-CA33-4779-9F39-3CA14F395E7C}"/>
    <cellStyle name="Normal 9 2 3 2 4 4" xfId="28817" xr:uid="{72EC0FF3-6BE8-4C28-91DC-0980FA5F359C}"/>
    <cellStyle name="Normal 9 2 3 2 5" xfId="18976" xr:uid="{8ACCC723-6406-49DF-8A4A-70E78E935C46}"/>
    <cellStyle name="Normal 9 2 3 2 5 2" xfId="40250" xr:uid="{9D3C4E03-6165-4279-868E-CC7E68B7D693}"/>
    <cellStyle name="Normal 9 2 3 2 6" xfId="33159" xr:uid="{48A18373-CEAD-42CB-A991-BCA360744469}"/>
    <cellStyle name="Normal 9 2 3 2 7" xfId="26067" xr:uid="{BF057EB4-B173-4D88-A267-0DBA64BBBA62}"/>
    <cellStyle name="Normal 9 2 3 3" xfId="6040" xr:uid="{00000000-0005-0000-0000-0000F7260000}"/>
    <cellStyle name="Normal 9 2 3 3 2" xfId="6041" xr:uid="{00000000-0005-0000-0000-0000F8260000}"/>
    <cellStyle name="Normal 9 2 3 3 2 2" xfId="18981" xr:uid="{AA6A657B-03A1-4863-A532-FD7BCF144314}"/>
    <cellStyle name="Normal 9 2 3 3 2 2 2" xfId="40255" xr:uid="{523BE420-A9C4-4742-A0E2-5FC9A31B8AC1}"/>
    <cellStyle name="Normal 9 2 3 3 2 3" xfId="33164" xr:uid="{F1A8F40C-5527-44CF-ACCE-89B4C9860EDC}"/>
    <cellStyle name="Normal 9 2 3 3 2 4" xfId="26072" xr:uid="{C8C64660-3F12-423A-A959-9F827854D0C7}"/>
    <cellStyle name="Normal 9 2 3 3 3" xfId="18980" xr:uid="{C30A7586-A3DB-4D54-A90C-F888A7D466E7}"/>
    <cellStyle name="Normal 9 2 3 3 3 2" xfId="40254" xr:uid="{A72FD845-AE3E-4E58-8381-A22A6238721C}"/>
    <cellStyle name="Normal 9 2 3 3 4" xfId="33163" xr:uid="{5AC3991A-68E9-451C-8225-DFA3C203FBC1}"/>
    <cellStyle name="Normal 9 2 3 3 5" xfId="26071" xr:uid="{32C5029E-53D7-41D5-9DE7-6F85685CA766}"/>
    <cellStyle name="Normal 9 2 3 4" xfId="6042" xr:uid="{00000000-0005-0000-0000-0000F9260000}"/>
    <cellStyle name="Normal 9 2 3 4 2" xfId="18982" xr:uid="{4373375A-79B7-4A4F-9B54-B02639E1D393}"/>
    <cellStyle name="Normal 9 2 3 4 2 2" xfId="40256" xr:uid="{D1C4D902-82AB-485F-9DCE-77CA5B409435}"/>
    <cellStyle name="Normal 9 2 3 4 3" xfId="33165" xr:uid="{FE14809F-176A-4206-9A13-115C0CB45999}"/>
    <cellStyle name="Normal 9 2 3 4 4" xfId="26073" xr:uid="{B5CE0E78-04D3-40CB-9AA5-D7B746E0BAF5}"/>
    <cellStyle name="Normal 9 2 3 5" xfId="6043" xr:uid="{00000000-0005-0000-0000-0000FA260000}"/>
    <cellStyle name="Normal 9 2 3 5 2" xfId="18983" xr:uid="{1345D612-DB40-4F7D-8701-E4E52232E0B9}"/>
    <cellStyle name="Normal 9 2 3 5 2 2" xfId="40257" xr:uid="{D256ED7E-C92D-4BB0-BE72-4E4C0CC90400}"/>
    <cellStyle name="Normal 9 2 3 5 3" xfId="33166" xr:uid="{2797BB72-E950-4D3D-9D2F-5D59F1B0EADB}"/>
    <cellStyle name="Normal 9 2 3 5 4" xfId="26074" xr:uid="{719F047B-2441-46AF-8318-6A4E1D7438DF}"/>
    <cellStyle name="Normal 9 2 3 6" xfId="14145" xr:uid="{00000000-0005-0000-0000-0000FB260000}"/>
    <cellStyle name="Normal 9 2 3 7" xfId="18975" xr:uid="{8B5DA405-0C73-453B-8832-CDCD586A160D}"/>
    <cellStyle name="Normal 9 2 3 7 2" xfId="40249" xr:uid="{E418FDC9-EDCF-4AA2-AF23-DC7678B4E448}"/>
    <cellStyle name="Normal 9 2 3 8" xfId="33158" xr:uid="{D445243B-400E-42AC-8401-273EC8BEEC08}"/>
    <cellStyle name="Normal 9 2 3 9" xfId="26066" xr:uid="{A09007A5-1596-40B2-9C83-D5B70E8C5825}"/>
    <cellStyle name="Normal 9 2 4" xfId="6044" xr:uid="{00000000-0005-0000-0000-0000FC260000}"/>
    <cellStyle name="Normal 9 2 4 2" xfId="6045" xr:uid="{00000000-0005-0000-0000-0000FD260000}"/>
    <cellStyle name="Normal 9 2 4 2 2" xfId="6046" xr:uid="{00000000-0005-0000-0000-0000FE260000}"/>
    <cellStyle name="Normal 9 2 4 2 2 2" xfId="18986" xr:uid="{839DEE4D-8A0F-4C88-B3AB-5402A836932C}"/>
    <cellStyle name="Normal 9 2 4 2 2 2 2" xfId="40260" xr:uid="{AC638830-2CC9-4558-A238-16BD323534E0}"/>
    <cellStyle name="Normal 9 2 4 2 2 3" xfId="33169" xr:uid="{0C50FA15-F946-4162-98FA-EEF31894BEBC}"/>
    <cellStyle name="Normal 9 2 4 2 2 4" xfId="26077" xr:uid="{BCDA1CBA-82B6-47CE-90B7-4CB9D416E529}"/>
    <cellStyle name="Normal 9 2 4 2 3" xfId="18985" xr:uid="{818CB925-C71E-4DF7-98E0-1DD78423D989}"/>
    <cellStyle name="Normal 9 2 4 2 3 2" xfId="40259" xr:uid="{116ED05A-A183-43C1-ADE7-089DABA7D6C3}"/>
    <cellStyle name="Normal 9 2 4 2 4" xfId="33168" xr:uid="{1EE8E101-15F4-43E1-816A-F6B9BDA511B7}"/>
    <cellStyle name="Normal 9 2 4 2 5" xfId="26076" xr:uid="{4DD2C410-1FF0-466E-AC6F-FBF628461EAB}"/>
    <cellStyle name="Normal 9 2 4 3" xfId="6047" xr:uid="{00000000-0005-0000-0000-0000FF260000}"/>
    <cellStyle name="Normal 9 2 4 3 2" xfId="18987" xr:uid="{3783AC9F-F4A5-436F-BFC4-4002A53A9E9F}"/>
    <cellStyle name="Normal 9 2 4 3 2 2" xfId="40261" xr:uid="{6C6A6AA3-64CC-4C0B-AF3D-FCC5C34F1C8E}"/>
    <cellStyle name="Normal 9 2 4 3 3" xfId="33170" xr:uid="{4C5C7E39-0944-4A34-A827-0C5E13E08D5E}"/>
    <cellStyle name="Normal 9 2 4 3 4" xfId="26078" xr:uid="{5F2CD0ED-0D30-4390-9A3A-A5126A449EC6}"/>
    <cellStyle name="Normal 9 2 4 4" xfId="11634" xr:uid="{00000000-0005-0000-0000-000000270000}"/>
    <cellStyle name="Normal 9 2 4 4 2" xfId="21177" xr:uid="{75B11CDD-97C3-4448-B315-EBA1C1C9DEA3}"/>
    <cellStyle name="Normal 9 2 4 4 2 2" xfId="42451" xr:uid="{FA5E4036-6BC6-4670-AB88-C8ED11A6157E}"/>
    <cellStyle name="Normal 9 2 4 4 3" xfId="35360" xr:uid="{B05C02D5-5C62-473D-8011-19CC033D10A1}"/>
    <cellStyle name="Normal 9 2 4 4 4" xfId="28268" xr:uid="{20076D3C-2565-413E-B46D-242F79374498}"/>
    <cellStyle name="Normal 9 2 4 5" xfId="18984" xr:uid="{A37E85E8-3F34-4AF7-822D-B86F72E6E2CB}"/>
    <cellStyle name="Normal 9 2 4 5 2" xfId="40258" xr:uid="{DCD3743F-BF29-4850-8752-CD769709D6E9}"/>
    <cellStyle name="Normal 9 2 4 6" xfId="33167" xr:uid="{5F01B4A5-C913-4904-8449-DD00172C02CD}"/>
    <cellStyle name="Normal 9 2 4 7" xfId="26075" xr:uid="{7B77DA0A-6EDB-455F-A528-FBF337C2B37E}"/>
    <cellStyle name="Normal 9 2 5" xfId="6048" xr:uid="{00000000-0005-0000-0000-000001270000}"/>
    <cellStyle name="Normal 9 2 5 2" xfId="6049" xr:uid="{00000000-0005-0000-0000-000002270000}"/>
    <cellStyle name="Normal 9 2 5 2 2" xfId="18989" xr:uid="{FFABB236-86D5-414F-AAC9-00EA88A60B4E}"/>
    <cellStyle name="Normal 9 2 5 2 2 2" xfId="40263" xr:uid="{EAB465B2-CFEE-4067-9BC6-39E044920CB1}"/>
    <cellStyle name="Normal 9 2 5 2 3" xfId="33172" xr:uid="{B18B9D68-69BB-4665-91F1-CC7B0B6D0D97}"/>
    <cellStyle name="Normal 9 2 5 2 4" xfId="26080" xr:uid="{161D9430-9B0A-44D9-A88E-3D61E951BADF}"/>
    <cellStyle name="Normal 9 2 5 3" xfId="18988" xr:uid="{F4D3BC84-DA17-46DC-9DDF-FF1FEB620085}"/>
    <cellStyle name="Normal 9 2 5 3 2" xfId="40262" xr:uid="{7BCC524A-983A-46D1-B898-67E6211CB158}"/>
    <cellStyle name="Normal 9 2 5 4" xfId="33171" xr:uid="{542FFE39-5553-4F84-A23E-4F4E33228F7C}"/>
    <cellStyle name="Normal 9 2 5 5" xfId="26079" xr:uid="{70D04624-DD18-493E-92C6-0A077BE65E89}"/>
    <cellStyle name="Normal 9 2 6" xfId="6050" xr:uid="{00000000-0005-0000-0000-000003270000}"/>
    <cellStyle name="Normal 9 2 6 2" xfId="18990" xr:uid="{91EBE094-595B-4E83-83D7-7D1DCE2D40BC}"/>
    <cellStyle name="Normal 9 2 6 2 2" xfId="40264" xr:uid="{BBEB0EF5-46E8-4891-BEA9-2AB0AA9E8B1D}"/>
    <cellStyle name="Normal 9 2 6 3" xfId="33173" xr:uid="{5ACD5EB7-C6C7-467A-BD62-1FC452330936}"/>
    <cellStyle name="Normal 9 2 6 4" xfId="26081" xr:uid="{410AAE09-1888-41DC-A289-95AC2136567A}"/>
    <cellStyle name="Normal 9 2 7" xfId="6051" xr:uid="{00000000-0005-0000-0000-000004270000}"/>
    <cellStyle name="Normal 9 2 7 2" xfId="18991" xr:uid="{CD373944-BC81-4D1B-94F4-6B97C81B6AB4}"/>
    <cellStyle name="Normal 9 2 7 2 2" xfId="40265" xr:uid="{BFD8DD3D-06CA-47E9-954C-48BB3E43258D}"/>
    <cellStyle name="Normal 9 2 7 3" xfId="33174" xr:uid="{113A06D5-DAB7-48FB-8C36-E932675C7ED4}"/>
    <cellStyle name="Normal 9 2 7 4" xfId="26082" xr:uid="{9D2AC19F-2543-4114-B167-226C5D60F264}"/>
    <cellStyle name="Normal 9 2 8" xfId="13774" xr:uid="{00000000-0005-0000-0000-000005270000}"/>
    <cellStyle name="Normal 9 2 9" xfId="18956" xr:uid="{95B4E0BB-D59F-41B4-A7B7-A79AAC2AA0AF}"/>
    <cellStyle name="Normal 9 2 9 2" xfId="40230" xr:uid="{83BD8234-7985-4BF6-845C-65FB20B5C9AA}"/>
    <cellStyle name="Normal 9 3" xfId="6052" xr:uid="{00000000-0005-0000-0000-000006270000}"/>
    <cellStyle name="Normal 9 3 10" xfId="26083" xr:uid="{261EC8CF-DF9B-48F0-89A9-7A890AD8FA3E}"/>
    <cellStyle name="Normal 9 3 2" xfId="6053" xr:uid="{00000000-0005-0000-0000-000007270000}"/>
    <cellStyle name="Normal 9 3 2 2" xfId="6054" xr:uid="{00000000-0005-0000-0000-000008270000}"/>
    <cellStyle name="Normal 9 3 2 2 2" xfId="6055" xr:uid="{00000000-0005-0000-0000-000009270000}"/>
    <cellStyle name="Normal 9 3 2 2 2 2" xfId="6056" xr:uid="{00000000-0005-0000-0000-00000A270000}"/>
    <cellStyle name="Normal 9 3 2 2 2 2 2" xfId="18996" xr:uid="{AED6AABB-84F3-4987-A7EC-FACE3F37F3AC}"/>
    <cellStyle name="Normal 9 3 2 2 2 2 2 2" xfId="40270" xr:uid="{374B4E61-4408-4D1D-93F1-960C17A24055}"/>
    <cellStyle name="Normal 9 3 2 2 2 2 3" xfId="33179" xr:uid="{262ECA68-A7B9-4F0F-8223-ADB1B0DAD037}"/>
    <cellStyle name="Normal 9 3 2 2 2 2 4" xfId="26087" xr:uid="{B7D8E894-750A-49C2-887A-6FF550840132}"/>
    <cellStyle name="Normal 9 3 2 2 2 3" xfId="18995" xr:uid="{12A6A1F4-A0D5-4881-B2C7-C0ED938D4B7D}"/>
    <cellStyle name="Normal 9 3 2 2 2 3 2" xfId="40269" xr:uid="{06DF1BA4-A5A7-4A1A-AD13-5AE0C178F3E5}"/>
    <cellStyle name="Normal 9 3 2 2 2 4" xfId="33178" xr:uid="{73E5047C-6E6C-42F7-90F1-C9BE59A9B666}"/>
    <cellStyle name="Normal 9 3 2 2 2 5" xfId="26086" xr:uid="{2C395033-D67B-4722-A30C-95E8B6BB438A}"/>
    <cellStyle name="Normal 9 3 2 2 3" xfId="6057" xr:uid="{00000000-0005-0000-0000-00000B270000}"/>
    <cellStyle name="Normal 9 3 2 2 3 2" xfId="18997" xr:uid="{0FE955F6-A2B5-4F85-8D3B-8B779FA7DAC5}"/>
    <cellStyle name="Normal 9 3 2 2 3 2 2" xfId="40271" xr:uid="{2FA4E5F5-15E1-4017-99F3-2B3A7AD27845}"/>
    <cellStyle name="Normal 9 3 2 2 3 3" xfId="33180" xr:uid="{B1B93FF7-13E7-4D2E-AB9F-53ECD4717070}"/>
    <cellStyle name="Normal 9 3 2 2 3 4" xfId="26088" xr:uid="{457D8DEC-C867-47D1-8B6E-386CE701E95F}"/>
    <cellStyle name="Normal 9 3 2 2 4" xfId="14600" xr:uid="{00000000-0005-0000-0000-00000C270000}"/>
    <cellStyle name="Normal 9 3 2 2 4 2" xfId="21727" xr:uid="{2B5D4386-9833-40BE-8922-73CDF7619B92}"/>
    <cellStyle name="Normal 9 3 2 2 4 2 2" xfId="43001" xr:uid="{043CBE93-4E50-4BA3-8DB0-2733F0ACC1AF}"/>
    <cellStyle name="Normal 9 3 2 2 4 3" xfId="35910" xr:uid="{84252B52-6289-4C8A-A703-844389D1B3B8}"/>
    <cellStyle name="Normal 9 3 2 2 4 4" xfId="28818" xr:uid="{178E61EE-8BC8-4BB8-BAC9-3D735E57135A}"/>
    <cellStyle name="Normal 9 3 2 2 5" xfId="18994" xr:uid="{5DFA8D95-F24E-453D-A1AB-741DFF9E4B66}"/>
    <cellStyle name="Normal 9 3 2 2 5 2" xfId="40268" xr:uid="{8B8A2E42-EE01-465E-823D-1DDCC957645C}"/>
    <cellStyle name="Normal 9 3 2 2 6" xfId="33177" xr:uid="{2E96BF90-C7C0-4E8D-8598-4A51D9E24C2B}"/>
    <cellStyle name="Normal 9 3 2 2 7" xfId="26085" xr:uid="{38F36116-9B8C-465B-ABAF-3066BB85D3CE}"/>
    <cellStyle name="Normal 9 3 2 3" xfId="6058" xr:uid="{00000000-0005-0000-0000-00000D270000}"/>
    <cellStyle name="Normal 9 3 2 3 2" xfId="6059" xr:uid="{00000000-0005-0000-0000-00000E270000}"/>
    <cellStyle name="Normal 9 3 2 3 2 2" xfId="18999" xr:uid="{13AA3549-B319-4D96-97FF-F6C0FE7F9171}"/>
    <cellStyle name="Normal 9 3 2 3 2 2 2" xfId="40273" xr:uid="{64E17AB0-8A23-4053-A394-03969ED68CCE}"/>
    <cellStyle name="Normal 9 3 2 3 2 3" xfId="33182" xr:uid="{0A210EF3-48F0-4571-84D4-5D0FDCEB48DE}"/>
    <cellStyle name="Normal 9 3 2 3 2 4" xfId="26090" xr:uid="{7D097831-C5B7-4272-B9B2-972CED3505A1}"/>
    <cellStyle name="Normal 9 3 2 3 3" xfId="18998" xr:uid="{00D75B8B-392A-448D-996E-06E05C006416}"/>
    <cellStyle name="Normal 9 3 2 3 3 2" xfId="40272" xr:uid="{BC8DEC64-CF1B-4B14-BF12-02685A5A5533}"/>
    <cellStyle name="Normal 9 3 2 3 4" xfId="33181" xr:uid="{D852EDBD-7941-42FE-89EE-6DF762BFB9D0}"/>
    <cellStyle name="Normal 9 3 2 3 5" xfId="26089" xr:uid="{C1D114D6-5877-41B7-BEFF-7AE805C6E86E}"/>
    <cellStyle name="Normal 9 3 2 4" xfId="6060" xr:uid="{00000000-0005-0000-0000-00000F270000}"/>
    <cellStyle name="Normal 9 3 2 4 2" xfId="19000" xr:uid="{93A425D7-5A20-40CD-9EDE-E2485E9A501B}"/>
    <cellStyle name="Normal 9 3 2 4 2 2" xfId="40274" xr:uid="{48B0E920-C40A-4D26-B05C-230312076AA2}"/>
    <cellStyle name="Normal 9 3 2 4 3" xfId="33183" xr:uid="{11D8A4F2-EE98-400E-9EB2-AE33C7ACC496}"/>
    <cellStyle name="Normal 9 3 2 4 4" xfId="26091" xr:uid="{029C69F3-FB70-4ECC-928C-9C3FBD76BFF9}"/>
    <cellStyle name="Normal 9 3 2 5" xfId="6061" xr:uid="{00000000-0005-0000-0000-000010270000}"/>
    <cellStyle name="Normal 9 3 2 5 2" xfId="19001" xr:uid="{AB0C6840-C845-49BB-AAD3-9F05F422C910}"/>
    <cellStyle name="Normal 9 3 2 5 2 2" xfId="40275" xr:uid="{34171F31-F02D-4AB4-8BAF-A00BFE1AD8CD}"/>
    <cellStyle name="Normal 9 3 2 5 3" xfId="33184" xr:uid="{6642B485-D23D-4046-A472-04AB55202B6B}"/>
    <cellStyle name="Normal 9 3 2 5 4" xfId="26092" xr:uid="{49B1D294-62C6-4A22-A38B-C3193DEF66D5}"/>
    <cellStyle name="Normal 9 3 2 6" xfId="14146" xr:uid="{00000000-0005-0000-0000-000011270000}"/>
    <cellStyle name="Normal 9 3 2 7" xfId="18993" xr:uid="{1880F15E-7D32-4D76-BA2F-CF4A6DDDE300}"/>
    <cellStyle name="Normal 9 3 2 7 2" xfId="40267" xr:uid="{89C47DAB-D760-4CCA-84ED-647D7A13ED91}"/>
    <cellStyle name="Normal 9 3 2 8" xfId="33176" xr:uid="{37E72E1D-960F-4232-A6A1-4344D5BEC670}"/>
    <cellStyle name="Normal 9 3 2 9" xfId="26084" xr:uid="{A9A9FF0D-31F8-44A0-B6DE-98EF69076F1C}"/>
    <cellStyle name="Normal 9 3 3" xfId="6062" xr:uid="{00000000-0005-0000-0000-000012270000}"/>
    <cellStyle name="Normal 9 3 3 2" xfId="6063" xr:uid="{00000000-0005-0000-0000-000013270000}"/>
    <cellStyle name="Normal 9 3 3 2 2" xfId="6064" xr:uid="{00000000-0005-0000-0000-000014270000}"/>
    <cellStyle name="Normal 9 3 3 2 2 2" xfId="19004" xr:uid="{46ACF01B-2387-4A44-BC8B-64FB8163D32A}"/>
    <cellStyle name="Normal 9 3 3 2 2 2 2" xfId="40278" xr:uid="{5427DFFD-A787-46ED-B1FE-036E9D377B2D}"/>
    <cellStyle name="Normal 9 3 3 2 2 3" xfId="33187" xr:uid="{C8C9A41C-1EF4-4E18-B50B-DBCC0CC99FF3}"/>
    <cellStyle name="Normal 9 3 3 2 2 4" xfId="26095" xr:uid="{965085D3-E8AA-4D97-BEED-CE1383B6D704}"/>
    <cellStyle name="Normal 9 3 3 2 3" xfId="19003" xr:uid="{4E230C70-51A1-4672-9235-E673E30D5395}"/>
    <cellStyle name="Normal 9 3 3 2 3 2" xfId="40277" xr:uid="{91A70BCD-87DC-4771-B4F1-3A5D56BEC302}"/>
    <cellStyle name="Normal 9 3 3 2 4" xfId="33186" xr:uid="{446DCCE3-EA94-4DE9-8F11-914C170327F3}"/>
    <cellStyle name="Normal 9 3 3 2 5" xfId="26094" xr:uid="{D92DBDE1-C3F2-420E-BD06-11474CA6BCC3}"/>
    <cellStyle name="Normal 9 3 3 3" xfId="6065" xr:uid="{00000000-0005-0000-0000-000015270000}"/>
    <cellStyle name="Normal 9 3 3 3 2" xfId="19005" xr:uid="{048D358F-43D7-45D0-A09C-3CA8C464A4B4}"/>
    <cellStyle name="Normal 9 3 3 3 2 2" xfId="40279" xr:uid="{8B567335-0DF3-4CAD-8922-D53488AA7162}"/>
    <cellStyle name="Normal 9 3 3 3 3" xfId="33188" xr:uid="{37BE3C9E-6D17-40F3-8A6A-3893DE9172C9}"/>
    <cellStyle name="Normal 9 3 3 3 4" xfId="26096" xr:uid="{0C5850C1-ED83-4A6A-A058-AFDCE54519CD}"/>
    <cellStyle name="Normal 9 3 3 4" xfId="11635" xr:uid="{00000000-0005-0000-0000-000016270000}"/>
    <cellStyle name="Normal 9 3 3 4 2" xfId="21178" xr:uid="{4465F02B-CE0E-41D1-96F1-8B86A0424151}"/>
    <cellStyle name="Normal 9 3 3 4 2 2" xfId="42452" xr:uid="{327F618D-D930-4003-A4E0-4CC07E2C9496}"/>
    <cellStyle name="Normal 9 3 3 4 3" xfId="35361" xr:uid="{BAA8585A-C1EB-4DA7-BB76-AD05089CE9E5}"/>
    <cellStyle name="Normal 9 3 3 4 4" xfId="28269" xr:uid="{4F00908C-70CB-43D0-8C07-01A25C88F95F}"/>
    <cellStyle name="Normal 9 3 3 5" xfId="19002" xr:uid="{D985313F-097D-478E-AE49-B50F28382AE0}"/>
    <cellStyle name="Normal 9 3 3 5 2" xfId="40276" xr:uid="{D3109BC3-E641-4F46-9E1D-EB689469D217}"/>
    <cellStyle name="Normal 9 3 3 6" xfId="33185" xr:uid="{C9CD283A-987D-44AB-8C7C-CDE16112834B}"/>
    <cellStyle name="Normal 9 3 3 7" xfId="26093" xr:uid="{9921F56E-0199-4A2B-A95B-7B4303381FEE}"/>
    <cellStyle name="Normal 9 3 4" xfId="6066" xr:uid="{00000000-0005-0000-0000-000017270000}"/>
    <cellStyle name="Normal 9 3 4 2" xfId="6067" xr:uid="{00000000-0005-0000-0000-000018270000}"/>
    <cellStyle name="Normal 9 3 4 2 2" xfId="19007" xr:uid="{8B615B99-EE9D-47BF-B011-D2CA09884CD5}"/>
    <cellStyle name="Normal 9 3 4 2 2 2" xfId="40281" xr:uid="{DD806261-8020-4B35-A553-3FA67E227F07}"/>
    <cellStyle name="Normal 9 3 4 2 3" xfId="33190" xr:uid="{62EED792-88AA-47A5-8463-01C897DDCE7E}"/>
    <cellStyle name="Normal 9 3 4 2 4" xfId="26098" xr:uid="{2F94FBE0-CB80-474F-9DB0-50410B377710}"/>
    <cellStyle name="Normal 9 3 4 3" xfId="19006" xr:uid="{DEF808E0-8088-4022-A2EC-F2A49FFDFCD5}"/>
    <cellStyle name="Normal 9 3 4 3 2" xfId="40280" xr:uid="{FBCEB141-6814-4B1E-94EF-22A58C7DD882}"/>
    <cellStyle name="Normal 9 3 4 4" xfId="33189" xr:uid="{F59D88FE-51B6-4B6A-9634-92E3BCEFD17D}"/>
    <cellStyle name="Normal 9 3 4 5" xfId="26097" xr:uid="{C14B9958-8BCF-471A-8BED-C7B125A85E9E}"/>
    <cellStyle name="Normal 9 3 5" xfId="6068" xr:uid="{00000000-0005-0000-0000-000019270000}"/>
    <cellStyle name="Normal 9 3 5 2" xfId="19008" xr:uid="{B406725B-C1B4-4FA4-A0F1-6CA19E8E0F7E}"/>
    <cellStyle name="Normal 9 3 5 2 2" xfId="40282" xr:uid="{74DC0847-E8C1-4957-A29F-A6A6D18D3DC2}"/>
    <cellStyle name="Normal 9 3 5 3" xfId="33191" xr:uid="{02D28986-D6E8-427D-ADE3-3C32E3FE390D}"/>
    <cellStyle name="Normal 9 3 5 4" xfId="26099" xr:uid="{26CFF192-E6D6-4AED-ADF2-413FC26BC602}"/>
    <cellStyle name="Normal 9 3 6" xfId="6069" xr:uid="{00000000-0005-0000-0000-00001A270000}"/>
    <cellStyle name="Normal 9 3 6 2" xfId="19009" xr:uid="{694F8831-B3BF-47B8-B060-31ACD0A8E801}"/>
    <cellStyle name="Normal 9 3 6 2 2" xfId="40283" xr:uid="{1B608C42-87E8-4405-AEF5-1E6E1347D9A6}"/>
    <cellStyle name="Normal 9 3 6 3" xfId="33192" xr:uid="{3DA72809-66F6-480E-B82C-5C44EF01E271}"/>
    <cellStyle name="Normal 9 3 6 4" xfId="26100" xr:uid="{BF16B748-F807-4A36-BFA8-0196068C3B18}"/>
    <cellStyle name="Normal 9 3 7" xfId="13775" xr:uid="{00000000-0005-0000-0000-00001B270000}"/>
    <cellStyle name="Normal 9 3 8" xfId="18992" xr:uid="{ABE47F07-D4F2-4A79-8C75-E2244849AD22}"/>
    <cellStyle name="Normal 9 3 8 2" xfId="40266" xr:uid="{35BC737A-46C7-405E-945E-7DF42B4BEBD7}"/>
    <cellStyle name="Normal 9 3 9" xfId="33175" xr:uid="{B46F666C-FD62-4855-A945-112EAC80BCBE}"/>
    <cellStyle name="Normal 9 4" xfId="6070" xr:uid="{00000000-0005-0000-0000-00001C270000}"/>
    <cellStyle name="Normal 9 4 2" xfId="6071" xr:uid="{00000000-0005-0000-0000-00001D270000}"/>
    <cellStyle name="Normal 9 4 2 2" xfId="6072" xr:uid="{00000000-0005-0000-0000-00001E270000}"/>
    <cellStyle name="Normal 9 4 2 2 2" xfId="6073" xr:uid="{00000000-0005-0000-0000-00001F270000}"/>
    <cellStyle name="Normal 9 4 2 2 2 2" xfId="19013" xr:uid="{2A381D66-1755-4FDC-9EF4-F7BE76800547}"/>
    <cellStyle name="Normal 9 4 2 2 2 2 2" xfId="40287" xr:uid="{03D39E20-2B17-47E9-9DF7-99CFE0FC3DEA}"/>
    <cellStyle name="Normal 9 4 2 2 2 3" xfId="33196" xr:uid="{A51C6A4E-8ACE-4974-ADE7-AE2136D675EA}"/>
    <cellStyle name="Normal 9 4 2 2 2 4" xfId="26104" xr:uid="{AEAB1402-E4F2-4DFF-B9AB-C0372E557870}"/>
    <cellStyle name="Normal 9 4 2 2 3" xfId="19012" xr:uid="{CB39C1D5-1E5A-4427-9919-B09C13CC939D}"/>
    <cellStyle name="Normal 9 4 2 2 3 2" xfId="40286" xr:uid="{387A025A-7945-40DB-8CDB-4162032A9B97}"/>
    <cellStyle name="Normal 9 4 2 2 4" xfId="33195" xr:uid="{49DF567E-CD59-4362-998C-36F439015A2D}"/>
    <cellStyle name="Normal 9 4 2 2 5" xfId="26103" xr:uid="{5E7093B4-62C8-41F6-833A-5FED92F0D339}"/>
    <cellStyle name="Normal 9 4 2 3" xfId="6074" xr:uid="{00000000-0005-0000-0000-000020270000}"/>
    <cellStyle name="Normal 9 4 2 3 2" xfId="19014" xr:uid="{149844E0-47DE-46C0-AF56-9890DE6D2F22}"/>
    <cellStyle name="Normal 9 4 2 3 2 2" xfId="40288" xr:uid="{22FEDFC3-F2F8-4ADC-83BF-6D03A7E354A1}"/>
    <cellStyle name="Normal 9 4 2 3 3" xfId="33197" xr:uid="{4E459270-F712-4A85-AC21-5B9C95933667}"/>
    <cellStyle name="Normal 9 4 2 3 4" xfId="26105" xr:uid="{9D75E382-7DA2-4181-875F-92234415502D}"/>
    <cellStyle name="Normal 9 4 2 4" xfId="14601" xr:uid="{00000000-0005-0000-0000-000021270000}"/>
    <cellStyle name="Normal 9 4 2 4 2" xfId="21728" xr:uid="{4C135AE1-B889-437F-9739-B383F843F8DD}"/>
    <cellStyle name="Normal 9 4 2 4 2 2" xfId="43002" xr:uid="{C4E80564-D473-48C9-9541-0C1F374F6526}"/>
    <cellStyle name="Normal 9 4 2 4 3" xfId="35911" xr:uid="{19F0CF43-C853-457F-AB58-724FD65CA68B}"/>
    <cellStyle name="Normal 9 4 2 4 4" xfId="28819" xr:uid="{616DB0EB-AA65-4A8F-8BCA-02AE344F334B}"/>
    <cellStyle name="Normal 9 4 2 5" xfId="19011" xr:uid="{32EB0089-50BF-477C-A140-E7F8C2D5C5D6}"/>
    <cellStyle name="Normal 9 4 2 5 2" xfId="40285" xr:uid="{AA0B5D7E-747A-4015-AE93-D56584715932}"/>
    <cellStyle name="Normal 9 4 2 6" xfId="33194" xr:uid="{FFF5A9CF-5402-46F3-989D-01843632422A}"/>
    <cellStyle name="Normal 9 4 2 7" xfId="26102" xr:uid="{09F6C42F-A9DC-4F6C-8886-F2567877C788}"/>
    <cellStyle name="Normal 9 4 3" xfId="6075" xr:uid="{00000000-0005-0000-0000-000022270000}"/>
    <cellStyle name="Normal 9 4 3 2" xfId="6076" xr:uid="{00000000-0005-0000-0000-000023270000}"/>
    <cellStyle name="Normal 9 4 3 2 2" xfId="19016" xr:uid="{5DE953F4-DCF6-43F4-885C-8E86CAED5417}"/>
    <cellStyle name="Normal 9 4 3 2 2 2" xfId="40290" xr:uid="{E80BC195-9D9F-4A34-BEF2-154DCF47076F}"/>
    <cellStyle name="Normal 9 4 3 2 3" xfId="33199" xr:uid="{B734A205-E232-4DCC-AEFF-3B8D3387F36A}"/>
    <cellStyle name="Normal 9 4 3 2 4" xfId="26107" xr:uid="{1CF23C77-2870-4195-B332-D1D13D7F52AB}"/>
    <cellStyle name="Normal 9 4 3 3" xfId="19015" xr:uid="{2F3045F1-C0BE-4163-B082-84D12F0E969C}"/>
    <cellStyle name="Normal 9 4 3 3 2" xfId="40289" xr:uid="{1E1D31D3-9FD5-4D8A-869D-405436D551FD}"/>
    <cellStyle name="Normal 9 4 3 4" xfId="33198" xr:uid="{DEF0DC87-780C-4A3D-B6AB-240F814E7890}"/>
    <cellStyle name="Normal 9 4 3 5" xfId="26106" xr:uid="{D7D02264-50F5-4F16-9B07-6574A6CD1D99}"/>
    <cellStyle name="Normal 9 4 4" xfId="6077" xr:uid="{00000000-0005-0000-0000-000024270000}"/>
    <cellStyle name="Normal 9 4 4 2" xfId="19017" xr:uid="{5103E575-C724-4FDD-B2C3-C9690AB476A9}"/>
    <cellStyle name="Normal 9 4 4 2 2" xfId="40291" xr:uid="{DB404DFF-529C-47C7-8336-D547615ED7AE}"/>
    <cellStyle name="Normal 9 4 4 3" xfId="33200" xr:uid="{096AF3B8-6528-4B47-9AC8-7075F3984F92}"/>
    <cellStyle name="Normal 9 4 4 4" xfId="26108" xr:uid="{3A2F0776-3F1F-4E57-8DFC-6A2946D8B375}"/>
    <cellStyle name="Normal 9 4 5" xfId="6078" xr:uid="{00000000-0005-0000-0000-000025270000}"/>
    <cellStyle name="Normal 9 4 5 2" xfId="19018" xr:uid="{DA6C468E-E7DC-4B3F-BCAA-A8DCF1B896E1}"/>
    <cellStyle name="Normal 9 4 5 2 2" xfId="40292" xr:uid="{6F1A45C6-169B-4F78-981E-CC9FE12C4D9B}"/>
    <cellStyle name="Normal 9 4 5 3" xfId="33201" xr:uid="{79F42303-5476-4098-AB1C-768099262A57}"/>
    <cellStyle name="Normal 9 4 5 4" xfId="26109" xr:uid="{9619858E-689C-4017-AFB8-468D7921D367}"/>
    <cellStyle name="Normal 9 4 6" xfId="13834" xr:uid="{00000000-0005-0000-0000-000026270000}"/>
    <cellStyle name="Normal 9 4 7" xfId="19010" xr:uid="{1D8DE7E3-03F6-40CD-913C-E646F3AE5A11}"/>
    <cellStyle name="Normal 9 4 7 2" xfId="40284" xr:uid="{DA4482F9-CB59-4010-AB95-257E2954E97A}"/>
    <cellStyle name="Normal 9 4 8" xfId="33193" xr:uid="{A9C70B0F-2FB5-464A-8487-BD4E811BCEFD}"/>
    <cellStyle name="Normal 9 4 9" xfId="26101" xr:uid="{BFEE3508-8CAC-4EFD-A499-D52BDDB30FCC}"/>
    <cellStyle name="Normal 9 5" xfId="6079" xr:uid="{00000000-0005-0000-0000-000027270000}"/>
    <cellStyle name="Normal 9 5 2" xfId="6080" xr:uid="{00000000-0005-0000-0000-000028270000}"/>
    <cellStyle name="Normal 9 5 2 2" xfId="6081" xr:uid="{00000000-0005-0000-0000-000029270000}"/>
    <cellStyle name="Normal 9 5 2 2 2" xfId="19021" xr:uid="{E0145B42-9BF7-43B8-A376-CA3895EF6B54}"/>
    <cellStyle name="Normal 9 5 2 2 2 2" xfId="40295" xr:uid="{6DEB428D-3E33-44AE-A95F-C28AE4594939}"/>
    <cellStyle name="Normal 9 5 2 2 3" xfId="33204" xr:uid="{9B146108-D6EE-4EAC-B5E3-5C002B0BFFFE}"/>
    <cellStyle name="Normal 9 5 2 2 4" xfId="26112" xr:uid="{295465E1-0CF1-4EE5-8349-DF9509B3CD77}"/>
    <cellStyle name="Normal 9 5 2 3" xfId="19020" xr:uid="{C6D08F8A-7C98-4BFA-8171-DF399CA853B2}"/>
    <cellStyle name="Normal 9 5 2 3 2" xfId="40294" xr:uid="{8982B902-148E-4EF9-964A-928F9FD3B254}"/>
    <cellStyle name="Normal 9 5 2 4" xfId="33203" xr:uid="{BFE37DE5-D5E7-4A92-8814-28A1CB0A4E38}"/>
    <cellStyle name="Normal 9 5 2 5" xfId="26111" xr:uid="{D3C1FE69-B3C7-4CDC-BCEA-FE959AA45995}"/>
    <cellStyle name="Normal 9 5 3" xfId="6082" xr:uid="{00000000-0005-0000-0000-00002A270000}"/>
    <cellStyle name="Normal 9 5 3 2" xfId="19022" xr:uid="{814061A8-F90F-4096-BE05-1E59094900B9}"/>
    <cellStyle name="Normal 9 5 3 2 2" xfId="40296" xr:uid="{C5FE779E-D5A5-4360-AED6-59B46C9E0EE2}"/>
    <cellStyle name="Normal 9 5 3 3" xfId="33205" xr:uid="{4ABB1442-F322-406D-AB6D-345D2D276CBE}"/>
    <cellStyle name="Normal 9 5 3 4" xfId="26113" xr:uid="{1E6CB090-B36B-416E-9944-AEBC6B2E3050}"/>
    <cellStyle name="Normal 9 5 4" xfId="11636" xr:uid="{00000000-0005-0000-0000-00002B270000}"/>
    <cellStyle name="Normal 9 5 4 2" xfId="21179" xr:uid="{AB8790B8-AED4-4752-890E-B535600C84F2}"/>
    <cellStyle name="Normal 9 5 4 2 2" xfId="42453" xr:uid="{C473AEFF-CAEA-41CB-8738-BC848D195970}"/>
    <cellStyle name="Normal 9 5 4 3" xfId="35362" xr:uid="{0A18A8C1-669E-4251-B1FB-20109CDB2F2A}"/>
    <cellStyle name="Normal 9 5 4 4" xfId="28270" xr:uid="{C46AEA10-418D-44E9-B2E2-2F653002A1D8}"/>
    <cellStyle name="Normal 9 5 5" xfId="19019" xr:uid="{F8586141-A034-4687-ACF6-45C5E0CE7A52}"/>
    <cellStyle name="Normal 9 5 5 2" xfId="40293" xr:uid="{341076DE-D97F-4CB4-A4B7-FDAA8F01AD7F}"/>
    <cellStyle name="Normal 9 5 6" xfId="33202" xr:uid="{27E5447F-CEFB-4098-882D-BE5587534D8E}"/>
    <cellStyle name="Normal 9 5 7" xfId="26110" xr:uid="{85D6FEFB-345B-4DD6-8483-11EFBE0ABA35}"/>
    <cellStyle name="Normal 9 6" xfId="6083" xr:uid="{00000000-0005-0000-0000-00002C270000}"/>
    <cellStyle name="Normal 9 6 2" xfId="6084" xr:uid="{00000000-0005-0000-0000-00002D270000}"/>
    <cellStyle name="Normal 9 6 2 2" xfId="19024" xr:uid="{150AD771-C791-40E0-94DF-F14E928EEC33}"/>
    <cellStyle name="Normal 9 6 2 2 2" xfId="40298" xr:uid="{1122A6C3-A510-4CA4-A892-4AF841C85FCE}"/>
    <cellStyle name="Normal 9 6 2 3" xfId="33207" xr:uid="{17E2294D-ACE0-4522-B9F0-A2D642261992}"/>
    <cellStyle name="Normal 9 6 2 4" xfId="26115" xr:uid="{394A16B7-5522-48BB-9B71-0406401977E6}"/>
    <cellStyle name="Normal 9 6 3" xfId="19023" xr:uid="{5C8C9316-CB03-4056-81D2-A43751AD19DB}"/>
    <cellStyle name="Normal 9 6 3 2" xfId="40297" xr:uid="{1EB1BFE6-5047-4C32-AC17-AA4B6F5E2016}"/>
    <cellStyle name="Normal 9 6 4" xfId="33206" xr:uid="{248E9906-0973-4388-B0B6-1B4A4270B077}"/>
    <cellStyle name="Normal 9 6 5" xfId="26114" xr:uid="{35499AD0-A797-432D-98E9-5C6A78192DD7}"/>
    <cellStyle name="Normal 9 7" xfId="6085" xr:uid="{00000000-0005-0000-0000-00002E270000}"/>
    <cellStyle name="Normal 9 7 2" xfId="19025" xr:uid="{9F102ABB-DAE0-4DE5-ABA2-65508B726450}"/>
    <cellStyle name="Normal 9 7 2 2" xfId="40299" xr:uid="{61635688-E127-4F21-9B10-CC6F7524A92D}"/>
    <cellStyle name="Normal 9 7 3" xfId="33208" xr:uid="{5D011966-78C1-4F25-A150-AF5BD08E2248}"/>
    <cellStyle name="Normal 9 7 4" xfId="26116" xr:uid="{344F0900-19A2-4884-A9C4-DD2E0F5ED33A}"/>
    <cellStyle name="Normal 9 8" xfId="6086" xr:uid="{00000000-0005-0000-0000-00002F270000}"/>
    <cellStyle name="Normal 9 8 2" xfId="19026" xr:uid="{D42AC290-D44F-4776-863A-97F59DC2EBDD}"/>
    <cellStyle name="Normal 9 8 2 2" xfId="40300" xr:uid="{EAA87978-B97C-41AE-A95F-DF2AD81F9309}"/>
    <cellStyle name="Normal 9 8 3" xfId="33209" xr:uid="{44327E30-DEB5-4B5F-9E92-409824805A08}"/>
    <cellStyle name="Normal 9 8 4" xfId="26117" xr:uid="{D45B38F0-0D8F-4F01-9445-CA51216C92B4}"/>
    <cellStyle name="Normal 9 9" xfId="13509" xr:uid="{00000000-0005-0000-0000-000030270000}"/>
    <cellStyle name="Note 10" xfId="6087" xr:uid="{00000000-0005-0000-0000-000031270000}"/>
    <cellStyle name="Note 10 10" xfId="6088" xr:uid="{00000000-0005-0000-0000-000032270000}"/>
    <cellStyle name="Note 10 10 2" xfId="11637" xr:uid="{00000000-0005-0000-0000-000033270000}"/>
    <cellStyle name="Note 10 11" xfId="6089" xr:uid="{00000000-0005-0000-0000-000034270000}"/>
    <cellStyle name="Note 10 12" xfId="11638" xr:uid="{00000000-0005-0000-0000-000035270000}"/>
    <cellStyle name="Note 10 13" xfId="13776" xr:uid="{00000000-0005-0000-0000-000036270000}"/>
    <cellStyle name="Note 10 2" xfId="6090" xr:uid="{00000000-0005-0000-0000-000037270000}"/>
    <cellStyle name="Note 10 2 10" xfId="6091" xr:uid="{00000000-0005-0000-0000-000038270000}"/>
    <cellStyle name="Note 10 2 2" xfId="6092" xr:uid="{00000000-0005-0000-0000-000039270000}"/>
    <cellStyle name="Note 10 2 2 2" xfId="11639" xr:uid="{00000000-0005-0000-0000-00003A270000}"/>
    <cellStyle name="Note 10 2 3" xfId="6093" xr:uid="{00000000-0005-0000-0000-00003B270000}"/>
    <cellStyle name="Note 10 2 3 2" xfId="11640" xr:uid="{00000000-0005-0000-0000-00003C270000}"/>
    <cellStyle name="Note 10 2 4" xfId="6094" xr:uid="{00000000-0005-0000-0000-00003D270000}"/>
    <cellStyle name="Note 10 2 4 2" xfId="11641" xr:uid="{00000000-0005-0000-0000-00003E270000}"/>
    <cellStyle name="Note 10 2 5" xfId="6095" xr:uid="{00000000-0005-0000-0000-00003F270000}"/>
    <cellStyle name="Note 10 2 5 2" xfId="11642" xr:uid="{00000000-0005-0000-0000-000040270000}"/>
    <cellStyle name="Note 10 2 6" xfId="6096" xr:uid="{00000000-0005-0000-0000-000041270000}"/>
    <cellStyle name="Note 10 2 6 2" xfId="11643" xr:uid="{00000000-0005-0000-0000-000042270000}"/>
    <cellStyle name="Note 10 2 7" xfId="6097" xr:uid="{00000000-0005-0000-0000-000043270000}"/>
    <cellStyle name="Note 10 2 7 2" xfId="11644" xr:uid="{00000000-0005-0000-0000-000044270000}"/>
    <cellStyle name="Note 10 2 8" xfId="6098" xr:uid="{00000000-0005-0000-0000-000045270000}"/>
    <cellStyle name="Note 10 2 8 2" xfId="11645" xr:uid="{00000000-0005-0000-0000-000046270000}"/>
    <cellStyle name="Note 10 2 9" xfId="6099" xr:uid="{00000000-0005-0000-0000-000047270000}"/>
    <cellStyle name="Note 10 2 9 2" xfId="11646" xr:uid="{00000000-0005-0000-0000-000048270000}"/>
    <cellStyle name="Note 10 3" xfId="6100" xr:uid="{00000000-0005-0000-0000-000049270000}"/>
    <cellStyle name="Note 10 3 2" xfId="11647" xr:uid="{00000000-0005-0000-0000-00004A270000}"/>
    <cellStyle name="Note 10 4" xfId="6101" xr:uid="{00000000-0005-0000-0000-00004B270000}"/>
    <cellStyle name="Note 10 4 2" xfId="11648" xr:uid="{00000000-0005-0000-0000-00004C270000}"/>
    <cellStyle name="Note 10 5" xfId="6102" xr:uid="{00000000-0005-0000-0000-00004D270000}"/>
    <cellStyle name="Note 10 5 2" xfId="11649" xr:uid="{00000000-0005-0000-0000-00004E270000}"/>
    <cellStyle name="Note 10 6" xfId="6103" xr:uid="{00000000-0005-0000-0000-00004F270000}"/>
    <cellStyle name="Note 10 6 2" xfId="11650" xr:uid="{00000000-0005-0000-0000-000050270000}"/>
    <cellStyle name="Note 10 7" xfId="6104" xr:uid="{00000000-0005-0000-0000-000051270000}"/>
    <cellStyle name="Note 10 7 2" xfId="11651" xr:uid="{00000000-0005-0000-0000-000052270000}"/>
    <cellStyle name="Note 10 8" xfId="6105" xr:uid="{00000000-0005-0000-0000-000053270000}"/>
    <cellStyle name="Note 10 8 2" xfId="11652" xr:uid="{00000000-0005-0000-0000-000054270000}"/>
    <cellStyle name="Note 10 9" xfId="6106" xr:uid="{00000000-0005-0000-0000-000055270000}"/>
    <cellStyle name="Note 10 9 2" xfId="11653" xr:uid="{00000000-0005-0000-0000-000056270000}"/>
    <cellStyle name="Note 11" xfId="6107" xr:uid="{00000000-0005-0000-0000-000057270000}"/>
    <cellStyle name="Note 11 10" xfId="6108" xr:uid="{00000000-0005-0000-0000-000058270000}"/>
    <cellStyle name="Note 11 10 2" xfId="11654" xr:uid="{00000000-0005-0000-0000-000059270000}"/>
    <cellStyle name="Note 11 11" xfId="6109" xr:uid="{00000000-0005-0000-0000-00005A270000}"/>
    <cellStyle name="Note 11 12" xfId="11655" xr:uid="{00000000-0005-0000-0000-00005B270000}"/>
    <cellStyle name="Note 11 13" xfId="13777" xr:uid="{00000000-0005-0000-0000-00005C270000}"/>
    <cellStyle name="Note 11 2" xfId="6110" xr:uid="{00000000-0005-0000-0000-00005D270000}"/>
    <cellStyle name="Note 11 2 10" xfId="6111" xr:uid="{00000000-0005-0000-0000-00005E270000}"/>
    <cellStyle name="Note 11 2 2" xfId="6112" xr:uid="{00000000-0005-0000-0000-00005F270000}"/>
    <cellStyle name="Note 11 2 2 2" xfId="11656" xr:uid="{00000000-0005-0000-0000-000060270000}"/>
    <cellStyle name="Note 11 2 3" xfId="6113" xr:uid="{00000000-0005-0000-0000-000061270000}"/>
    <cellStyle name="Note 11 2 3 2" xfId="11657" xr:uid="{00000000-0005-0000-0000-000062270000}"/>
    <cellStyle name="Note 11 2 4" xfId="6114" xr:uid="{00000000-0005-0000-0000-000063270000}"/>
    <cellStyle name="Note 11 2 4 2" xfId="11658" xr:uid="{00000000-0005-0000-0000-000064270000}"/>
    <cellStyle name="Note 11 2 5" xfId="6115" xr:uid="{00000000-0005-0000-0000-000065270000}"/>
    <cellStyle name="Note 11 2 5 2" xfId="11659" xr:uid="{00000000-0005-0000-0000-000066270000}"/>
    <cellStyle name="Note 11 2 6" xfId="6116" xr:uid="{00000000-0005-0000-0000-000067270000}"/>
    <cellStyle name="Note 11 2 6 2" xfId="11660" xr:uid="{00000000-0005-0000-0000-000068270000}"/>
    <cellStyle name="Note 11 2 7" xfId="6117" xr:uid="{00000000-0005-0000-0000-000069270000}"/>
    <cellStyle name="Note 11 2 7 2" xfId="11661" xr:uid="{00000000-0005-0000-0000-00006A270000}"/>
    <cellStyle name="Note 11 2 8" xfId="6118" xr:uid="{00000000-0005-0000-0000-00006B270000}"/>
    <cellStyle name="Note 11 2 8 2" xfId="11662" xr:uid="{00000000-0005-0000-0000-00006C270000}"/>
    <cellStyle name="Note 11 2 9" xfId="6119" xr:uid="{00000000-0005-0000-0000-00006D270000}"/>
    <cellStyle name="Note 11 2 9 2" xfId="11663" xr:uid="{00000000-0005-0000-0000-00006E270000}"/>
    <cellStyle name="Note 11 3" xfId="6120" xr:uid="{00000000-0005-0000-0000-00006F270000}"/>
    <cellStyle name="Note 11 3 2" xfId="11664" xr:uid="{00000000-0005-0000-0000-000070270000}"/>
    <cellStyle name="Note 11 4" xfId="6121" xr:uid="{00000000-0005-0000-0000-000071270000}"/>
    <cellStyle name="Note 11 4 2" xfId="11665" xr:uid="{00000000-0005-0000-0000-000072270000}"/>
    <cellStyle name="Note 11 5" xfId="6122" xr:uid="{00000000-0005-0000-0000-000073270000}"/>
    <cellStyle name="Note 11 5 2" xfId="11666" xr:uid="{00000000-0005-0000-0000-000074270000}"/>
    <cellStyle name="Note 11 6" xfId="6123" xr:uid="{00000000-0005-0000-0000-000075270000}"/>
    <cellStyle name="Note 11 6 2" xfId="11667" xr:uid="{00000000-0005-0000-0000-000076270000}"/>
    <cellStyle name="Note 11 7" xfId="6124" xr:uid="{00000000-0005-0000-0000-000077270000}"/>
    <cellStyle name="Note 11 7 2" xfId="11668" xr:uid="{00000000-0005-0000-0000-000078270000}"/>
    <cellStyle name="Note 11 8" xfId="6125" xr:uid="{00000000-0005-0000-0000-000079270000}"/>
    <cellStyle name="Note 11 8 2" xfId="11669" xr:uid="{00000000-0005-0000-0000-00007A270000}"/>
    <cellStyle name="Note 11 9" xfId="6126" xr:uid="{00000000-0005-0000-0000-00007B270000}"/>
    <cellStyle name="Note 11 9 2" xfId="11670" xr:uid="{00000000-0005-0000-0000-00007C270000}"/>
    <cellStyle name="Note 12" xfId="6127" xr:uid="{00000000-0005-0000-0000-00007D270000}"/>
    <cellStyle name="Note 12 10" xfId="6128" xr:uid="{00000000-0005-0000-0000-00007E270000}"/>
    <cellStyle name="Note 12 10 2" xfId="11671" xr:uid="{00000000-0005-0000-0000-00007F270000}"/>
    <cellStyle name="Note 12 11" xfId="6129" xr:uid="{00000000-0005-0000-0000-000080270000}"/>
    <cellStyle name="Note 12 12" xfId="11672" xr:uid="{00000000-0005-0000-0000-000081270000}"/>
    <cellStyle name="Note 12 13" xfId="13778" xr:uid="{00000000-0005-0000-0000-000082270000}"/>
    <cellStyle name="Note 12 2" xfId="6130" xr:uid="{00000000-0005-0000-0000-000083270000}"/>
    <cellStyle name="Note 12 2 10" xfId="6131" xr:uid="{00000000-0005-0000-0000-000084270000}"/>
    <cellStyle name="Note 12 2 2" xfId="6132" xr:uid="{00000000-0005-0000-0000-000085270000}"/>
    <cellStyle name="Note 12 2 2 2" xfId="11673" xr:uid="{00000000-0005-0000-0000-000086270000}"/>
    <cellStyle name="Note 12 2 3" xfId="6133" xr:uid="{00000000-0005-0000-0000-000087270000}"/>
    <cellStyle name="Note 12 2 3 2" xfId="11674" xr:uid="{00000000-0005-0000-0000-000088270000}"/>
    <cellStyle name="Note 12 2 4" xfId="6134" xr:uid="{00000000-0005-0000-0000-000089270000}"/>
    <cellStyle name="Note 12 2 4 2" xfId="11675" xr:uid="{00000000-0005-0000-0000-00008A270000}"/>
    <cellStyle name="Note 12 2 5" xfId="6135" xr:uid="{00000000-0005-0000-0000-00008B270000}"/>
    <cellStyle name="Note 12 2 5 2" xfId="11676" xr:uid="{00000000-0005-0000-0000-00008C270000}"/>
    <cellStyle name="Note 12 2 6" xfId="6136" xr:uid="{00000000-0005-0000-0000-00008D270000}"/>
    <cellStyle name="Note 12 2 6 2" xfId="11677" xr:uid="{00000000-0005-0000-0000-00008E270000}"/>
    <cellStyle name="Note 12 2 7" xfId="6137" xr:uid="{00000000-0005-0000-0000-00008F270000}"/>
    <cellStyle name="Note 12 2 7 2" xfId="11678" xr:uid="{00000000-0005-0000-0000-000090270000}"/>
    <cellStyle name="Note 12 2 8" xfId="6138" xr:uid="{00000000-0005-0000-0000-000091270000}"/>
    <cellStyle name="Note 12 2 8 2" xfId="11679" xr:uid="{00000000-0005-0000-0000-000092270000}"/>
    <cellStyle name="Note 12 2 9" xfId="6139" xr:uid="{00000000-0005-0000-0000-000093270000}"/>
    <cellStyle name="Note 12 2 9 2" xfId="11680" xr:uid="{00000000-0005-0000-0000-000094270000}"/>
    <cellStyle name="Note 12 3" xfId="6140" xr:uid="{00000000-0005-0000-0000-000095270000}"/>
    <cellStyle name="Note 12 3 2" xfId="11681" xr:uid="{00000000-0005-0000-0000-000096270000}"/>
    <cellStyle name="Note 12 4" xfId="6141" xr:uid="{00000000-0005-0000-0000-000097270000}"/>
    <cellStyle name="Note 12 4 2" xfId="11682" xr:uid="{00000000-0005-0000-0000-000098270000}"/>
    <cellStyle name="Note 12 5" xfId="6142" xr:uid="{00000000-0005-0000-0000-000099270000}"/>
    <cellStyle name="Note 12 5 2" xfId="11683" xr:uid="{00000000-0005-0000-0000-00009A270000}"/>
    <cellStyle name="Note 12 6" xfId="6143" xr:uid="{00000000-0005-0000-0000-00009B270000}"/>
    <cellStyle name="Note 12 6 2" xfId="11684" xr:uid="{00000000-0005-0000-0000-00009C270000}"/>
    <cellStyle name="Note 12 7" xfId="6144" xr:uid="{00000000-0005-0000-0000-00009D270000}"/>
    <cellStyle name="Note 12 7 2" xfId="11685" xr:uid="{00000000-0005-0000-0000-00009E270000}"/>
    <cellStyle name="Note 12 8" xfId="6145" xr:uid="{00000000-0005-0000-0000-00009F270000}"/>
    <cellStyle name="Note 12 8 2" xfId="11686" xr:uid="{00000000-0005-0000-0000-0000A0270000}"/>
    <cellStyle name="Note 12 9" xfId="6146" xr:uid="{00000000-0005-0000-0000-0000A1270000}"/>
    <cellStyle name="Note 12 9 2" xfId="11687" xr:uid="{00000000-0005-0000-0000-0000A2270000}"/>
    <cellStyle name="Note 13" xfId="6147" xr:uid="{00000000-0005-0000-0000-0000A3270000}"/>
    <cellStyle name="Note 13 10" xfId="6148" xr:uid="{00000000-0005-0000-0000-0000A4270000}"/>
    <cellStyle name="Note 13 10 2" xfId="11688" xr:uid="{00000000-0005-0000-0000-0000A5270000}"/>
    <cellStyle name="Note 13 11" xfId="6149" xr:uid="{00000000-0005-0000-0000-0000A6270000}"/>
    <cellStyle name="Note 13 12" xfId="11689" xr:uid="{00000000-0005-0000-0000-0000A7270000}"/>
    <cellStyle name="Note 13 13" xfId="13779" xr:uid="{00000000-0005-0000-0000-0000A8270000}"/>
    <cellStyle name="Note 13 2" xfId="6150" xr:uid="{00000000-0005-0000-0000-0000A9270000}"/>
    <cellStyle name="Note 13 2 10" xfId="6151" xr:uid="{00000000-0005-0000-0000-0000AA270000}"/>
    <cellStyle name="Note 13 2 2" xfId="6152" xr:uid="{00000000-0005-0000-0000-0000AB270000}"/>
    <cellStyle name="Note 13 2 2 2" xfId="11690" xr:uid="{00000000-0005-0000-0000-0000AC270000}"/>
    <cellStyle name="Note 13 2 3" xfId="6153" xr:uid="{00000000-0005-0000-0000-0000AD270000}"/>
    <cellStyle name="Note 13 2 3 2" xfId="11691" xr:uid="{00000000-0005-0000-0000-0000AE270000}"/>
    <cellStyle name="Note 13 2 4" xfId="6154" xr:uid="{00000000-0005-0000-0000-0000AF270000}"/>
    <cellStyle name="Note 13 2 4 2" xfId="11692" xr:uid="{00000000-0005-0000-0000-0000B0270000}"/>
    <cellStyle name="Note 13 2 5" xfId="6155" xr:uid="{00000000-0005-0000-0000-0000B1270000}"/>
    <cellStyle name="Note 13 2 5 2" xfId="11693" xr:uid="{00000000-0005-0000-0000-0000B2270000}"/>
    <cellStyle name="Note 13 2 6" xfId="6156" xr:uid="{00000000-0005-0000-0000-0000B3270000}"/>
    <cellStyle name="Note 13 2 6 2" xfId="11694" xr:uid="{00000000-0005-0000-0000-0000B4270000}"/>
    <cellStyle name="Note 13 2 7" xfId="6157" xr:uid="{00000000-0005-0000-0000-0000B5270000}"/>
    <cellStyle name="Note 13 2 7 2" xfId="11695" xr:uid="{00000000-0005-0000-0000-0000B6270000}"/>
    <cellStyle name="Note 13 2 8" xfId="6158" xr:uid="{00000000-0005-0000-0000-0000B7270000}"/>
    <cellStyle name="Note 13 2 8 2" xfId="11696" xr:uid="{00000000-0005-0000-0000-0000B8270000}"/>
    <cellStyle name="Note 13 2 9" xfId="6159" xr:uid="{00000000-0005-0000-0000-0000B9270000}"/>
    <cellStyle name="Note 13 2 9 2" xfId="11697" xr:uid="{00000000-0005-0000-0000-0000BA270000}"/>
    <cellStyle name="Note 13 3" xfId="6160" xr:uid="{00000000-0005-0000-0000-0000BB270000}"/>
    <cellStyle name="Note 13 3 2" xfId="11698" xr:uid="{00000000-0005-0000-0000-0000BC270000}"/>
    <cellStyle name="Note 13 4" xfId="6161" xr:uid="{00000000-0005-0000-0000-0000BD270000}"/>
    <cellStyle name="Note 13 4 2" xfId="11699" xr:uid="{00000000-0005-0000-0000-0000BE270000}"/>
    <cellStyle name="Note 13 5" xfId="6162" xr:uid="{00000000-0005-0000-0000-0000BF270000}"/>
    <cellStyle name="Note 13 5 2" xfId="11700" xr:uid="{00000000-0005-0000-0000-0000C0270000}"/>
    <cellStyle name="Note 13 6" xfId="6163" xr:uid="{00000000-0005-0000-0000-0000C1270000}"/>
    <cellStyle name="Note 13 6 2" xfId="11701" xr:uid="{00000000-0005-0000-0000-0000C2270000}"/>
    <cellStyle name="Note 13 7" xfId="6164" xr:uid="{00000000-0005-0000-0000-0000C3270000}"/>
    <cellStyle name="Note 13 7 2" xfId="11702" xr:uid="{00000000-0005-0000-0000-0000C4270000}"/>
    <cellStyle name="Note 13 8" xfId="6165" xr:uid="{00000000-0005-0000-0000-0000C5270000}"/>
    <cellStyle name="Note 13 8 2" xfId="11703" xr:uid="{00000000-0005-0000-0000-0000C6270000}"/>
    <cellStyle name="Note 13 9" xfId="6166" xr:uid="{00000000-0005-0000-0000-0000C7270000}"/>
    <cellStyle name="Note 13 9 2" xfId="11704" xr:uid="{00000000-0005-0000-0000-0000C8270000}"/>
    <cellStyle name="Note 14" xfId="6167" xr:uid="{00000000-0005-0000-0000-0000C9270000}"/>
    <cellStyle name="Note 14 10" xfId="6168" xr:uid="{00000000-0005-0000-0000-0000CA270000}"/>
    <cellStyle name="Note 14 10 2" xfId="11705" xr:uid="{00000000-0005-0000-0000-0000CB270000}"/>
    <cellStyle name="Note 14 11" xfId="6169" xr:uid="{00000000-0005-0000-0000-0000CC270000}"/>
    <cellStyle name="Note 14 12" xfId="11706" xr:uid="{00000000-0005-0000-0000-0000CD270000}"/>
    <cellStyle name="Note 14 13" xfId="13780" xr:uid="{00000000-0005-0000-0000-0000CE270000}"/>
    <cellStyle name="Note 14 2" xfId="6170" xr:uid="{00000000-0005-0000-0000-0000CF270000}"/>
    <cellStyle name="Note 14 2 10" xfId="6171" xr:uid="{00000000-0005-0000-0000-0000D0270000}"/>
    <cellStyle name="Note 14 2 2" xfId="6172" xr:uid="{00000000-0005-0000-0000-0000D1270000}"/>
    <cellStyle name="Note 14 2 2 2" xfId="11707" xr:uid="{00000000-0005-0000-0000-0000D2270000}"/>
    <cellStyle name="Note 14 2 3" xfId="6173" xr:uid="{00000000-0005-0000-0000-0000D3270000}"/>
    <cellStyle name="Note 14 2 3 2" xfId="11708" xr:uid="{00000000-0005-0000-0000-0000D4270000}"/>
    <cellStyle name="Note 14 2 4" xfId="6174" xr:uid="{00000000-0005-0000-0000-0000D5270000}"/>
    <cellStyle name="Note 14 2 4 2" xfId="11709" xr:uid="{00000000-0005-0000-0000-0000D6270000}"/>
    <cellStyle name="Note 14 2 5" xfId="6175" xr:uid="{00000000-0005-0000-0000-0000D7270000}"/>
    <cellStyle name="Note 14 2 5 2" xfId="11710" xr:uid="{00000000-0005-0000-0000-0000D8270000}"/>
    <cellStyle name="Note 14 2 6" xfId="6176" xr:uid="{00000000-0005-0000-0000-0000D9270000}"/>
    <cellStyle name="Note 14 2 6 2" xfId="11711" xr:uid="{00000000-0005-0000-0000-0000DA270000}"/>
    <cellStyle name="Note 14 2 7" xfId="6177" xr:uid="{00000000-0005-0000-0000-0000DB270000}"/>
    <cellStyle name="Note 14 2 7 2" xfId="11712" xr:uid="{00000000-0005-0000-0000-0000DC270000}"/>
    <cellStyle name="Note 14 2 8" xfId="6178" xr:uid="{00000000-0005-0000-0000-0000DD270000}"/>
    <cellStyle name="Note 14 2 8 2" xfId="11713" xr:uid="{00000000-0005-0000-0000-0000DE270000}"/>
    <cellStyle name="Note 14 2 9" xfId="6179" xr:uid="{00000000-0005-0000-0000-0000DF270000}"/>
    <cellStyle name="Note 14 2 9 2" xfId="11714" xr:uid="{00000000-0005-0000-0000-0000E0270000}"/>
    <cellStyle name="Note 14 3" xfId="6180" xr:uid="{00000000-0005-0000-0000-0000E1270000}"/>
    <cellStyle name="Note 14 3 2" xfId="11715" xr:uid="{00000000-0005-0000-0000-0000E2270000}"/>
    <cellStyle name="Note 14 4" xfId="6181" xr:uid="{00000000-0005-0000-0000-0000E3270000}"/>
    <cellStyle name="Note 14 4 2" xfId="11716" xr:uid="{00000000-0005-0000-0000-0000E4270000}"/>
    <cellStyle name="Note 14 5" xfId="6182" xr:uid="{00000000-0005-0000-0000-0000E5270000}"/>
    <cellStyle name="Note 14 5 2" xfId="11717" xr:uid="{00000000-0005-0000-0000-0000E6270000}"/>
    <cellStyle name="Note 14 6" xfId="6183" xr:uid="{00000000-0005-0000-0000-0000E7270000}"/>
    <cellStyle name="Note 14 6 2" xfId="11718" xr:uid="{00000000-0005-0000-0000-0000E8270000}"/>
    <cellStyle name="Note 14 7" xfId="6184" xr:uid="{00000000-0005-0000-0000-0000E9270000}"/>
    <cellStyle name="Note 14 7 2" xfId="11719" xr:uid="{00000000-0005-0000-0000-0000EA270000}"/>
    <cellStyle name="Note 14 8" xfId="6185" xr:uid="{00000000-0005-0000-0000-0000EB270000}"/>
    <cellStyle name="Note 14 8 2" xfId="11720" xr:uid="{00000000-0005-0000-0000-0000EC270000}"/>
    <cellStyle name="Note 14 9" xfId="6186" xr:uid="{00000000-0005-0000-0000-0000ED270000}"/>
    <cellStyle name="Note 14 9 2" xfId="11721" xr:uid="{00000000-0005-0000-0000-0000EE270000}"/>
    <cellStyle name="Note 15" xfId="6187" xr:uid="{00000000-0005-0000-0000-0000EF270000}"/>
    <cellStyle name="Note 15 10" xfId="6188" xr:uid="{00000000-0005-0000-0000-0000F0270000}"/>
    <cellStyle name="Note 15 10 2" xfId="11722" xr:uid="{00000000-0005-0000-0000-0000F1270000}"/>
    <cellStyle name="Note 15 11" xfId="6189" xr:uid="{00000000-0005-0000-0000-0000F2270000}"/>
    <cellStyle name="Note 15 12" xfId="14293" xr:uid="{00000000-0005-0000-0000-0000F3270000}"/>
    <cellStyle name="Note 15 2" xfId="6190" xr:uid="{00000000-0005-0000-0000-0000F4270000}"/>
    <cellStyle name="Note 15 2 10" xfId="6191" xr:uid="{00000000-0005-0000-0000-0000F5270000}"/>
    <cellStyle name="Note 15 2 2" xfId="6192" xr:uid="{00000000-0005-0000-0000-0000F6270000}"/>
    <cellStyle name="Note 15 2 2 2" xfId="11723" xr:uid="{00000000-0005-0000-0000-0000F7270000}"/>
    <cellStyle name="Note 15 2 3" xfId="6193" xr:uid="{00000000-0005-0000-0000-0000F8270000}"/>
    <cellStyle name="Note 15 2 3 2" xfId="11724" xr:uid="{00000000-0005-0000-0000-0000F9270000}"/>
    <cellStyle name="Note 15 2 4" xfId="6194" xr:uid="{00000000-0005-0000-0000-0000FA270000}"/>
    <cellStyle name="Note 15 2 4 2" xfId="11725" xr:uid="{00000000-0005-0000-0000-0000FB270000}"/>
    <cellStyle name="Note 15 2 5" xfId="6195" xr:uid="{00000000-0005-0000-0000-0000FC270000}"/>
    <cellStyle name="Note 15 2 5 2" xfId="11726" xr:uid="{00000000-0005-0000-0000-0000FD270000}"/>
    <cellStyle name="Note 15 2 6" xfId="6196" xr:uid="{00000000-0005-0000-0000-0000FE270000}"/>
    <cellStyle name="Note 15 2 6 2" xfId="11727" xr:uid="{00000000-0005-0000-0000-0000FF270000}"/>
    <cellStyle name="Note 15 2 7" xfId="6197" xr:uid="{00000000-0005-0000-0000-000000280000}"/>
    <cellStyle name="Note 15 2 7 2" xfId="11728" xr:uid="{00000000-0005-0000-0000-000001280000}"/>
    <cellStyle name="Note 15 2 8" xfId="6198" xr:uid="{00000000-0005-0000-0000-000002280000}"/>
    <cellStyle name="Note 15 2 8 2" xfId="11729" xr:uid="{00000000-0005-0000-0000-000003280000}"/>
    <cellStyle name="Note 15 2 9" xfId="6199" xr:uid="{00000000-0005-0000-0000-000004280000}"/>
    <cellStyle name="Note 15 2 9 2" xfId="11730" xr:uid="{00000000-0005-0000-0000-000005280000}"/>
    <cellStyle name="Note 15 3" xfId="6200" xr:uid="{00000000-0005-0000-0000-000006280000}"/>
    <cellStyle name="Note 15 3 2" xfId="11731" xr:uid="{00000000-0005-0000-0000-000007280000}"/>
    <cellStyle name="Note 15 4" xfId="6201" xr:uid="{00000000-0005-0000-0000-000008280000}"/>
    <cellStyle name="Note 15 4 2" xfId="11732" xr:uid="{00000000-0005-0000-0000-000009280000}"/>
    <cellStyle name="Note 15 5" xfId="6202" xr:uid="{00000000-0005-0000-0000-00000A280000}"/>
    <cellStyle name="Note 15 5 2" xfId="11733" xr:uid="{00000000-0005-0000-0000-00000B280000}"/>
    <cellStyle name="Note 15 6" xfId="6203" xr:uid="{00000000-0005-0000-0000-00000C280000}"/>
    <cellStyle name="Note 15 6 2" xfId="11734" xr:uid="{00000000-0005-0000-0000-00000D280000}"/>
    <cellStyle name="Note 15 7" xfId="6204" xr:uid="{00000000-0005-0000-0000-00000E280000}"/>
    <cellStyle name="Note 15 7 2" xfId="11735" xr:uid="{00000000-0005-0000-0000-00000F280000}"/>
    <cellStyle name="Note 15 8" xfId="6205" xr:uid="{00000000-0005-0000-0000-000010280000}"/>
    <cellStyle name="Note 15 8 2" xfId="11736" xr:uid="{00000000-0005-0000-0000-000011280000}"/>
    <cellStyle name="Note 15 9" xfId="6206" xr:uid="{00000000-0005-0000-0000-000012280000}"/>
    <cellStyle name="Note 15 9 2" xfId="11737" xr:uid="{00000000-0005-0000-0000-000013280000}"/>
    <cellStyle name="Note 16" xfId="6207" xr:uid="{00000000-0005-0000-0000-000014280000}"/>
    <cellStyle name="Note 16 10" xfId="6208" xr:uid="{00000000-0005-0000-0000-000015280000}"/>
    <cellStyle name="Note 16 10 2" xfId="11738" xr:uid="{00000000-0005-0000-0000-000016280000}"/>
    <cellStyle name="Note 16 11" xfId="6209" xr:uid="{00000000-0005-0000-0000-000017280000}"/>
    <cellStyle name="Note 16 2" xfId="6210" xr:uid="{00000000-0005-0000-0000-000018280000}"/>
    <cellStyle name="Note 16 2 10" xfId="6211" xr:uid="{00000000-0005-0000-0000-000019280000}"/>
    <cellStyle name="Note 16 2 2" xfId="6212" xr:uid="{00000000-0005-0000-0000-00001A280000}"/>
    <cellStyle name="Note 16 2 2 2" xfId="11739" xr:uid="{00000000-0005-0000-0000-00001B280000}"/>
    <cellStyle name="Note 16 2 3" xfId="6213" xr:uid="{00000000-0005-0000-0000-00001C280000}"/>
    <cellStyle name="Note 16 2 3 2" xfId="11740" xr:uid="{00000000-0005-0000-0000-00001D280000}"/>
    <cellStyle name="Note 16 2 4" xfId="6214" xr:uid="{00000000-0005-0000-0000-00001E280000}"/>
    <cellStyle name="Note 16 2 4 2" xfId="11741" xr:uid="{00000000-0005-0000-0000-00001F280000}"/>
    <cellStyle name="Note 16 2 5" xfId="6215" xr:uid="{00000000-0005-0000-0000-000020280000}"/>
    <cellStyle name="Note 16 2 5 2" xfId="11742" xr:uid="{00000000-0005-0000-0000-000021280000}"/>
    <cellStyle name="Note 16 2 6" xfId="6216" xr:uid="{00000000-0005-0000-0000-000022280000}"/>
    <cellStyle name="Note 16 2 6 2" xfId="11743" xr:uid="{00000000-0005-0000-0000-000023280000}"/>
    <cellStyle name="Note 16 2 7" xfId="6217" xr:uid="{00000000-0005-0000-0000-000024280000}"/>
    <cellStyle name="Note 16 2 7 2" xfId="11744" xr:uid="{00000000-0005-0000-0000-000025280000}"/>
    <cellStyle name="Note 16 2 8" xfId="6218" xr:uid="{00000000-0005-0000-0000-000026280000}"/>
    <cellStyle name="Note 16 2 8 2" xfId="11745" xr:uid="{00000000-0005-0000-0000-000027280000}"/>
    <cellStyle name="Note 16 2 9" xfId="6219" xr:uid="{00000000-0005-0000-0000-000028280000}"/>
    <cellStyle name="Note 16 2 9 2" xfId="11746" xr:uid="{00000000-0005-0000-0000-000029280000}"/>
    <cellStyle name="Note 16 3" xfId="6220" xr:uid="{00000000-0005-0000-0000-00002A280000}"/>
    <cellStyle name="Note 16 3 2" xfId="11747" xr:uid="{00000000-0005-0000-0000-00002B280000}"/>
    <cellStyle name="Note 16 4" xfId="6221" xr:uid="{00000000-0005-0000-0000-00002C280000}"/>
    <cellStyle name="Note 16 4 2" xfId="11748" xr:uid="{00000000-0005-0000-0000-00002D280000}"/>
    <cellStyle name="Note 16 5" xfId="6222" xr:uid="{00000000-0005-0000-0000-00002E280000}"/>
    <cellStyle name="Note 16 5 2" xfId="11749" xr:uid="{00000000-0005-0000-0000-00002F280000}"/>
    <cellStyle name="Note 16 6" xfId="6223" xr:uid="{00000000-0005-0000-0000-000030280000}"/>
    <cellStyle name="Note 16 6 2" xfId="11750" xr:uid="{00000000-0005-0000-0000-000031280000}"/>
    <cellStyle name="Note 16 7" xfId="6224" xr:uid="{00000000-0005-0000-0000-000032280000}"/>
    <cellStyle name="Note 16 7 2" xfId="11751" xr:uid="{00000000-0005-0000-0000-000033280000}"/>
    <cellStyle name="Note 16 8" xfId="6225" xr:uid="{00000000-0005-0000-0000-000034280000}"/>
    <cellStyle name="Note 16 8 2" xfId="11752" xr:uid="{00000000-0005-0000-0000-000035280000}"/>
    <cellStyle name="Note 16 9" xfId="6226" xr:uid="{00000000-0005-0000-0000-000036280000}"/>
    <cellStyle name="Note 16 9 2" xfId="11753" xr:uid="{00000000-0005-0000-0000-000037280000}"/>
    <cellStyle name="Note 17" xfId="6227" xr:uid="{00000000-0005-0000-0000-000038280000}"/>
    <cellStyle name="Note 17 10" xfId="6228" xr:uid="{00000000-0005-0000-0000-000039280000}"/>
    <cellStyle name="Note 17 10 2" xfId="11754" xr:uid="{00000000-0005-0000-0000-00003A280000}"/>
    <cellStyle name="Note 17 11" xfId="6229" xr:uid="{00000000-0005-0000-0000-00003B280000}"/>
    <cellStyle name="Note 17 2" xfId="6230" xr:uid="{00000000-0005-0000-0000-00003C280000}"/>
    <cellStyle name="Note 17 2 10" xfId="6231" xr:uid="{00000000-0005-0000-0000-00003D280000}"/>
    <cellStyle name="Note 17 2 2" xfId="6232" xr:uid="{00000000-0005-0000-0000-00003E280000}"/>
    <cellStyle name="Note 17 2 2 2" xfId="11755" xr:uid="{00000000-0005-0000-0000-00003F280000}"/>
    <cellStyle name="Note 17 2 3" xfId="6233" xr:uid="{00000000-0005-0000-0000-000040280000}"/>
    <cellStyle name="Note 17 2 3 2" xfId="11756" xr:uid="{00000000-0005-0000-0000-000041280000}"/>
    <cellStyle name="Note 17 2 4" xfId="6234" xr:uid="{00000000-0005-0000-0000-000042280000}"/>
    <cellStyle name="Note 17 2 4 2" xfId="11757" xr:uid="{00000000-0005-0000-0000-000043280000}"/>
    <cellStyle name="Note 17 2 5" xfId="6235" xr:uid="{00000000-0005-0000-0000-000044280000}"/>
    <cellStyle name="Note 17 2 5 2" xfId="11758" xr:uid="{00000000-0005-0000-0000-000045280000}"/>
    <cellStyle name="Note 17 2 6" xfId="6236" xr:uid="{00000000-0005-0000-0000-000046280000}"/>
    <cellStyle name="Note 17 2 6 2" xfId="11759" xr:uid="{00000000-0005-0000-0000-000047280000}"/>
    <cellStyle name="Note 17 2 7" xfId="6237" xr:uid="{00000000-0005-0000-0000-000048280000}"/>
    <cellStyle name="Note 17 2 7 2" xfId="11760" xr:uid="{00000000-0005-0000-0000-000049280000}"/>
    <cellStyle name="Note 17 2 8" xfId="6238" xr:uid="{00000000-0005-0000-0000-00004A280000}"/>
    <cellStyle name="Note 17 2 8 2" xfId="11761" xr:uid="{00000000-0005-0000-0000-00004B280000}"/>
    <cellStyle name="Note 17 2 9" xfId="6239" xr:uid="{00000000-0005-0000-0000-00004C280000}"/>
    <cellStyle name="Note 17 2 9 2" xfId="11762" xr:uid="{00000000-0005-0000-0000-00004D280000}"/>
    <cellStyle name="Note 17 3" xfId="6240" xr:uid="{00000000-0005-0000-0000-00004E280000}"/>
    <cellStyle name="Note 17 3 2" xfId="11763" xr:uid="{00000000-0005-0000-0000-00004F280000}"/>
    <cellStyle name="Note 17 4" xfId="6241" xr:uid="{00000000-0005-0000-0000-000050280000}"/>
    <cellStyle name="Note 17 4 2" xfId="11764" xr:uid="{00000000-0005-0000-0000-000051280000}"/>
    <cellStyle name="Note 17 5" xfId="6242" xr:uid="{00000000-0005-0000-0000-000052280000}"/>
    <cellStyle name="Note 17 5 2" xfId="11765" xr:uid="{00000000-0005-0000-0000-000053280000}"/>
    <cellStyle name="Note 17 6" xfId="6243" xr:uid="{00000000-0005-0000-0000-000054280000}"/>
    <cellStyle name="Note 17 6 2" xfId="11766" xr:uid="{00000000-0005-0000-0000-000055280000}"/>
    <cellStyle name="Note 17 7" xfId="6244" xr:uid="{00000000-0005-0000-0000-000056280000}"/>
    <cellStyle name="Note 17 7 2" xfId="11767" xr:uid="{00000000-0005-0000-0000-000057280000}"/>
    <cellStyle name="Note 17 8" xfId="6245" xr:uid="{00000000-0005-0000-0000-000058280000}"/>
    <cellStyle name="Note 17 8 2" xfId="11768" xr:uid="{00000000-0005-0000-0000-000059280000}"/>
    <cellStyle name="Note 17 9" xfId="6246" xr:uid="{00000000-0005-0000-0000-00005A280000}"/>
    <cellStyle name="Note 17 9 2" xfId="11769" xr:uid="{00000000-0005-0000-0000-00005B280000}"/>
    <cellStyle name="Note 18" xfId="6247" xr:uid="{00000000-0005-0000-0000-00005C280000}"/>
    <cellStyle name="Note 18 10" xfId="6248" xr:uid="{00000000-0005-0000-0000-00005D280000}"/>
    <cellStyle name="Note 18 10 2" xfId="11770" xr:uid="{00000000-0005-0000-0000-00005E280000}"/>
    <cellStyle name="Note 18 11" xfId="6249" xr:uid="{00000000-0005-0000-0000-00005F280000}"/>
    <cellStyle name="Note 18 2" xfId="6250" xr:uid="{00000000-0005-0000-0000-000060280000}"/>
    <cellStyle name="Note 18 2 10" xfId="6251" xr:uid="{00000000-0005-0000-0000-000061280000}"/>
    <cellStyle name="Note 18 2 2" xfId="6252" xr:uid="{00000000-0005-0000-0000-000062280000}"/>
    <cellStyle name="Note 18 2 2 2" xfId="11771" xr:uid="{00000000-0005-0000-0000-000063280000}"/>
    <cellStyle name="Note 18 2 3" xfId="6253" xr:uid="{00000000-0005-0000-0000-000064280000}"/>
    <cellStyle name="Note 18 2 3 2" xfId="11772" xr:uid="{00000000-0005-0000-0000-000065280000}"/>
    <cellStyle name="Note 18 2 4" xfId="6254" xr:uid="{00000000-0005-0000-0000-000066280000}"/>
    <cellStyle name="Note 18 2 4 2" xfId="11773" xr:uid="{00000000-0005-0000-0000-000067280000}"/>
    <cellStyle name="Note 18 2 5" xfId="6255" xr:uid="{00000000-0005-0000-0000-000068280000}"/>
    <cellStyle name="Note 18 2 5 2" xfId="11774" xr:uid="{00000000-0005-0000-0000-000069280000}"/>
    <cellStyle name="Note 18 2 6" xfId="6256" xr:uid="{00000000-0005-0000-0000-00006A280000}"/>
    <cellStyle name="Note 18 2 6 2" xfId="11775" xr:uid="{00000000-0005-0000-0000-00006B280000}"/>
    <cellStyle name="Note 18 2 7" xfId="6257" xr:uid="{00000000-0005-0000-0000-00006C280000}"/>
    <cellStyle name="Note 18 2 7 2" xfId="11776" xr:uid="{00000000-0005-0000-0000-00006D280000}"/>
    <cellStyle name="Note 18 2 8" xfId="6258" xr:uid="{00000000-0005-0000-0000-00006E280000}"/>
    <cellStyle name="Note 18 2 8 2" xfId="11777" xr:uid="{00000000-0005-0000-0000-00006F280000}"/>
    <cellStyle name="Note 18 2 9" xfId="6259" xr:uid="{00000000-0005-0000-0000-000070280000}"/>
    <cellStyle name="Note 18 2 9 2" xfId="11778" xr:uid="{00000000-0005-0000-0000-000071280000}"/>
    <cellStyle name="Note 18 3" xfId="6260" xr:uid="{00000000-0005-0000-0000-000072280000}"/>
    <cellStyle name="Note 18 3 2" xfId="11779" xr:uid="{00000000-0005-0000-0000-000073280000}"/>
    <cellStyle name="Note 18 4" xfId="6261" xr:uid="{00000000-0005-0000-0000-000074280000}"/>
    <cellStyle name="Note 18 4 2" xfId="11780" xr:uid="{00000000-0005-0000-0000-000075280000}"/>
    <cellStyle name="Note 18 5" xfId="6262" xr:uid="{00000000-0005-0000-0000-000076280000}"/>
    <cellStyle name="Note 18 5 2" xfId="11781" xr:uid="{00000000-0005-0000-0000-000077280000}"/>
    <cellStyle name="Note 18 6" xfId="6263" xr:uid="{00000000-0005-0000-0000-000078280000}"/>
    <cellStyle name="Note 18 6 2" xfId="11782" xr:uid="{00000000-0005-0000-0000-000079280000}"/>
    <cellStyle name="Note 18 7" xfId="6264" xr:uid="{00000000-0005-0000-0000-00007A280000}"/>
    <cellStyle name="Note 18 7 2" xfId="11783" xr:uid="{00000000-0005-0000-0000-00007B280000}"/>
    <cellStyle name="Note 18 8" xfId="6265" xr:uid="{00000000-0005-0000-0000-00007C280000}"/>
    <cellStyle name="Note 18 8 2" xfId="11784" xr:uid="{00000000-0005-0000-0000-00007D280000}"/>
    <cellStyle name="Note 18 9" xfId="6266" xr:uid="{00000000-0005-0000-0000-00007E280000}"/>
    <cellStyle name="Note 18 9 2" xfId="11785" xr:uid="{00000000-0005-0000-0000-00007F280000}"/>
    <cellStyle name="Note 19" xfId="6267" xr:uid="{00000000-0005-0000-0000-000080280000}"/>
    <cellStyle name="Note 19 10" xfId="6268" xr:uid="{00000000-0005-0000-0000-000081280000}"/>
    <cellStyle name="Note 19 10 2" xfId="11786" xr:uid="{00000000-0005-0000-0000-000082280000}"/>
    <cellStyle name="Note 19 11" xfId="6269" xr:uid="{00000000-0005-0000-0000-000083280000}"/>
    <cellStyle name="Note 19 2" xfId="6270" xr:uid="{00000000-0005-0000-0000-000084280000}"/>
    <cellStyle name="Note 19 2 10" xfId="6271" xr:uid="{00000000-0005-0000-0000-000085280000}"/>
    <cellStyle name="Note 19 2 2" xfId="6272" xr:uid="{00000000-0005-0000-0000-000086280000}"/>
    <cellStyle name="Note 19 2 2 2" xfId="11787" xr:uid="{00000000-0005-0000-0000-000087280000}"/>
    <cellStyle name="Note 19 2 3" xfId="6273" xr:uid="{00000000-0005-0000-0000-000088280000}"/>
    <cellStyle name="Note 19 2 3 2" xfId="11788" xr:uid="{00000000-0005-0000-0000-000089280000}"/>
    <cellStyle name="Note 19 2 4" xfId="6274" xr:uid="{00000000-0005-0000-0000-00008A280000}"/>
    <cellStyle name="Note 19 2 4 2" xfId="11789" xr:uid="{00000000-0005-0000-0000-00008B280000}"/>
    <cellStyle name="Note 19 2 5" xfId="6275" xr:uid="{00000000-0005-0000-0000-00008C280000}"/>
    <cellStyle name="Note 19 2 5 2" xfId="11790" xr:uid="{00000000-0005-0000-0000-00008D280000}"/>
    <cellStyle name="Note 19 2 6" xfId="6276" xr:uid="{00000000-0005-0000-0000-00008E280000}"/>
    <cellStyle name="Note 19 2 6 2" xfId="11791" xr:uid="{00000000-0005-0000-0000-00008F280000}"/>
    <cellStyle name="Note 19 2 7" xfId="6277" xr:uid="{00000000-0005-0000-0000-000090280000}"/>
    <cellStyle name="Note 19 2 7 2" xfId="11792" xr:uid="{00000000-0005-0000-0000-000091280000}"/>
    <cellStyle name="Note 19 2 8" xfId="6278" xr:uid="{00000000-0005-0000-0000-000092280000}"/>
    <cellStyle name="Note 19 2 8 2" xfId="11793" xr:uid="{00000000-0005-0000-0000-000093280000}"/>
    <cellStyle name="Note 19 2 9" xfId="6279" xr:uid="{00000000-0005-0000-0000-000094280000}"/>
    <cellStyle name="Note 19 2 9 2" xfId="11794" xr:uid="{00000000-0005-0000-0000-000095280000}"/>
    <cellStyle name="Note 19 3" xfId="6280" xr:uid="{00000000-0005-0000-0000-000096280000}"/>
    <cellStyle name="Note 19 3 2" xfId="11795" xr:uid="{00000000-0005-0000-0000-000097280000}"/>
    <cellStyle name="Note 19 4" xfId="6281" xr:uid="{00000000-0005-0000-0000-000098280000}"/>
    <cellStyle name="Note 19 4 2" xfId="11796" xr:uid="{00000000-0005-0000-0000-000099280000}"/>
    <cellStyle name="Note 19 5" xfId="6282" xr:uid="{00000000-0005-0000-0000-00009A280000}"/>
    <cellStyle name="Note 19 5 2" xfId="11797" xr:uid="{00000000-0005-0000-0000-00009B280000}"/>
    <cellStyle name="Note 19 6" xfId="6283" xr:uid="{00000000-0005-0000-0000-00009C280000}"/>
    <cellStyle name="Note 19 6 2" xfId="11798" xr:uid="{00000000-0005-0000-0000-00009D280000}"/>
    <cellStyle name="Note 19 7" xfId="6284" xr:uid="{00000000-0005-0000-0000-00009E280000}"/>
    <cellStyle name="Note 19 7 2" xfId="11799" xr:uid="{00000000-0005-0000-0000-00009F280000}"/>
    <cellStyle name="Note 19 8" xfId="6285" xr:uid="{00000000-0005-0000-0000-0000A0280000}"/>
    <cellStyle name="Note 19 8 2" xfId="11800" xr:uid="{00000000-0005-0000-0000-0000A1280000}"/>
    <cellStyle name="Note 19 9" xfId="6286" xr:uid="{00000000-0005-0000-0000-0000A2280000}"/>
    <cellStyle name="Note 19 9 2" xfId="11801" xr:uid="{00000000-0005-0000-0000-0000A3280000}"/>
    <cellStyle name="Note 2" xfId="6287" xr:uid="{00000000-0005-0000-0000-0000A4280000}"/>
    <cellStyle name="Note 2 10" xfId="6288" xr:uid="{00000000-0005-0000-0000-0000A5280000}"/>
    <cellStyle name="Note 2 10 2" xfId="11802" xr:uid="{00000000-0005-0000-0000-0000A6280000}"/>
    <cellStyle name="Note 2 11" xfId="6289" xr:uid="{00000000-0005-0000-0000-0000A7280000}"/>
    <cellStyle name="Note 2 12" xfId="6290" xr:uid="{00000000-0005-0000-0000-0000A8280000}"/>
    <cellStyle name="Note 2 12 2" xfId="11803" xr:uid="{00000000-0005-0000-0000-0000A9280000}"/>
    <cellStyle name="Note 2 12 2 2" xfId="21180" xr:uid="{9C2024EC-5947-4A42-A1CC-814A3B02EDA0}"/>
    <cellStyle name="Note 2 12 2 2 2" xfId="42454" xr:uid="{A06A31C2-4F67-46B9-B4DF-184904E7F2FD}"/>
    <cellStyle name="Note 2 12 2 3" xfId="35363" xr:uid="{D1FB7B1E-D9A3-4CF9-9DD0-9F8D03D2BEF3}"/>
    <cellStyle name="Note 2 12 2 4" xfId="28271" xr:uid="{B81814CD-94A3-4BE6-B26E-DA57AFFA2BEA}"/>
    <cellStyle name="Note 2 12 3" xfId="11804" xr:uid="{00000000-0005-0000-0000-0000AA280000}"/>
    <cellStyle name="Note 2 12 3 2" xfId="21181" xr:uid="{26CC1A36-4AB8-4F66-8732-5B5B193FC812}"/>
    <cellStyle name="Note 2 12 3 2 2" xfId="42455" xr:uid="{91BF7060-1F7C-4118-AFA4-7B06BADDC3AC}"/>
    <cellStyle name="Note 2 12 3 3" xfId="35364" xr:uid="{3DB050B5-4B20-4016-9E82-E7373CCB457F}"/>
    <cellStyle name="Note 2 12 3 4" xfId="28272" xr:uid="{CB39746F-151F-4F69-B2A3-33FCD65CD8E7}"/>
    <cellStyle name="Note 2 12 4" xfId="11805" xr:uid="{00000000-0005-0000-0000-0000AB280000}"/>
    <cellStyle name="Note 2 12 4 2" xfId="21182" xr:uid="{43E3479E-B5BC-4420-8240-C5DE41DBE7E5}"/>
    <cellStyle name="Note 2 12 4 2 2" xfId="42456" xr:uid="{971F074D-1F68-41B3-AB39-C53A453D56C8}"/>
    <cellStyle name="Note 2 12 4 3" xfId="35365" xr:uid="{0430CD3C-4495-4EFF-8D58-ACD3EFF4C249}"/>
    <cellStyle name="Note 2 12 4 4" xfId="28273" xr:uid="{9D1CC69E-2C1B-49FE-B1FD-1CEC51A32A28}"/>
    <cellStyle name="Note 2 12 5" xfId="19028" xr:uid="{869F3C51-9100-4211-A139-93EA2FAADF02}"/>
    <cellStyle name="Note 2 12 5 2" xfId="40302" xr:uid="{84E0C186-9801-4E2E-87FE-AA22566A31BA}"/>
    <cellStyle name="Note 2 12 6" xfId="33211" xr:uid="{061202D5-725D-4B63-8BAC-F527B321303B}"/>
    <cellStyle name="Note 2 12 7" xfId="26119" xr:uid="{DD0C2894-4A15-43B0-BCEB-A65CFF1BBF97}"/>
    <cellStyle name="Note 2 13" xfId="11806" xr:uid="{00000000-0005-0000-0000-0000AC280000}"/>
    <cellStyle name="Note 2 13 2" xfId="21183" xr:uid="{8AD0B0BE-287E-4B62-98D5-4D015B0C9BB1}"/>
    <cellStyle name="Note 2 13 2 2" xfId="42457" xr:uid="{2467D4E2-EC1B-4B83-AFF6-71B1ECF4F9B6}"/>
    <cellStyle name="Note 2 13 3" xfId="35366" xr:uid="{03B21632-34F5-46BD-99A4-E61E52BF8E25}"/>
    <cellStyle name="Note 2 13 4" xfId="28274" xr:uid="{11B639E9-5B74-4A26-A7DC-0E794A4502F4}"/>
    <cellStyle name="Note 2 14" xfId="11807" xr:uid="{00000000-0005-0000-0000-0000AD280000}"/>
    <cellStyle name="Note 2 14 2" xfId="21184" xr:uid="{8E3D8DC2-64BC-40A4-B36D-45528E0D1274}"/>
    <cellStyle name="Note 2 14 2 2" xfId="42458" xr:uid="{9857DA49-B0C5-4621-868F-4D9DBFF7377F}"/>
    <cellStyle name="Note 2 14 3" xfId="35367" xr:uid="{553FDE43-E8CC-4E42-9A53-172DA376DD9A}"/>
    <cellStyle name="Note 2 14 4" xfId="28275" xr:uid="{7E30B53C-14C4-4968-B59F-D97B2E9376F5}"/>
    <cellStyle name="Note 2 15" xfId="11808" xr:uid="{00000000-0005-0000-0000-0000AE280000}"/>
    <cellStyle name="Note 2 15 2" xfId="21185" xr:uid="{FF6CA691-6350-4275-A9E2-123543C60DA5}"/>
    <cellStyle name="Note 2 15 2 2" xfId="42459" xr:uid="{4C129E2A-C2EF-4B75-8510-939348A58593}"/>
    <cellStyle name="Note 2 15 3" xfId="35368" xr:uid="{9EB9BEF4-C81E-44D9-AD81-053F118BFA32}"/>
    <cellStyle name="Note 2 15 4" xfId="28276" xr:uid="{15257E35-4A7E-4077-9ED8-96C710A29ADF}"/>
    <cellStyle name="Note 2 16" xfId="11809" xr:uid="{00000000-0005-0000-0000-0000AF280000}"/>
    <cellStyle name="Note 2 16 2" xfId="21186" xr:uid="{96FC26C8-3488-46CF-B6B9-C224E48423CF}"/>
    <cellStyle name="Note 2 16 2 2" xfId="42460" xr:uid="{8CE85369-1B2D-4EC8-BE21-0CE67A8E5AA8}"/>
    <cellStyle name="Note 2 16 3" xfId="35369" xr:uid="{B04F3FCC-B724-4B09-8A79-F1A40830CF59}"/>
    <cellStyle name="Note 2 16 4" xfId="28277" xr:uid="{EF4E5A3C-246D-4B60-ACDC-8943485A7D8F}"/>
    <cellStyle name="Note 2 17" xfId="19027" xr:uid="{BAAE3913-A772-498C-B99E-C943A306BFD8}"/>
    <cellStyle name="Note 2 17 2" xfId="40301" xr:uid="{9814B2A2-AB2F-4EBD-B46B-3AEB36BCFA2A}"/>
    <cellStyle name="Note 2 18" xfId="33210" xr:uid="{3E25053B-69B7-4277-8CA5-AB026682C756}"/>
    <cellStyle name="Note 2 19" xfId="26118" xr:uid="{E0609413-7CCC-4411-98AE-4E1A54A2747E}"/>
    <cellStyle name="Note 2 2" xfId="6291" xr:uid="{00000000-0005-0000-0000-0000B0280000}"/>
    <cellStyle name="Note 2 2 10" xfId="6292" xr:uid="{00000000-0005-0000-0000-0000B1280000}"/>
    <cellStyle name="Note 2 2 11" xfId="6293" xr:uid="{00000000-0005-0000-0000-0000B2280000}"/>
    <cellStyle name="Note 2 2 11 2" xfId="19029" xr:uid="{2BCEEB90-0891-41BB-AF1C-EB0EA5A69640}"/>
    <cellStyle name="Note 2 2 11 2 2" xfId="40303" xr:uid="{6FFFC3E5-C0AF-4526-A126-C918FE440BAE}"/>
    <cellStyle name="Note 2 2 11 3" xfId="33212" xr:uid="{04DDBF97-2464-4ABC-9CF8-DE1A8B303CD3}"/>
    <cellStyle name="Note 2 2 11 4" xfId="26120" xr:uid="{F61D37DD-3E77-4DAE-A0ED-0DB1DFB19233}"/>
    <cellStyle name="Note 2 2 12" xfId="13781" xr:uid="{00000000-0005-0000-0000-0000B3280000}"/>
    <cellStyle name="Note 2 2 2" xfId="6294" xr:uid="{00000000-0005-0000-0000-0000B4280000}"/>
    <cellStyle name="Note 2 2 2 2" xfId="6295" xr:uid="{00000000-0005-0000-0000-0000B5280000}"/>
    <cellStyle name="Note 2 2 2 2 2" xfId="6296" xr:uid="{00000000-0005-0000-0000-0000B6280000}"/>
    <cellStyle name="Note 2 2 2 2 2 2" xfId="6297" xr:uid="{00000000-0005-0000-0000-0000B7280000}"/>
    <cellStyle name="Note 2 2 2 2 2 2 2" xfId="6298" xr:uid="{00000000-0005-0000-0000-0000B8280000}"/>
    <cellStyle name="Note 2 2 2 2 2 2 2 2" xfId="19033" xr:uid="{A34C7828-2E0E-4228-AC32-E0C3C006D2B7}"/>
    <cellStyle name="Note 2 2 2 2 2 2 2 2 2" xfId="40307" xr:uid="{DB599ADF-C1FB-4376-AD94-6BC57174DADA}"/>
    <cellStyle name="Note 2 2 2 2 2 2 2 3" xfId="33216" xr:uid="{60E65EC9-35BB-4E7D-8123-8CC090DFAEF7}"/>
    <cellStyle name="Note 2 2 2 2 2 2 2 4" xfId="26124" xr:uid="{E47A6161-099C-40B1-AB04-5291866C93DB}"/>
    <cellStyle name="Note 2 2 2 2 2 2 3" xfId="19032" xr:uid="{5C1FD35B-3785-400D-BDFF-ED8E639F96CD}"/>
    <cellStyle name="Note 2 2 2 2 2 2 3 2" xfId="40306" xr:uid="{FA021DBF-DC48-4E2F-A730-B3CA2DB38AA4}"/>
    <cellStyle name="Note 2 2 2 2 2 2 4" xfId="33215" xr:uid="{ABD6EA25-F1A3-4DBF-8005-81A58EFAB7CD}"/>
    <cellStyle name="Note 2 2 2 2 2 2 5" xfId="26123" xr:uid="{C7478F06-986C-4E61-BA43-6520BB0C34E4}"/>
    <cellStyle name="Note 2 2 2 2 2 3" xfId="6299" xr:uid="{00000000-0005-0000-0000-0000B9280000}"/>
    <cellStyle name="Note 2 2 2 2 2 3 2" xfId="19034" xr:uid="{C43D7242-5295-4B59-A8AE-89FEBA507C09}"/>
    <cellStyle name="Note 2 2 2 2 2 3 2 2" xfId="40308" xr:uid="{B08DF549-51B4-492D-B73E-FAF6CC9A0F62}"/>
    <cellStyle name="Note 2 2 2 2 2 3 3" xfId="33217" xr:uid="{D06082A3-665F-4092-89F9-18708B3CA4C7}"/>
    <cellStyle name="Note 2 2 2 2 2 3 4" xfId="26125" xr:uid="{E0B1EA9C-A0B2-4E70-B88C-E60B1F3C833F}"/>
    <cellStyle name="Note 2 2 2 2 2 4" xfId="14602" xr:uid="{00000000-0005-0000-0000-0000BA280000}"/>
    <cellStyle name="Note 2 2 2 2 2 4 2" xfId="21729" xr:uid="{BF675CAF-3053-4352-AE04-55F9A01BEC90}"/>
    <cellStyle name="Note 2 2 2 2 2 4 2 2" xfId="43003" xr:uid="{169893A4-2356-4ED1-8DAF-148841873C62}"/>
    <cellStyle name="Note 2 2 2 2 2 4 3" xfId="35912" xr:uid="{7C3B6463-A815-422A-9925-1FFAA090D47E}"/>
    <cellStyle name="Note 2 2 2 2 2 4 4" xfId="28820" xr:uid="{1A17E58E-3224-4D35-845A-A24FA3BEA028}"/>
    <cellStyle name="Note 2 2 2 2 2 5" xfId="19031" xr:uid="{4A570A78-693F-4A76-9450-0260A1BC6038}"/>
    <cellStyle name="Note 2 2 2 2 2 5 2" xfId="40305" xr:uid="{9C2E1D20-EBF7-4E4D-86CF-225D4AEAA755}"/>
    <cellStyle name="Note 2 2 2 2 2 6" xfId="33214" xr:uid="{C06A14C8-D041-4C64-88F2-AD2ED41BFB35}"/>
    <cellStyle name="Note 2 2 2 2 2 7" xfId="26122" xr:uid="{6584E422-539E-4608-9C4A-0BC427317EA3}"/>
    <cellStyle name="Note 2 2 2 2 3" xfId="6300" xr:uid="{00000000-0005-0000-0000-0000BB280000}"/>
    <cellStyle name="Note 2 2 2 2 3 2" xfId="6301" xr:uid="{00000000-0005-0000-0000-0000BC280000}"/>
    <cellStyle name="Note 2 2 2 2 3 2 2" xfId="19036" xr:uid="{276E6202-B79A-49F4-A491-D76AA5C5EB4A}"/>
    <cellStyle name="Note 2 2 2 2 3 2 2 2" xfId="40310" xr:uid="{F7CE7FB8-AF45-4FD2-BF20-2353665CF0DF}"/>
    <cellStyle name="Note 2 2 2 2 3 2 3" xfId="33219" xr:uid="{3694F79A-5487-482F-9FF7-5C053A66915A}"/>
    <cellStyle name="Note 2 2 2 2 3 2 4" xfId="26127" xr:uid="{9073268C-D385-4B52-80ED-EE19B9A19A71}"/>
    <cellStyle name="Note 2 2 2 2 3 3" xfId="19035" xr:uid="{A37EE4A7-494D-4800-A2D0-9AB1DF503285}"/>
    <cellStyle name="Note 2 2 2 2 3 3 2" xfId="40309" xr:uid="{276EFED4-EBBC-4E66-ABF8-25479B0462AC}"/>
    <cellStyle name="Note 2 2 2 2 3 4" xfId="33218" xr:uid="{52DDE9D2-9580-4EAC-A00A-B6081DA61BE2}"/>
    <cellStyle name="Note 2 2 2 2 3 5" xfId="26126" xr:uid="{E95618F2-DBD2-4148-86D9-F9D3EBF90775}"/>
    <cellStyle name="Note 2 2 2 2 4" xfId="6302" xr:uid="{00000000-0005-0000-0000-0000BD280000}"/>
    <cellStyle name="Note 2 2 2 2 4 2" xfId="19037" xr:uid="{8AB5F2A8-3B4A-483E-9DBD-5C57AB70193F}"/>
    <cellStyle name="Note 2 2 2 2 4 2 2" xfId="40311" xr:uid="{FC3371F8-AA84-402B-9216-66F12EFD13CB}"/>
    <cellStyle name="Note 2 2 2 2 4 3" xfId="33220" xr:uid="{E1B6EFC0-5410-4E8F-BCB3-1366D7E651E3}"/>
    <cellStyle name="Note 2 2 2 2 4 4" xfId="26128" xr:uid="{5C1D3841-D9B7-4498-9DB4-A3A38D4BB582}"/>
    <cellStyle name="Note 2 2 2 2 5" xfId="14148" xr:uid="{00000000-0005-0000-0000-0000BE280000}"/>
    <cellStyle name="Note 2 2 2 2 5 2" xfId="21496" xr:uid="{5F7DFE1B-018A-49B4-9E02-C90017196D38}"/>
    <cellStyle name="Note 2 2 2 2 5 2 2" xfId="42770" xr:uid="{B7F34EFD-8C12-4D7A-906D-F04ECCE86359}"/>
    <cellStyle name="Note 2 2 2 2 5 3" xfId="35679" xr:uid="{CBAB4C27-8904-4833-9EA1-64E14B5C090E}"/>
    <cellStyle name="Note 2 2 2 2 5 4" xfId="28587" xr:uid="{0D67418D-566E-4D98-9C86-21116B619F12}"/>
    <cellStyle name="Note 2 2 2 2 6" xfId="19030" xr:uid="{5E1B6403-0103-4C4D-B06D-1164E75B7438}"/>
    <cellStyle name="Note 2 2 2 2 6 2" xfId="40304" xr:uid="{4DA0DE3B-A29C-462A-9655-3C21651DB7DB}"/>
    <cellStyle name="Note 2 2 2 2 7" xfId="33213" xr:uid="{BB921FF4-9DF5-49B4-9172-C7BAD6298C61}"/>
    <cellStyle name="Note 2 2 2 2 8" xfId="26121" xr:uid="{DE6E4C2B-6697-47FD-9C40-575DD72D27BC}"/>
    <cellStyle name="Note 2 2 2 3" xfId="6303" xr:uid="{00000000-0005-0000-0000-0000BF280000}"/>
    <cellStyle name="Note 2 2 2 3 2" xfId="6304" xr:uid="{00000000-0005-0000-0000-0000C0280000}"/>
    <cellStyle name="Note 2 2 2 3 2 2" xfId="6305" xr:uid="{00000000-0005-0000-0000-0000C1280000}"/>
    <cellStyle name="Note 2 2 2 3 2 2 2" xfId="19040" xr:uid="{D9585104-AE73-4F32-B872-C50BEC2DDEA9}"/>
    <cellStyle name="Note 2 2 2 3 2 2 2 2" xfId="40314" xr:uid="{2F08DE0C-E0AA-4036-ADAE-9839B449190D}"/>
    <cellStyle name="Note 2 2 2 3 2 2 3" xfId="33223" xr:uid="{86EC435A-9B92-4E2E-BB66-2C38E270F0D1}"/>
    <cellStyle name="Note 2 2 2 3 2 2 4" xfId="26131" xr:uid="{ABC86B60-FACA-4F51-B124-03B5E710BE74}"/>
    <cellStyle name="Note 2 2 2 3 2 3" xfId="19039" xr:uid="{0248129F-B75F-447C-ACA7-AC3620A14BCF}"/>
    <cellStyle name="Note 2 2 2 3 2 3 2" xfId="40313" xr:uid="{1137523B-7BBE-4887-922D-BB066BC3E71B}"/>
    <cellStyle name="Note 2 2 2 3 2 4" xfId="33222" xr:uid="{D8FA7A19-0ADE-4233-BE4E-3B9E7A3B9DE3}"/>
    <cellStyle name="Note 2 2 2 3 2 5" xfId="26130" xr:uid="{69A79DDE-CFEC-4BC6-9C53-6EFC7EC8CA91}"/>
    <cellStyle name="Note 2 2 2 3 3" xfId="6306" xr:uid="{00000000-0005-0000-0000-0000C2280000}"/>
    <cellStyle name="Note 2 2 2 3 3 2" xfId="19041" xr:uid="{95565C6C-8C2F-4DD0-8DE7-8244FD18D131}"/>
    <cellStyle name="Note 2 2 2 3 3 2 2" xfId="40315" xr:uid="{212510B4-D84F-4688-B6C5-314A1A34B3AF}"/>
    <cellStyle name="Note 2 2 2 3 3 3" xfId="33224" xr:uid="{5D672C72-B1EB-45BE-BFF0-59A2EF328009}"/>
    <cellStyle name="Note 2 2 2 3 3 4" xfId="26132" xr:uid="{46859A51-4B46-4B68-A112-97799DC59E07}"/>
    <cellStyle name="Note 2 2 2 3 4" xfId="14149" xr:uid="{00000000-0005-0000-0000-0000C3280000}"/>
    <cellStyle name="Note 2 2 2 3 4 2" xfId="21497" xr:uid="{25912EF0-CA8C-4C10-AC4E-0F883ADA32ED}"/>
    <cellStyle name="Note 2 2 2 3 4 2 2" xfId="42771" xr:uid="{894B501B-4001-4835-A7CC-D2B1FA13559C}"/>
    <cellStyle name="Note 2 2 2 3 4 3" xfId="35680" xr:uid="{3C9A890D-5A16-446C-A94F-CE2A45ABCD5A}"/>
    <cellStyle name="Note 2 2 2 3 4 4" xfId="28588" xr:uid="{B24DAC71-696F-4412-8DAD-843A680A40B7}"/>
    <cellStyle name="Note 2 2 2 3 5" xfId="19038" xr:uid="{82150F4D-8C97-4201-8506-D449093FF3BF}"/>
    <cellStyle name="Note 2 2 2 3 5 2" xfId="40312" xr:uid="{22447821-6763-46F4-9B2A-4A628E18D95F}"/>
    <cellStyle name="Note 2 2 2 3 6" xfId="33221" xr:uid="{93E0186B-7C33-4F1D-8D20-A37615A8A112}"/>
    <cellStyle name="Note 2 2 2 3 7" xfId="26129" xr:uid="{BD4E003E-4A09-44DA-970D-1E8687808F22}"/>
    <cellStyle name="Note 2 2 2 4" xfId="6307" xr:uid="{00000000-0005-0000-0000-0000C4280000}"/>
    <cellStyle name="Note 2 2 2 4 2" xfId="6308" xr:uid="{00000000-0005-0000-0000-0000C5280000}"/>
    <cellStyle name="Note 2 2 2 4 2 2" xfId="19043" xr:uid="{4A3C4BEB-FCC8-48F7-9137-67C08670AC72}"/>
    <cellStyle name="Note 2 2 2 4 2 2 2" xfId="40317" xr:uid="{33ACC63D-4473-44A0-819C-344031E1A097}"/>
    <cellStyle name="Note 2 2 2 4 2 3" xfId="33226" xr:uid="{338F4076-C04C-44E2-9164-E3CC9A4F560A}"/>
    <cellStyle name="Note 2 2 2 4 2 4" xfId="26134" xr:uid="{7EB76DD3-BF05-43EF-BF80-24C088427A13}"/>
    <cellStyle name="Note 2 2 2 4 3" xfId="19042" xr:uid="{8F39DC5A-9D50-4018-ADE4-13EBB57BE753}"/>
    <cellStyle name="Note 2 2 2 4 3 2" xfId="40316" xr:uid="{345B13A0-AB48-45C0-9D0F-6852F48FF48B}"/>
    <cellStyle name="Note 2 2 2 4 4" xfId="33225" xr:uid="{9ACC8F49-1FDA-4052-9538-3507B0006DEE}"/>
    <cellStyle name="Note 2 2 2 4 5" xfId="26133" xr:uid="{5ADBD8A4-F887-4A2A-905D-FC144FF9596C}"/>
    <cellStyle name="Note 2 2 2 5" xfId="6309" xr:uid="{00000000-0005-0000-0000-0000C6280000}"/>
    <cellStyle name="Note 2 2 2 5 2" xfId="19044" xr:uid="{967EDB19-393F-46A1-927D-0E7BD3273A7A}"/>
    <cellStyle name="Note 2 2 2 5 2 2" xfId="40318" xr:uid="{D924B58B-E3E3-4582-A531-7EF8BC7942CA}"/>
    <cellStyle name="Note 2 2 2 5 3" xfId="33227" xr:uid="{C4E22282-E372-488F-BFBF-D298F5DABA54}"/>
    <cellStyle name="Note 2 2 2 5 4" xfId="26135" xr:uid="{60535419-A448-4BA5-8F92-441BA0B19F7D}"/>
    <cellStyle name="Note 2 2 2 6" xfId="6310" xr:uid="{00000000-0005-0000-0000-0000C7280000}"/>
    <cellStyle name="Note 2 2 2 6 2" xfId="19045" xr:uid="{C153110A-BF5F-43F5-9D60-1463C0EE1C5B}"/>
    <cellStyle name="Note 2 2 2 6 2 2" xfId="40319" xr:uid="{ED01E693-7580-4E50-83D1-240FA50C39B5}"/>
    <cellStyle name="Note 2 2 2 6 3" xfId="33228" xr:uid="{886A69EE-BAE3-47FD-ADD3-E6B215F87F06}"/>
    <cellStyle name="Note 2 2 2 6 4" xfId="26136" xr:uid="{BF63F490-0DE1-4A08-B0FD-D79CB3C6875C}"/>
    <cellStyle name="Note 2 2 2 7" xfId="14147" xr:uid="{00000000-0005-0000-0000-0000C8280000}"/>
    <cellStyle name="Note 2 2 2 7 2" xfId="21495" xr:uid="{56313CCF-1D24-4945-8FD4-697165013ACC}"/>
    <cellStyle name="Note 2 2 2 7 2 2" xfId="42769" xr:uid="{50C7DD30-F8B6-4D38-A2B6-6EE7223EF9A6}"/>
    <cellStyle name="Note 2 2 2 7 3" xfId="35678" xr:uid="{47E91158-81AA-4580-8E76-52BE31D6B3C0}"/>
    <cellStyle name="Note 2 2 2 7 4" xfId="28586" xr:uid="{FE6F714D-FC74-4AC9-A2C0-4A765047E5E4}"/>
    <cellStyle name="Note 2 2 3" xfId="6311" xr:uid="{00000000-0005-0000-0000-0000C9280000}"/>
    <cellStyle name="Note 2 2 3 2" xfId="6312" xr:uid="{00000000-0005-0000-0000-0000CA280000}"/>
    <cellStyle name="Note 2 2 3 2 2" xfId="6313" xr:uid="{00000000-0005-0000-0000-0000CB280000}"/>
    <cellStyle name="Note 2 2 3 2 2 2" xfId="6314" xr:uid="{00000000-0005-0000-0000-0000CC280000}"/>
    <cellStyle name="Note 2 2 3 2 2 2 2" xfId="19048" xr:uid="{0C4D57AB-2E59-4B7C-992E-28AD0BDC6986}"/>
    <cellStyle name="Note 2 2 3 2 2 2 2 2" xfId="40322" xr:uid="{A77416E4-C168-441C-94B2-72ECA8E24850}"/>
    <cellStyle name="Note 2 2 3 2 2 2 3" xfId="33231" xr:uid="{B4143F06-BB68-4BCF-864F-9623A906EE8B}"/>
    <cellStyle name="Note 2 2 3 2 2 2 4" xfId="26139" xr:uid="{87D08748-9A5A-4CE8-914D-37C4C486ADA1}"/>
    <cellStyle name="Note 2 2 3 2 2 3" xfId="19047" xr:uid="{61A7C53A-CBBB-4C02-80F4-1F537B1F6B90}"/>
    <cellStyle name="Note 2 2 3 2 2 3 2" xfId="40321" xr:uid="{4305F441-BF66-4552-9FCC-503F1B83FEDA}"/>
    <cellStyle name="Note 2 2 3 2 2 4" xfId="33230" xr:uid="{40E95F44-8BA7-42D8-91CC-888003D97826}"/>
    <cellStyle name="Note 2 2 3 2 2 5" xfId="26138" xr:uid="{C6438E07-3CEE-4DC5-9773-6A347BA9DBCE}"/>
    <cellStyle name="Note 2 2 3 2 3" xfId="6315" xr:uid="{00000000-0005-0000-0000-0000CD280000}"/>
    <cellStyle name="Note 2 2 3 2 3 2" xfId="19049" xr:uid="{F642B5D9-75A6-45F0-912C-1741C283CFBA}"/>
    <cellStyle name="Note 2 2 3 2 3 2 2" xfId="40323" xr:uid="{0D7E3A6C-9358-4973-B24A-300E15A43A6F}"/>
    <cellStyle name="Note 2 2 3 2 3 3" xfId="33232" xr:uid="{625DAC81-B532-47B9-8F6A-B93C4753AD07}"/>
    <cellStyle name="Note 2 2 3 2 3 4" xfId="26140" xr:uid="{DEF7139C-EA8A-4932-9C4C-1507BFD85796}"/>
    <cellStyle name="Note 2 2 3 2 4" xfId="11810" xr:uid="{00000000-0005-0000-0000-0000CE280000}"/>
    <cellStyle name="Note 2 2 3 2 5" xfId="14151" xr:uid="{00000000-0005-0000-0000-0000CF280000}"/>
    <cellStyle name="Note 2 2 3 2 5 2" xfId="21499" xr:uid="{F56694A2-2DD8-418E-BE27-F803C9B1D55D}"/>
    <cellStyle name="Note 2 2 3 2 5 2 2" xfId="42773" xr:uid="{BA731C83-1ACB-4C3A-995D-1D6C0D82136F}"/>
    <cellStyle name="Note 2 2 3 2 5 3" xfId="35682" xr:uid="{AC443519-A6EB-43EC-8F23-190D6FE465EF}"/>
    <cellStyle name="Note 2 2 3 2 5 4" xfId="28590" xr:uid="{9393AA1C-789A-4054-93C7-49049D8E9108}"/>
    <cellStyle name="Note 2 2 3 2 6" xfId="19046" xr:uid="{45510AFD-6B95-4C21-9EBA-E77308E9852D}"/>
    <cellStyle name="Note 2 2 3 2 6 2" xfId="40320" xr:uid="{8C15758D-E43C-4F51-A67B-2135140EC2FF}"/>
    <cellStyle name="Note 2 2 3 2 7" xfId="33229" xr:uid="{8AE8DD5E-F683-4BC8-AF17-577BA50A0A10}"/>
    <cellStyle name="Note 2 2 3 2 8" xfId="26137" xr:uid="{8FDDF111-B286-49D7-B146-EAF63E67DEEE}"/>
    <cellStyle name="Note 2 2 3 3" xfId="6316" xr:uid="{00000000-0005-0000-0000-0000D0280000}"/>
    <cellStyle name="Note 2 2 3 3 2" xfId="6317" xr:uid="{00000000-0005-0000-0000-0000D1280000}"/>
    <cellStyle name="Note 2 2 3 3 2 2" xfId="19051" xr:uid="{B2647A0F-10B4-4D6E-BC34-3FB200F55E8A}"/>
    <cellStyle name="Note 2 2 3 3 2 2 2" xfId="40325" xr:uid="{4224275B-1DBA-481F-86E1-D4CE1DD0BB3A}"/>
    <cellStyle name="Note 2 2 3 3 2 3" xfId="33234" xr:uid="{9E9B0B07-30BD-4BED-8305-F4F14F77E403}"/>
    <cellStyle name="Note 2 2 3 3 2 4" xfId="26142" xr:uid="{36F1EA6B-67E6-4401-9C4A-E5A8875E15ED}"/>
    <cellStyle name="Note 2 2 3 3 3" xfId="19050" xr:uid="{9B49A5E0-B1B5-4CA4-B9DD-8979EE516B33}"/>
    <cellStyle name="Note 2 2 3 3 3 2" xfId="40324" xr:uid="{035220F5-A417-4491-83F4-2714413266CC}"/>
    <cellStyle name="Note 2 2 3 3 4" xfId="33233" xr:uid="{331F177C-279B-4F01-B05E-8F6B4FF0B4FD}"/>
    <cellStyle name="Note 2 2 3 3 5" xfId="26141" xr:uid="{18A3247C-9771-4927-98C5-C589CBAFDBA5}"/>
    <cellStyle name="Note 2 2 3 4" xfId="6318" xr:uid="{00000000-0005-0000-0000-0000D2280000}"/>
    <cellStyle name="Note 2 2 3 4 2" xfId="19052" xr:uid="{DAD8FF07-B0DD-464D-B836-046A6F741312}"/>
    <cellStyle name="Note 2 2 3 4 2 2" xfId="40326" xr:uid="{457AC5D0-5A39-4EA9-8FC3-79712C399C0B}"/>
    <cellStyle name="Note 2 2 3 4 3" xfId="33235" xr:uid="{D73654A0-0393-430E-8AE5-DD6E0C1104BB}"/>
    <cellStyle name="Note 2 2 3 4 4" xfId="26143" xr:uid="{F50E59E7-E177-4BDF-AA1F-736A018317D7}"/>
    <cellStyle name="Note 2 2 3 5" xfId="6319" xr:uid="{00000000-0005-0000-0000-0000D3280000}"/>
    <cellStyle name="Note 2 2 3 5 2" xfId="19053" xr:uid="{4E64ABF8-F3AC-47E6-B8BD-1B3C91CFDB25}"/>
    <cellStyle name="Note 2 2 3 5 2 2" xfId="40327" xr:uid="{FC762572-569D-4C90-8FE1-AE100807E030}"/>
    <cellStyle name="Note 2 2 3 5 3" xfId="33236" xr:uid="{FE82A8A3-C2C3-4B93-883A-A7AEBA98ABC2}"/>
    <cellStyle name="Note 2 2 3 5 4" xfId="26144" xr:uid="{BAA9352B-C3C3-444B-9BF8-009EB68ECFAC}"/>
    <cellStyle name="Note 2 2 3 6" xfId="14150" xr:uid="{00000000-0005-0000-0000-0000D4280000}"/>
    <cellStyle name="Note 2 2 3 6 2" xfId="21498" xr:uid="{992793B5-AECB-44C5-A53A-01B61E4D176D}"/>
    <cellStyle name="Note 2 2 3 6 2 2" xfId="42772" xr:uid="{644F1246-DC3C-4EF2-905A-76F3FF4DD7F3}"/>
    <cellStyle name="Note 2 2 3 6 3" xfId="35681" xr:uid="{F7563899-F467-4588-89E9-6D1F5CD074FF}"/>
    <cellStyle name="Note 2 2 3 6 4" xfId="28589" xr:uid="{19F9D498-29D5-42D6-A0D6-4F16F816EB7B}"/>
    <cellStyle name="Note 2 2 4" xfId="6320" xr:uid="{00000000-0005-0000-0000-0000D5280000}"/>
    <cellStyle name="Note 2 2 4 2" xfId="6321" xr:uid="{00000000-0005-0000-0000-0000D6280000}"/>
    <cellStyle name="Note 2 2 4 2 2" xfId="6322" xr:uid="{00000000-0005-0000-0000-0000D7280000}"/>
    <cellStyle name="Note 2 2 4 2 2 2" xfId="19055" xr:uid="{A43137B8-AFBF-4DB0-BD85-F27BD4B99E3D}"/>
    <cellStyle name="Note 2 2 4 2 2 2 2" xfId="40329" xr:uid="{F070CBC6-6C6C-4A4A-8DE3-CFA81FEACD01}"/>
    <cellStyle name="Note 2 2 4 2 2 3" xfId="33238" xr:uid="{AD446966-2627-4EA0-8246-9C82E2C85B8D}"/>
    <cellStyle name="Note 2 2 4 2 2 4" xfId="26146" xr:uid="{1ACCCA06-40C5-494A-98C4-CA8F37E02427}"/>
    <cellStyle name="Note 2 2 4 2 3" xfId="11811" xr:uid="{00000000-0005-0000-0000-0000D8280000}"/>
    <cellStyle name="Note 2 2 4 2 3 2" xfId="21187" xr:uid="{8F92733D-A68C-49C3-A4C7-1300511F6D03}"/>
    <cellStyle name="Note 2 2 4 2 3 2 2" xfId="42461" xr:uid="{15FD7C61-A4B5-417F-AE10-41D373E2C410}"/>
    <cellStyle name="Note 2 2 4 2 3 3" xfId="35370" xr:uid="{709E47B6-37C9-4730-B1D1-CDD753E85650}"/>
    <cellStyle name="Note 2 2 4 2 3 4" xfId="28278" xr:uid="{613E3F64-1707-446F-A08A-96B9BDE668BB}"/>
    <cellStyle name="Note 2 2 4 2 4" xfId="11812" xr:uid="{00000000-0005-0000-0000-0000D9280000}"/>
    <cellStyle name="Note 2 2 4 2 5" xfId="19054" xr:uid="{3F602D2A-6F57-4F6E-99BC-7FDAC74B85C6}"/>
    <cellStyle name="Note 2 2 4 2 5 2" xfId="40328" xr:uid="{39DC4E54-20AC-4C04-835D-E69965BFB1AC}"/>
    <cellStyle name="Note 2 2 4 2 6" xfId="33237" xr:uid="{BDF0A024-5FC0-49C7-89A1-A191A0FEA963}"/>
    <cellStyle name="Note 2 2 4 2 7" xfId="26145" xr:uid="{98A00220-BFD1-4A7D-BEC2-62CDF99D0CEA}"/>
    <cellStyle name="Note 2 2 4 3" xfId="6323" xr:uid="{00000000-0005-0000-0000-0000DA280000}"/>
    <cellStyle name="Note 2 2 4 3 2" xfId="19056" xr:uid="{A46D3166-73CB-46C0-8E29-D02FB4B105E5}"/>
    <cellStyle name="Note 2 2 4 3 2 2" xfId="40330" xr:uid="{F7D693D2-C4F5-4AAC-BE47-6E27B8FE7722}"/>
    <cellStyle name="Note 2 2 4 3 3" xfId="33239" xr:uid="{A786374B-E03A-4E4B-82FE-3F923015604E}"/>
    <cellStyle name="Note 2 2 4 3 4" xfId="26147" xr:uid="{80A3BD7F-1594-4627-ABB9-3308CC8CB258}"/>
    <cellStyle name="Note 2 2 4 4" xfId="6324" xr:uid="{00000000-0005-0000-0000-0000DB280000}"/>
    <cellStyle name="Note 2 2 4 4 2" xfId="19057" xr:uid="{EEE54C6E-A68A-46F2-B3C2-6A68BDA12DF7}"/>
    <cellStyle name="Note 2 2 4 4 2 2" xfId="40331" xr:uid="{674D78DE-F388-4F09-8150-F5991D7B70B3}"/>
    <cellStyle name="Note 2 2 4 4 3" xfId="33240" xr:uid="{6C088F43-4273-4F8E-A5DD-98B225C3C87D}"/>
    <cellStyle name="Note 2 2 4 4 4" xfId="26148" xr:uid="{BAD5B09F-B2E5-4DBE-9C0A-5A6BAD4DAAF5}"/>
    <cellStyle name="Note 2 2 4 5" xfId="11813" xr:uid="{00000000-0005-0000-0000-0000DC280000}"/>
    <cellStyle name="Note 2 2 4 5 2" xfId="21188" xr:uid="{2C1FC260-2364-4B3D-BC1A-04AFEDCC87FF}"/>
    <cellStyle name="Note 2 2 4 5 2 2" xfId="42462" xr:uid="{79E80750-BF06-4856-8632-98B4F825D709}"/>
    <cellStyle name="Note 2 2 4 5 3" xfId="35371" xr:uid="{EC3A3444-7C23-44F6-8416-FCAB4FA39FAF}"/>
    <cellStyle name="Note 2 2 4 5 4" xfId="28279" xr:uid="{FC693DB8-6FE9-4F66-B961-D232E8842DBE}"/>
    <cellStyle name="Note 2 2 5" xfId="6325" xr:uid="{00000000-0005-0000-0000-0000DD280000}"/>
    <cellStyle name="Note 2 2 5 2" xfId="6326" xr:uid="{00000000-0005-0000-0000-0000DE280000}"/>
    <cellStyle name="Note 2 2 5 2 2" xfId="19058" xr:uid="{47F76658-47B6-4C41-BE5B-A9B0DAF873B5}"/>
    <cellStyle name="Note 2 2 5 2 2 2" xfId="40332" xr:uid="{D37D09F1-35D9-49E6-A28C-5CA3E422464E}"/>
    <cellStyle name="Note 2 2 5 2 3" xfId="33241" xr:uid="{0A9F73A5-C1FE-42A1-BF1D-3A1AC1733962}"/>
    <cellStyle name="Note 2 2 5 2 4" xfId="26149" xr:uid="{F8900511-42A9-443A-BFC0-AB53F53C05D4}"/>
    <cellStyle name="Note 2 2 5 3" xfId="6327" xr:uid="{00000000-0005-0000-0000-0000DF280000}"/>
    <cellStyle name="Note 2 2 5 3 2" xfId="19059" xr:uid="{D2A1EE67-7FF2-4CB6-B412-B477EA80E806}"/>
    <cellStyle name="Note 2 2 5 3 2 2" xfId="40333" xr:uid="{536912CD-7710-4B20-9206-5537508BA33E}"/>
    <cellStyle name="Note 2 2 5 3 3" xfId="33242" xr:uid="{BD363B8A-ACDD-479F-AE6B-5B26E24F637B}"/>
    <cellStyle name="Note 2 2 5 3 4" xfId="26150" xr:uid="{E2264F03-6572-41DD-843B-CBBD2AB54ECD}"/>
    <cellStyle name="Note 2 2 6" xfId="6328" xr:uid="{00000000-0005-0000-0000-0000E0280000}"/>
    <cellStyle name="Note 2 2 6 2" xfId="6329" xr:uid="{00000000-0005-0000-0000-0000E1280000}"/>
    <cellStyle name="Note 2 2 6 2 2" xfId="19060" xr:uid="{5504163D-FA4D-4526-884A-1412D8E55651}"/>
    <cellStyle name="Note 2 2 6 2 2 2" xfId="40334" xr:uid="{543E6B1C-ED9E-4FB0-8122-FE41A29EC607}"/>
    <cellStyle name="Note 2 2 6 2 3" xfId="33243" xr:uid="{2A1C4100-E183-4796-AD21-025F385C49A0}"/>
    <cellStyle name="Note 2 2 6 2 4" xfId="26151" xr:uid="{C85CB6EC-D7D2-4C51-B55A-A87D28E42352}"/>
    <cellStyle name="Note 2 2 7" xfId="6330" xr:uid="{00000000-0005-0000-0000-0000E2280000}"/>
    <cellStyle name="Note 2 2 7 2" xfId="11814" xr:uid="{00000000-0005-0000-0000-0000E3280000}"/>
    <cellStyle name="Note 2 2 8" xfId="6331" xr:uid="{00000000-0005-0000-0000-0000E4280000}"/>
    <cellStyle name="Note 2 2 8 2" xfId="11815" xr:uid="{00000000-0005-0000-0000-0000E5280000}"/>
    <cellStyle name="Note 2 2 9" xfId="6332" xr:uid="{00000000-0005-0000-0000-0000E6280000}"/>
    <cellStyle name="Note 2 2 9 2" xfId="11816" xr:uid="{00000000-0005-0000-0000-0000E7280000}"/>
    <cellStyle name="Note 2 3" xfId="6333" xr:uid="{00000000-0005-0000-0000-0000E8280000}"/>
    <cellStyle name="Note 2 3 2" xfId="6334" xr:uid="{00000000-0005-0000-0000-0000E9280000}"/>
    <cellStyle name="Note 2 3 2 2" xfId="6335" xr:uid="{00000000-0005-0000-0000-0000EA280000}"/>
    <cellStyle name="Note 2 3 2 2 2" xfId="6336" xr:uid="{00000000-0005-0000-0000-0000EB280000}"/>
    <cellStyle name="Note 2 3 2 2 2 2" xfId="6337" xr:uid="{00000000-0005-0000-0000-0000EC280000}"/>
    <cellStyle name="Note 2 3 2 2 2 2 2" xfId="19064" xr:uid="{E47E536C-4C97-49B9-9D30-3BC9AB88A176}"/>
    <cellStyle name="Note 2 3 2 2 2 2 2 2" xfId="40338" xr:uid="{7417BD26-5FDB-4712-8E9D-9ABE103F9A65}"/>
    <cellStyle name="Note 2 3 2 2 2 2 3" xfId="33247" xr:uid="{5002A9A0-A2F3-4275-B8B0-F0B511475ABD}"/>
    <cellStyle name="Note 2 3 2 2 2 2 4" xfId="26155" xr:uid="{12B890E5-9156-49D4-9314-BC71F7BA2770}"/>
    <cellStyle name="Note 2 3 2 2 2 3" xfId="19063" xr:uid="{5210E302-A929-4CD4-B729-ACD2BB23A71B}"/>
    <cellStyle name="Note 2 3 2 2 2 3 2" xfId="40337" xr:uid="{7B4D6BB6-5501-477C-9247-78188EBF7100}"/>
    <cellStyle name="Note 2 3 2 2 2 4" xfId="33246" xr:uid="{81BF107D-82D1-4F3E-8819-4D7948BFD6F4}"/>
    <cellStyle name="Note 2 3 2 2 2 5" xfId="26154" xr:uid="{D2C8DE02-0D08-4EDE-A0CB-9FA7918AF4EA}"/>
    <cellStyle name="Note 2 3 2 2 3" xfId="6338" xr:uid="{00000000-0005-0000-0000-0000ED280000}"/>
    <cellStyle name="Note 2 3 2 2 3 2" xfId="19065" xr:uid="{A574E9AF-246F-4ACA-A1C0-01EEE330DC0A}"/>
    <cellStyle name="Note 2 3 2 2 3 2 2" xfId="40339" xr:uid="{6E2C981F-E8C4-478C-AB07-BFCF9BD7C35B}"/>
    <cellStyle name="Note 2 3 2 2 3 3" xfId="33248" xr:uid="{24EB4CA4-8AD0-4780-A54B-756E4032F8DC}"/>
    <cellStyle name="Note 2 3 2 2 3 4" xfId="26156" xr:uid="{A4E32C74-6DAE-4D86-9705-95A3B7BDD25B}"/>
    <cellStyle name="Note 2 3 2 2 4" xfId="14152" xr:uid="{00000000-0005-0000-0000-0000EE280000}"/>
    <cellStyle name="Note 2 3 2 2 4 2" xfId="21500" xr:uid="{A6DD7C4D-638A-4767-850A-063454D3CD3B}"/>
    <cellStyle name="Note 2 3 2 2 4 2 2" xfId="42774" xr:uid="{10C6E096-23C4-4FE1-BC4E-9352CD45002A}"/>
    <cellStyle name="Note 2 3 2 2 4 3" xfId="35683" xr:uid="{57E2A270-C233-4101-AD79-69FC48E86D55}"/>
    <cellStyle name="Note 2 3 2 2 4 4" xfId="28591" xr:uid="{B455CFDF-D8AF-4326-BAF8-D29E9E62A4E3}"/>
    <cellStyle name="Note 2 3 2 2 5" xfId="19062" xr:uid="{9624FD32-81E2-4D99-93CF-3367C9421F0A}"/>
    <cellStyle name="Note 2 3 2 2 5 2" xfId="40336" xr:uid="{CB00D76D-2965-475E-A956-75822788C139}"/>
    <cellStyle name="Note 2 3 2 2 6" xfId="33245" xr:uid="{14052BDE-FB45-4EF0-A6BA-E1CE1DA09F33}"/>
    <cellStyle name="Note 2 3 2 2 7" xfId="26153" xr:uid="{4DE2A30B-183F-4913-825D-C2BCA54E886C}"/>
    <cellStyle name="Note 2 3 2 3" xfId="6339" xr:uid="{00000000-0005-0000-0000-0000EF280000}"/>
    <cellStyle name="Note 2 3 2 3 2" xfId="6340" xr:uid="{00000000-0005-0000-0000-0000F0280000}"/>
    <cellStyle name="Note 2 3 2 3 2 2" xfId="19067" xr:uid="{1B4CFCCB-0DFD-4E8B-A16B-C2141CFAF4DB}"/>
    <cellStyle name="Note 2 3 2 3 2 2 2" xfId="40341" xr:uid="{C58BF641-EC07-47B7-8504-B06A2103CC4C}"/>
    <cellStyle name="Note 2 3 2 3 2 3" xfId="33250" xr:uid="{0982CC5D-92A4-4A8B-B5B3-DE4509C3F19B}"/>
    <cellStyle name="Note 2 3 2 3 2 4" xfId="26158" xr:uid="{4AEBE1AF-2187-4BED-9914-D00E23A44CAA}"/>
    <cellStyle name="Note 2 3 2 3 3" xfId="19066" xr:uid="{4A91DBC9-08E0-45F5-9971-C5D929B3CCF7}"/>
    <cellStyle name="Note 2 3 2 3 3 2" xfId="40340" xr:uid="{0352DA3D-255C-4680-9BA7-A82A73FC937B}"/>
    <cellStyle name="Note 2 3 2 3 4" xfId="33249" xr:uid="{288DFD2F-A6CB-4CFD-B7AF-7C10F874ABF7}"/>
    <cellStyle name="Note 2 3 2 3 5" xfId="26157" xr:uid="{A84A7C67-DCC6-4F8C-A636-DDCCBFFB743F}"/>
    <cellStyle name="Note 2 3 2 4" xfId="6341" xr:uid="{00000000-0005-0000-0000-0000F1280000}"/>
    <cellStyle name="Note 2 3 2 4 2" xfId="19068" xr:uid="{955675AB-5F02-4BE7-B640-85FFE9389054}"/>
    <cellStyle name="Note 2 3 2 4 2 2" xfId="40342" xr:uid="{6FE8B25B-59EA-498D-A144-13488D0027C7}"/>
    <cellStyle name="Note 2 3 2 4 3" xfId="33251" xr:uid="{5BBFC69A-62CD-45FE-A46A-8F6596185B0D}"/>
    <cellStyle name="Note 2 3 2 4 4" xfId="26159" xr:uid="{8FAF655B-BD65-4B86-9831-9CAD2C5E83E3}"/>
    <cellStyle name="Note 2 3 2 5" xfId="11817" xr:uid="{00000000-0005-0000-0000-0000F2280000}"/>
    <cellStyle name="Note 2 3 2 5 2" xfId="21189" xr:uid="{DABBA10D-3935-46DD-9E3A-FBCBB34332BA}"/>
    <cellStyle name="Note 2 3 2 5 2 2" xfId="42463" xr:uid="{A5349030-D06C-428F-BB0C-33E2D5AA1D1F}"/>
    <cellStyle name="Note 2 3 2 5 3" xfId="35372" xr:uid="{5510E4D1-ABAA-4DA1-9B47-67973EDFF282}"/>
    <cellStyle name="Note 2 3 2 5 4" xfId="28280" xr:uid="{68BB456C-7040-44D5-9842-624F30FD8934}"/>
    <cellStyle name="Note 2 3 2 6" xfId="19061" xr:uid="{D5A17CFD-E413-46D3-BD44-B7C4A230CDE3}"/>
    <cellStyle name="Note 2 3 2 6 2" xfId="40335" xr:uid="{9C223137-4B95-4F75-B2B3-AFF0B3525293}"/>
    <cellStyle name="Note 2 3 2 7" xfId="33244" xr:uid="{FA18EAF0-9A05-4918-951F-8F8582286FF6}"/>
    <cellStyle name="Note 2 3 2 8" xfId="26152" xr:uid="{E474D24D-99D1-4A6E-B39F-204ADD0D99E7}"/>
    <cellStyle name="Note 2 3 3" xfId="6342" xr:uid="{00000000-0005-0000-0000-0000F3280000}"/>
    <cellStyle name="Note 2 3 3 2" xfId="6343" xr:uid="{00000000-0005-0000-0000-0000F4280000}"/>
    <cellStyle name="Note 2 3 3 2 2" xfId="6344" xr:uid="{00000000-0005-0000-0000-0000F5280000}"/>
    <cellStyle name="Note 2 3 3 2 2 2" xfId="19071" xr:uid="{4A239A42-36C3-4072-A8FC-9E85587FD4CA}"/>
    <cellStyle name="Note 2 3 3 2 2 2 2" xfId="40345" xr:uid="{98B602B3-D9BE-4B1B-99EF-A019F7750A2C}"/>
    <cellStyle name="Note 2 3 3 2 2 3" xfId="33254" xr:uid="{D2E151D2-C25D-4650-B1D6-0330FB7F4683}"/>
    <cellStyle name="Note 2 3 3 2 2 4" xfId="26162" xr:uid="{EE65A6D6-6305-450A-99F5-70CD86C4A47A}"/>
    <cellStyle name="Note 2 3 3 2 3" xfId="19070" xr:uid="{B4B56642-C4D6-4AF8-86BD-1DED82F47F57}"/>
    <cellStyle name="Note 2 3 3 2 3 2" xfId="40344" xr:uid="{5CA7F9B4-AD40-4032-A574-A4BF4F1D5A68}"/>
    <cellStyle name="Note 2 3 3 2 4" xfId="33253" xr:uid="{55FB028C-742A-447B-B969-B7DCBB9D304D}"/>
    <cellStyle name="Note 2 3 3 2 5" xfId="26161" xr:uid="{564A0A98-A7FD-4341-85CC-158D4B62E2B1}"/>
    <cellStyle name="Note 2 3 3 3" xfId="6345" xr:uid="{00000000-0005-0000-0000-0000F6280000}"/>
    <cellStyle name="Note 2 3 3 3 2" xfId="19072" xr:uid="{C19DDBCC-8809-40F3-8741-076831FFC7F5}"/>
    <cellStyle name="Note 2 3 3 3 2 2" xfId="40346" xr:uid="{16AB73D0-CF76-47E6-BB3A-A4B4BED135C6}"/>
    <cellStyle name="Note 2 3 3 3 3" xfId="33255" xr:uid="{78C320C0-FCD9-44F7-87AE-5F1EA86B6042}"/>
    <cellStyle name="Note 2 3 3 3 4" xfId="26163" xr:uid="{DD267719-5103-45F0-9719-EA79ECAB8BDA}"/>
    <cellStyle name="Note 2 3 3 4" xfId="11818" xr:uid="{00000000-0005-0000-0000-0000F7280000}"/>
    <cellStyle name="Note 2 3 3 4 2" xfId="21190" xr:uid="{950F59BA-297D-4E6D-A6DB-6ABFD326109A}"/>
    <cellStyle name="Note 2 3 3 4 2 2" xfId="42464" xr:uid="{EF3014CA-5A23-448D-B95A-EAC26CDCBBAF}"/>
    <cellStyle name="Note 2 3 3 4 3" xfId="35373" xr:uid="{539BE463-7069-4691-86CA-55BBDE20DAA9}"/>
    <cellStyle name="Note 2 3 3 4 4" xfId="28281" xr:uid="{8C4EACB6-2804-4EF7-B4E7-E6654F32D620}"/>
    <cellStyle name="Note 2 3 3 5" xfId="11819" xr:uid="{00000000-0005-0000-0000-0000F8280000}"/>
    <cellStyle name="Note 2 3 3 5 2" xfId="21191" xr:uid="{37F2B909-1995-430B-B571-8A8315EED32E}"/>
    <cellStyle name="Note 2 3 3 5 2 2" xfId="42465" xr:uid="{DA64ECA9-3BC6-4C94-804F-FA8AF6E398FF}"/>
    <cellStyle name="Note 2 3 3 5 3" xfId="35374" xr:uid="{07477677-B3F9-4719-83D0-4CD94F8E5935}"/>
    <cellStyle name="Note 2 3 3 5 4" xfId="28282" xr:uid="{033A1C70-49F6-4477-932A-C6ECE382A8EC}"/>
    <cellStyle name="Note 2 3 3 6" xfId="19069" xr:uid="{6D13667D-07B8-4686-A8E9-EE9F829FAF30}"/>
    <cellStyle name="Note 2 3 3 6 2" xfId="40343" xr:uid="{C3916D7C-7F9E-4FFD-AA09-40BCDFE5DAED}"/>
    <cellStyle name="Note 2 3 3 7" xfId="33252" xr:uid="{155CEFE7-4AD8-4C2E-90A0-545722D6964A}"/>
    <cellStyle name="Note 2 3 3 8" xfId="26160" xr:uid="{20C83E31-E28C-4D6A-AD79-ED3931FDA3E7}"/>
    <cellStyle name="Note 2 3 4" xfId="6346" xr:uid="{00000000-0005-0000-0000-0000F9280000}"/>
    <cellStyle name="Note 2 3 4 2" xfId="6347" xr:uid="{00000000-0005-0000-0000-0000FA280000}"/>
    <cellStyle name="Note 2 3 4 2 2" xfId="19074" xr:uid="{F99F5AD8-FAB8-42FD-8264-A991318BBA11}"/>
    <cellStyle name="Note 2 3 4 2 2 2" xfId="40348" xr:uid="{6FB8FA4E-01D5-4C2C-8F91-33F1F7B237F7}"/>
    <cellStyle name="Note 2 3 4 2 3" xfId="33257" xr:uid="{EE7B7862-F153-4801-8D7B-22A7EDF96AF7}"/>
    <cellStyle name="Note 2 3 4 2 4" xfId="26165" xr:uid="{949C67AE-48B6-4855-92B1-09CA7C7CD4A2}"/>
    <cellStyle name="Note 2 3 4 3" xfId="19073" xr:uid="{5EB8F462-9C1B-495E-8653-BE05D50348E2}"/>
    <cellStyle name="Note 2 3 4 3 2" xfId="40347" xr:uid="{2E237E5E-B676-4893-B83A-E86B3C6E72ED}"/>
    <cellStyle name="Note 2 3 4 4" xfId="33256" xr:uid="{369FBEDA-356A-4CA3-811E-445185FFA982}"/>
    <cellStyle name="Note 2 3 4 5" xfId="26164" xr:uid="{AFB20BFE-50A7-4DDF-BB5C-231DB3C5AED4}"/>
    <cellStyle name="Note 2 3 5" xfId="6348" xr:uid="{00000000-0005-0000-0000-0000FB280000}"/>
    <cellStyle name="Note 2 3 5 2" xfId="19075" xr:uid="{8874C1BC-491E-49EC-85BB-647D003B91A4}"/>
    <cellStyle name="Note 2 3 5 2 2" xfId="40349" xr:uid="{503A61B2-4283-499B-A04C-BB734A32B69E}"/>
    <cellStyle name="Note 2 3 5 3" xfId="33258" xr:uid="{A8A5EF65-3695-4D39-997A-1AF386D6542F}"/>
    <cellStyle name="Note 2 3 5 4" xfId="26166" xr:uid="{6743DD3C-4512-4CCA-8E9F-935B34D8321F}"/>
    <cellStyle name="Note 2 3 6" xfId="6349" xr:uid="{00000000-0005-0000-0000-0000FC280000}"/>
    <cellStyle name="Note 2 3 6 2" xfId="19076" xr:uid="{206C6FAB-6A40-4F0E-BF53-AF99C181647A}"/>
    <cellStyle name="Note 2 3 6 2 2" xfId="40350" xr:uid="{D88475AD-143C-45B8-A4B9-E8C9377BBD4F}"/>
    <cellStyle name="Note 2 3 6 3" xfId="33259" xr:uid="{6543E255-18E8-4C11-80AF-6A5C26C10B6E}"/>
    <cellStyle name="Note 2 3 6 4" xfId="26167" xr:uid="{99800503-8B87-4A29-BA76-53096685F487}"/>
    <cellStyle name="Note 2 3 7" xfId="13782" xr:uid="{00000000-0005-0000-0000-0000FD280000}"/>
    <cellStyle name="Note 2 4" xfId="6350" xr:uid="{00000000-0005-0000-0000-0000FE280000}"/>
    <cellStyle name="Note 2 4 2" xfId="6351" xr:uid="{00000000-0005-0000-0000-0000FF280000}"/>
    <cellStyle name="Note 2 4 2 2" xfId="6352" xr:uid="{00000000-0005-0000-0000-000000290000}"/>
    <cellStyle name="Note 2 4 2 2 2" xfId="6353" xr:uid="{00000000-0005-0000-0000-000001290000}"/>
    <cellStyle name="Note 2 4 2 2 2 2" xfId="19079" xr:uid="{4A42AC06-406B-44B5-B231-63E39EDDBDBC}"/>
    <cellStyle name="Note 2 4 2 2 2 2 2" xfId="40353" xr:uid="{59575BCB-F007-4E35-818A-2AC428681467}"/>
    <cellStyle name="Note 2 4 2 2 2 3" xfId="33262" xr:uid="{AE0D1759-5D18-4ECB-9F01-692C870D21F7}"/>
    <cellStyle name="Note 2 4 2 2 2 4" xfId="26170" xr:uid="{B413691E-3053-41A2-AAC9-E7AE706E99FD}"/>
    <cellStyle name="Note 2 4 2 2 3" xfId="11820" xr:uid="{00000000-0005-0000-0000-000002290000}"/>
    <cellStyle name="Note 2 4 2 2 3 2" xfId="21192" xr:uid="{A2DFD447-3248-45B2-BAD9-0DF0C6924F8D}"/>
    <cellStyle name="Note 2 4 2 2 3 2 2" xfId="42466" xr:uid="{3DDC9E85-8A3E-4807-9FFD-D1CCD081A4B1}"/>
    <cellStyle name="Note 2 4 2 2 3 3" xfId="35375" xr:uid="{E59434A7-8ED6-4F41-82E1-B86849FEB159}"/>
    <cellStyle name="Note 2 4 2 2 3 4" xfId="28283" xr:uid="{63DFB125-BA86-41FA-811B-FB62E0015BED}"/>
    <cellStyle name="Note 2 4 2 2 4" xfId="19078" xr:uid="{65BF03B6-93A6-4BD9-99CC-454E60BDC1C3}"/>
    <cellStyle name="Note 2 4 2 2 4 2" xfId="40352" xr:uid="{8989447A-3653-45B6-BE77-7796C09DEB03}"/>
    <cellStyle name="Note 2 4 2 2 5" xfId="33261" xr:uid="{A87F01D0-26DF-4ED7-AE43-15EF5BF0EA9B}"/>
    <cellStyle name="Note 2 4 2 2 6" xfId="26169" xr:uid="{8BF6FFA0-04E3-440E-9ED3-1A44369BF204}"/>
    <cellStyle name="Note 2 4 2 3" xfId="6354" xr:uid="{00000000-0005-0000-0000-000003290000}"/>
    <cellStyle name="Note 2 4 2 3 2" xfId="19080" xr:uid="{FA4EB279-B5B6-425D-8950-26A95FD33B45}"/>
    <cellStyle name="Note 2 4 2 3 2 2" xfId="40354" xr:uid="{B43226AD-4605-45BA-ABFD-CBE757D83CBF}"/>
    <cellStyle name="Note 2 4 2 3 3" xfId="33263" xr:uid="{F0E14DAA-B365-43A7-AF13-52E913C857CC}"/>
    <cellStyle name="Note 2 4 2 3 4" xfId="26171" xr:uid="{59E4080F-1E70-4C49-AB85-A4251616A60F}"/>
    <cellStyle name="Note 2 4 2 4" xfId="11821" xr:uid="{00000000-0005-0000-0000-000004290000}"/>
    <cellStyle name="Note 2 4 2 4 2" xfId="21193" xr:uid="{0E9CBA2A-0ACE-48E4-8FB7-F2E4C1104880}"/>
    <cellStyle name="Note 2 4 2 4 2 2" xfId="42467" xr:uid="{531EFD12-B6E6-4475-9D44-3D1C8644378F}"/>
    <cellStyle name="Note 2 4 2 4 3" xfId="35376" xr:uid="{D4B0D057-4107-4046-B9FD-92BCC640F581}"/>
    <cellStyle name="Note 2 4 2 4 4" xfId="28284" xr:uid="{74D20A53-8747-4352-A77B-BB474AFC97E5}"/>
    <cellStyle name="Note 2 4 2 5" xfId="11822" xr:uid="{00000000-0005-0000-0000-000005290000}"/>
    <cellStyle name="Note 2 4 2 5 2" xfId="21194" xr:uid="{1E3901EA-E433-43C9-B83B-674F38E5EDAF}"/>
    <cellStyle name="Note 2 4 2 5 2 2" xfId="42468" xr:uid="{EE365F1D-FA3A-4774-8620-E7116716BEA7}"/>
    <cellStyle name="Note 2 4 2 5 3" xfId="35377" xr:uid="{99B7699B-A419-4719-8F49-8718F960BEF8}"/>
    <cellStyle name="Note 2 4 2 5 4" xfId="28285" xr:uid="{0B78C1DC-D0A0-47D4-A5E9-DBAB856332B8}"/>
    <cellStyle name="Note 2 4 2 6" xfId="19077" xr:uid="{AA193A5A-A34B-4755-A288-22ECB66F73BA}"/>
    <cellStyle name="Note 2 4 2 6 2" xfId="40351" xr:uid="{DDD8AC04-19F0-4837-AEC8-F53EC8B1D8DD}"/>
    <cellStyle name="Note 2 4 2 7" xfId="33260" xr:uid="{88012C1C-55B4-48D3-841B-94F82930C165}"/>
    <cellStyle name="Note 2 4 2 8" xfId="26168" xr:uid="{E65295A0-1D64-428D-A85D-6C2F508DB9F8}"/>
    <cellStyle name="Note 2 4 3" xfId="6355" xr:uid="{00000000-0005-0000-0000-000006290000}"/>
    <cellStyle name="Note 2 4 3 2" xfId="6356" xr:uid="{00000000-0005-0000-0000-000007290000}"/>
    <cellStyle name="Note 2 4 3 2 2" xfId="19082" xr:uid="{308BBF0A-8ACE-4B5A-B71E-0690FBB0230D}"/>
    <cellStyle name="Note 2 4 3 2 2 2" xfId="40356" xr:uid="{F54A2037-31BD-4F38-8AE8-427AEF7937AF}"/>
    <cellStyle name="Note 2 4 3 2 3" xfId="33265" xr:uid="{C9EE0E26-5DD9-4B7F-9049-CA1AC8439EB3}"/>
    <cellStyle name="Note 2 4 3 2 4" xfId="26173" xr:uid="{1DE61C98-A929-4500-8EF4-85ED7B64ED73}"/>
    <cellStyle name="Note 2 4 3 3" xfId="11823" xr:uid="{00000000-0005-0000-0000-000008290000}"/>
    <cellStyle name="Note 2 4 3 3 2" xfId="21195" xr:uid="{EF059092-1F5A-4243-9F96-A9C2B00D2A78}"/>
    <cellStyle name="Note 2 4 3 3 2 2" xfId="42469" xr:uid="{C2B0559F-3F79-4774-BD02-DA9CD4BCF3EE}"/>
    <cellStyle name="Note 2 4 3 3 3" xfId="35378" xr:uid="{161EF812-33ED-4089-BA5F-910C0AD97F6C}"/>
    <cellStyle name="Note 2 4 3 3 4" xfId="28286" xr:uid="{89FF8ECA-708B-4686-822E-3E113DCF0DB9}"/>
    <cellStyle name="Note 2 4 3 4" xfId="19081" xr:uid="{3BA61098-1DB1-4766-B17B-06B729D364E4}"/>
    <cellStyle name="Note 2 4 3 4 2" xfId="40355" xr:uid="{E0C5C33C-2E70-4959-8863-AD35E580A313}"/>
    <cellStyle name="Note 2 4 3 5" xfId="33264" xr:uid="{CCF1A558-41AF-48F5-8B75-58398D5DAA76}"/>
    <cellStyle name="Note 2 4 3 6" xfId="26172" xr:uid="{A866ACF1-6A37-4D58-A3D6-B10EE33142F3}"/>
    <cellStyle name="Note 2 4 4" xfId="6357" xr:uid="{00000000-0005-0000-0000-000009290000}"/>
    <cellStyle name="Note 2 4 4 2" xfId="11824" xr:uid="{00000000-0005-0000-0000-00000A290000}"/>
    <cellStyle name="Note 2 4 4 2 2" xfId="21196" xr:uid="{32389B00-780D-4DEB-A13F-C5AD6DC34814}"/>
    <cellStyle name="Note 2 4 4 2 2 2" xfId="42470" xr:uid="{D69CDA73-5165-4B3D-AFE2-94EE1E6274DF}"/>
    <cellStyle name="Note 2 4 4 2 3" xfId="35379" xr:uid="{A3D7E274-6518-445C-82A7-224EB9DDA33C}"/>
    <cellStyle name="Note 2 4 4 2 4" xfId="28287" xr:uid="{30ACAEFD-A9AA-478F-847A-07BD0A8F08E8}"/>
    <cellStyle name="Note 2 4 4 3" xfId="19083" xr:uid="{6DBB69F4-A293-486D-91A6-BF10B52C42C0}"/>
    <cellStyle name="Note 2 4 4 3 2" xfId="40357" xr:uid="{4C8D03FC-A792-4BD3-B92F-72D3FF41D01D}"/>
    <cellStyle name="Note 2 4 4 4" xfId="33266" xr:uid="{578D30EF-97AE-48AB-99CA-53DBEA1D9CB1}"/>
    <cellStyle name="Note 2 4 4 5" xfId="26174" xr:uid="{A15C20CC-0536-4408-BD0A-154D6539A3B8}"/>
    <cellStyle name="Note 2 4 5" xfId="6358" xr:uid="{00000000-0005-0000-0000-00000B290000}"/>
    <cellStyle name="Note 2 4 5 2" xfId="19084" xr:uid="{F0402D99-AE78-4199-AB6D-4987E40272D4}"/>
    <cellStyle name="Note 2 4 5 2 2" xfId="40358" xr:uid="{A59FAA3A-773D-4B93-B709-F8D175A31492}"/>
    <cellStyle name="Note 2 4 5 3" xfId="33267" xr:uid="{0EC82E50-ABBB-43C8-A904-A903D85FEBE6}"/>
    <cellStyle name="Note 2 4 5 4" xfId="26175" xr:uid="{2698A300-DEE9-4C66-BD4E-EE4DDFD2DD8A}"/>
    <cellStyle name="Note 2 4 6" xfId="11825" xr:uid="{00000000-0005-0000-0000-00000C290000}"/>
    <cellStyle name="Note 2 4 6 2" xfId="21197" xr:uid="{79CBD98A-E222-44F4-B0A0-DCD515915D10}"/>
    <cellStyle name="Note 2 4 6 2 2" xfId="42471" xr:uid="{571A72D5-5D0F-4A2B-B3C7-B9364B685FD8}"/>
    <cellStyle name="Note 2 4 6 3" xfId="35380" xr:uid="{9F89E8A0-C6CF-41A0-8B00-9BF8F5A3F5D9}"/>
    <cellStyle name="Note 2 4 6 4" xfId="28288" xr:uid="{B027067A-2AA1-435B-BB45-22F44805243F}"/>
    <cellStyle name="Note 2 4 7" xfId="11826" xr:uid="{00000000-0005-0000-0000-00000D290000}"/>
    <cellStyle name="Note 2 4 7 2" xfId="21198" xr:uid="{658CE2E2-1BAD-4613-996C-EE7D1B293E0D}"/>
    <cellStyle name="Note 2 4 7 2 2" xfId="42472" xr:uid="{A3862DED-B3EE-40A3-90F0-FB52F407E54C}"/>
    <cellStyle name="Note 2 4 7 3" xfId="35381" xr:uid="{9E9D5C88-CC36-4958-8A1B-47611962D057}"/>
    <cellStyle name="Note 2 4 7 4" xfId="28289" xr:uid="{AE9B5A3B-9DDF-40CF-A602-700377447138}"/>
    <cellStyle name="Note 2 5" xfId="6359" xr:uid="{00000000-0005-0000-0000-00000E290000}"/>
    <cellStyle name="Note 2 5 2" xfId="6360" xr:uid="{00000000-0005-0000-0000-00000F290000}"/>
    <cellStyle name="Note 2 5 2 2" xfId="6361" xr:uid="{00000000-0005-0000-0000-000010290000}"/>
    <cellStyle name="Note 2 5 2 2 2" xfId="19086" xr:uid="{CE5E06DC-47B0-437C-8CAD-F2A19612DB02}"/>
    <cellStyle name="Note 2 5 2 2 2 2" xfId="40360" xr:uid="{52C4C974-F6B0-4B2E-9926-3473231AE3EE}"/>
    <cellStyle name="Note 2 5 2 2 3" xfId="33269" xr:uid="{5392BBED-654A-41CB-955E-A30E8030A87D}"/>
    <cellStyle name="Note 2 5 2 2 4" xfId="26177" xr:uid="{545E8653-DDA1-49A4-9448-97C93BBB5975}"/>
    <cellStyle name="Note 2 5 2 3" xfId="11827" xr:uid="{00000000-0005-0000-0000-000011290000}"/>
    <cellStyle name="Note 2 5 2 3 2" xfId="21199" xr:uid="{F3B99C9D-8703-4839-9AE6-6E75D3564B74}"/>
    <cellStyle name="Note 2 5 2 3 2 2" xfId="42473" xr:uid="{FA8436B2-74D5-4895-9B8C-D68F7EE55EDD}"/>
    <cellStyle name="Note 2 5 2 3 3" xfId="35382" xr:uid="{A390C690-142B-4E3C-9523-1B11027A8F04}"/>
    <cellStyle name="Note 2 5 2 3 4" xfId="28290" xr:uid="{3706FAEF-8898-491F-B027-CADD6661677D}"/>
    <cellStyle name="Note 2 5 2 4" xfId="11828" xr:uid="{00000000-0005-0000-0000-000012290000}"/>
    <cellStyle name="Note 2 5 2 5" xfId="14153" xr:uid="{00000000-0005-0000-0000-000013290000}"/>
    <cellStyle name="Note 2 5 2 6" xfId="19085" xr:uid="{1E2EDC59-9366-4858-AF8C-F1238247AF1F}"/>
    <cellStyle name="Note 2 5 2 6 2" xfId="40359" xr:uid="{CB7D2B98-F62D-48DE-9F85-EE1F85E77623}"/>
    <cellStyle name="Note 2 5 2 7" xfId="33268" xr:uid="{5BBCC191-1C08-403B-9CCD-F8F363729028}"/>
    <cellStyle name="Note 2 5 2 8" xfId="26176" xr:uid="{8E1CAADF-E9A5-4408-A6E3-C01E58EFE28E}"/>
    <cellStyle name="Note 2 5 3" xfId="6362" xr:uid="{00000000-0005-0000-0000-000014290000}"/>
    <cellStyle name="Note 2 5 3 2" xfId="19087" xr:uid="{1D5E8FB2-6B68-417C-A70B-5700C2C08F03}"/>
    <cellStyle name="Note 2 5 3 2 2" xfId="40361" xr:uid="{E14CCF89-761C-4974-B9AD-B00C43F444C7}"/>
    <cellStyle name="Note 2 5 3 3" xfId="33270" xr:uid="{2061AE18-A81B-40E3-BEC2-F2E87C50BB13}"/>
    <cellStyle name="Note 2 5 3 4" xfId="26178" xr:uid="{A2B56BB9-9B9B-493D-AA41-6D6C23411DCA}"/>
    <cellStyle name="Note 2 5 4" xfId="6363" xr:uid="{00000000-0005-0000-0000-000015290000}"/>
    <cellStyle name="Note 2 5 4 2" xfId="19088" xr:uid="{66C0DDD0-6459-4C76-8266-88E84FA943D5}"/>
    <cellStyle name="Note 2 5 4 2 2" xfId="40362" xr:uid="{4B27EB93-7E7E-4ED3-A209-8A888725660B}"/>
    <cellStyle name="Note 2 5 4 3" xfId="33271" xr:uid="{3F2A2E0C-F0D6-46C0-9B99-8F8BB17EC355}"/>
    <cellStyle name="Note 2 5 4 4" xfId="26179" xr:uid="{1D868D6F-ECB6-4B7F-A01A-7541E808C5C4}"/>
    <cellStyle name="Note 2 5 5" xfId="11829" xr:uid="{00000000-0005-0000-0000-000016290000}"/>
    <cellStyle name="Note 2 5 5 2" xfId="21200" xr:uid="{8C66D459-F3F3-4617-9F3C-DB4C236E7BCC}"/>
    <cellStyle name="Note 2 5 5 2 2" xfId="42474" xr:uid="{B43B0157-F7AF-4C05-BDBE-AD46665515BF}"/>
    <cellStyle name="Note 2 5 5 3" xfId="35383" xr:uid="{E74198FE-903D-4AD6-887F-482E97F05027}"/>
    <cellStyle name="Note 2 5 5 4" xfId="28291" xr:uid="{71E1257B-92B3-40B2-8BA0-4D603515D03E}"/>
    <cellStyle name="Note 2 6" xfId="6364" xr:uid="{00000000-0005-0000-0000-000017290000}"/>
    <cellStyle name="Note 2 6 2" xfId="6365" xr:uid="{00000000-0005-0000-0000-000018290000}"/>
    <cellStyle name="Note 2 6 2 2" xfId="11830" xr:uid="{00000000-0005-0000-0000-000019290000}"/>
    <cellStyle name="Note 2 6 2 2 2" xfId="21201" xr:uid="{A55CA444-D400-4978-8854-BB021149FD53}"/>
    <cellStyle name="Note 2 6 2 2 2 2" xfId="42475" xr:uid="{C9C65B12-B795-43CD-80F8-3A8E355CB28D}"/>
    <cellStyle name="Note 2 6 2 2 3" xfId="35384" xr:uid="{7B18E018-DB44-4B8B-A3B0-6E1AA7ACEF49}"/>
    <cellStyle name="Note 2 6 2 2 4" xfId="28292" xr:uid="{C1D3553D-A493-4277-B14D-9319FF14F1C4}"/>
    <cellStyle name="Note 2 6 2 3" xfId="11831" xr:uid="{00000000-0005-0000-0000-00001A290000}"/>
    <cellStyle name="Note 2 6 2 3 2" xfId="21202" xr:uid="{24C042D3-90D6-413B-91A4-B2F75213509A}"/>
    <cellStyle name="Note 2 6 2 3 2 2" xfId="42476" xr:uid="{DD7A02B6-A9F4-4F02-AE81-FBB4AABF75E8}"/>
    <cellStyle name="Note 2 6 2 3 3" xfId="35385" xr:uid="{8B71CDB3-8048-4F99-8F18-22B4D8676423}"/>
    <cellStyle name="Note 2 6 2 3 4" xfId="28293" xr:uid="{EED69B2A-2FE5-4CE4-8FC1-B8FF57655DED}"/>
    <cellStyle name="Note 2 6 2 4" xfId="11832" xr:uid="{00000000-0005-0000-0000-00001B290000}"/>
    <cellStyle name="Note 2 6 2 5" xfId="19089" xr:uid="{1110B60E-BE2D-444C-954F-90CBA2075A3E}"/>
    <cellStyle name="Note 2 6 2 5 2" xfId="40363" xr:uid="{EC02CD1E-330E-4E0C-8AD3-2A2515B0EF4B}"/>
    <cellStyle name="Note 2 6 2 6" xfId="33272" xr:uid="{9E6536F1-5396-435E-9E6F-5031F2602A3C}"/>
    <cellStyle name="Note 2 6 2 7" xfId="26180" xr:uid="{E961E145-CC26-4146-AC50-743A8034DA5A}"/>
    <cellStyle name="Note 2 6 3" xfId="6366" xr:uid="{00000000-0005-0000-0000-00001C290000}"/>
    <cellStyle name="Note 2 6 3 2" xfId="19090" xr:uid="{BF901D12-FC06-46F9-A19B-2B576C10C463}"/>
    <cellStyle name="Note 2 6 3 2 2" xfId="40364" xr:uid="{DCC11396-5404-4159-9270-CF4313234EFD}"/>
    <cellStyle name="Note 2 6 3 3" xfId="33273" xr:uid="{2C50C0A6-4DA0-435A-89BB-55000FEBC7BC}"/>
    <cellStyle name="Note 2 6 3 4" xfId="26181" xr:uid="{315B543F-EA36-4F47-982A-2CB4605753DA}"/>
    <cellStyle name="Note 2 6 4" xfId="11833" xr:uid="{00000000-0005-0000-0000-00001D290000}"/>
    <cellStyle name="Note 2 6 4 2" xfId="21203" xr:uid="{E2CB6F91-89A6-40C3-86D2-29A5F669670C}"/>
    <cellStyle name="Note 2 6 4 2 2" xfId="42477" xr:uid="{C17434BE-D45C-4CC8-A1C3-17D3C193C679}"/>
    <cellStyle name="Note 2 6 4 3" xfId="35386" xr:uid="{A3D57DB3-FB0F-4082-A97B-37DB315A2A3B}"/>
    <cellStyle name="Note 2 6 4 4" xfId="28294" xr:uid="{E0FFAB28-6ECF-488B-9329-C3C7B8208802}"/>
    <cellStyle name="Note 2 6 5" xfId="11834" xr:uid="{00000000-0005-0000-0000-00001E290000}"/>
    <cellStyle name="Note 2 6 5 2" xfId="21204" xr:uid="{7B453AF4-A97F-4231-9EDC-29E40D9682AA}"/>
    <cellStyle name="Note 2 6 5 2 2" xfId="42478" xr:uid="{01129E30-837B-4B02-B9CD-B51C61A35551}"/>
    <cellStyle name="Note 2 6 5 3" xfId="35387" xr:uid="{11BD3556-F82F-42FB-89E3-19684F430A2D}"/>
    <cellStyle name="Note 2 6 5 4" xfId="28295" xr:uid="{2EBC2814-9332-40BC-9F3E-EDB188883186}"/>
    <cellStyle name="Note 2 7" xfId="6367" xr:uid="{00000000-0005-0000-0000-00001F290000}"/>
    <cellStyle name="Note 2 7 2" xfId="6368" xr:uid="{00000000-0005-0000-0000-000020290000}"/>
    <cellStyle name="Note 2 7 2 2" xfId="11835" xr:uid="{00000000-0005-0000-0000-000021290000}"/>
    <cellStyle name="Note 2 7 2 2 2" xfId="21205" xr:uid="{5122D0A7-E17B-45B1-A9C1-D387C2728F1F}"/>
    <cellStyle name="Note 2 7 2 2 2 2" xfId="42479" xr:uid="{0A0B8659-7C10-4C87-93B4-CB2321EA6554}"/>
    <cellStyle name="Note 2 7 2 2 3" xfId="35388" xr:uid="{4CC1B366-AB3D-4FF0-85D4-9E7B22B3B7C3}"/>
    <cellStyle name="Note 2 7 2 2 4" xfId="28296" xr:uid="{BF09F534-2F34-4B41-A8E9-7F107EC131F9}"/>
    <cellStyle name="Note 2 7 2 3" xfId="11836" xr:uid="{00000000-0005-0000-0000-000022290000}"/>
    <cellStyle name="Note 2 7 2 3 2" xfId="21206" xr:uid="{B02C9C79-5197-4107-B0A5-0940062780E9}"/>
    <cellStyle name="Note 2 7 2 3 2 2" xfId="42480" xr:uid="{B14C306C-EBAC-4A29-992E-9A7AE07F79EC}"/>
    <cellStyle name="Note 2 7 2 3 3" xfId="35389" xr:uid="{C44FCBFB-DAF0-4B70-A54D-0A228BA8C167}"/>
    <cellStyle name="Note 2 7 2 3 4" xfId="28297" xr:uid="{ABA12867-3C20-4C16-96F1-E710563D40E5}"/>
    <cellStyle name="Note 2 7 2 4" xfId="11837" xr:uid="{00000000-0005-0000-0000-000023290000}"/>
    <cellStyle name="Note 2 7 2 5" xfId="19091" xr:uid="{38AD6658-F9E8-4256-9334-AD65B5EF9A47}"/>
    <cellStyle name="Note 2 7 2 5 2" xfId="40365" xr:uid="{BAE0F16D-CA82-4C98-A1EB-6145BD943B3F}"/>
    <cellStyle name="Note 2 7 2 6" xfId="33274" xr:uid="{371829BD-8C2C-4412-86FA-155FE5B842EA}"/>
    <cellStyle name="Note 2 7 2 7" xfId="26182" xr:uid="{A9A0103F-5FB2-4117-AC8A-DE7F9FE6BA26}"/>
    <cellStyle name="Note 2 7 3" xfId="11838" xr:uid="{00000000-0005-0000-0000-000024290000}"/>
    <cellStyle name="Note 2 7 4" xfId="11839" xr:uid="{00000000-0005-0000-0000-000025290000}"/>
    <cellStyle name="Note 2 7 4 2" xfId="21207" xr:uid="{7066B4B3-F81A-4973-8CFD-67622AF43256}"/>
    <cellStyle name="Note 2 7 4 2 2" xfId="42481" xr:uid="{40251A32-F14F-4C07-87F3-75A629E901D2}"/>
    <cellStyle name="Note 2 7 4 3" xfId="35390" xr:uid="{06FAB2CA-61BA-4BCD-8949-3815C230B5E3}"/>
    <cellStyle name="Note 2 7 4 4" xfId="28298" xr:uid="{92F8F106-8CE7-4383-967B-97C70E66A40A}"/>
    <cellStyle name="Note 2 7 5" xfId="11840" xr:uid="{00000000-0005-0000-0000-000026290000}"/>
    <cellStyle name="Note 2 7 5 2" xfId="21208" xr:uid="{EE4094CD-7A17-42E9-A9DB-5E0AC69EAFD4}"/>
    <cellStyle name="Note 2 7 5 2 2" xfId="42482" xr:uid="{197332CB-88C6-4D3A-A957-FED9F51C13DB}"/>
    <cellStyle name="Note 2 7 5 3" xfId="35391" xr:uid="{AF52B492-29F4-4FFC-A4F2-0F8F960808D4}"/>
    <cellStyle name="Note 2 7 5 4" xfId="28299" xr:uid="{922E2E8A-7A05-4D43-AABC-FC04A0F6CB49}"/>
    <cellStyle name="Note 2 8" xfId="6369" xr:uid="{00000000-0005-0000-0000-000027290000}"/>
    <cellStyle name="Note 2 8 2" xfId="11841" xr:uid="{00000000-0005-0000-0000-000028290000}"/>
    <cellStyle name="Note 2 9" xfId="6370" xr:uid="{00000000-0005-0000-0000-000029290000}"/>
    <cellStyle name="Note 2 9 2" xfId="11842" xr:uid="{00000000-0005-0000-0000-00002A290000}"/>
    <cellStyle name="Note 20" xfId="6371" xr:uid="{00000000-0005-0000-0000-00002B290000}"/>
    <cellStyle name="Note 20 10" xfId="6372" xr:uid="{00000000-0005-0000-0000-00002C290000}"/>
    <cellStyle name="Note 20 10 2" xfId="11843" xr:uid="{00000000-0005-0000-0000-00002D290000}"/>
    <cellStyle name="Note 20 11" xfId="6373" xr:uid="{00000000-0005-0000-0000-00002E290000}"/>
    <cellStyle name="Note 20 2" xfId="6374" xr:uid="{00000000-0005-0000-0000-00002F290000}"/>
    <cellStyle name="Note 20 2 10" xfId="6375" xr:uid="{00000000-0005-0000-0000-000030290000}"/>
    <cellStyle name="Note 20 2 2" xfId="6376" xr:uid="{00000000-0005-0000-0000-000031290000}"/>
    <cellStyle name="Note 20 2 2 2" xfId="11844" xr:uid="{00000000-0005-0000-0000-000032290000}"/>
    <cellStyle name="Note 20 2 3" xfId="6377" xr:uid="{00000000-0005-0000-0000-000033290000}"/>
    <cellStyle name="Note 20 2 3 2" xfId="11845" xr:uid="{00000000-0005-0000-0000-000034290000}"/>
    <cellStyle name="Note 20 2 4" xfId="6378" xr:uid="{00000000-0005-0000-0000-000035290000}"/>
    <cellStyle name="Note 20 2 4 2" xfId="11846" xr:uid="{00000000-0005-0000-0000-000036290000}"/>
    <cellStyle name="Note 20 2 5" xfId="6379" xr:uid="{00000000-0005-0000-0000-000037290000}"/>
    <cellStyle name="Note 20 2 5 2" xfId="11847" xr:uid="{00000000-0005-0000-0000-000038290000}"/>
    <cellStyle name="Note 20 2 6" xfId="6380" xr:uid="{00000000-0005-0000-0000-000039290000}"/>
    <cellStyle name="Note 20 2 6 2" xfId="11848" xr:uid="{00000000-0005-0000-0000-00003A290000}"/>
    <cellStyle name="Note 20 2 7" xfId="6381" xr:uid="{00000000-0005-0000-0000-00003B290000}"/>
    <cellStyle name="Note 20 2 7 2" xfId="11849" xr:uid="{00000000-0005-0000-0000-00003C290000}"/>
    <cellStyle name="Note 20 2 8" xfId="6382" xr:uid="{00000000-0005-0000-0000-00003D290000}"/>
    <cellStyle name="Note 20 2 8 2" xfId="11850" xr:uid="{00000000-0005-0000-0000-00003E290000}"/>
    <cellStyle name="Note 20 2 9" xfId="6383" xr:uid="{00000000-0005-0000-0000-00003F290000}"/>
    <cellStyle name="Note 20 2 9 2" xfId="11851" xr:uid="{00000000-0005-0000-0000-000040290000}"/>
    <cellStyle name="Note 20 3" xfId="6384" xr:uid="{00000000-0005-0000-0000-000041290000}"/>
    <cellStyle name="Note 20 3 2" xfId="11852" xr:uid="{00000000-0005-0000-0000-000042290000}"/>
    <cellStyle name="Note 20 4" xfId="6385" xr:uid="{00000000-0005-0000-0000-000043290000}"/>
    <cellStyle name="Note 20 4 2" xfId="11853" xr:uid="{00000000-0005-0000-0000-000044290000}"/>
    <cellStyle name="Note 20 5" xfId="6386" xr:uid="{00000000-0005-0000-0000-000045290000}"/>
    <cellStyle name="Note 20 5 2" xfId="11854" xr:uid="{00000000-0005-0000-0000-000046290000}"/>
    <cellStyle name="Note 20 6" xfId="6387" xr:uid="{00000000-0005-0000-0000-000047290000}"/>
    <cellStyle name="Note 20 6 2" xfId="11855" xr:uid="{00000000-0005-0000-0000-000048290000}"/>
    <cellStyle name="Note 20 7" xfId="6388" xr:uid="{00000000-0005-0000-0000-000049290000}"/>
    <cellStyle name="Note 20 7 2" xfId="11856" xr:uid="{00000000-0005-0000-0000-00004A290000}"/>
    <cellStyle name="Note 20 8" xfId="6389" xr:uid="{00000000-0005-0000-0000-00004B290000}"/>
    <cellStyle name="Note 20 8 2" xfId="11857" xr:uid="{00000000-0005-0000-0000-00004C290000}"/>
    <cellStyle name="Note 20 9" xfId="6390" xr:uid="{00000000-0005-0000-0000-00004D290000}"/>
    <cellStyle name="Note 20 9 2" xfId="11858" xr:uid="{00000000-0005-0000-0000-00004E290000}"/>
    <cellStyle name="Note 21" xfId="6391" xr:uid="{00000000-0005-0000-0000-00004F290000}"/>
    <cellStyle name="Note 21 10" xfId="6392" xr:uid="{00000000-0005-0000-0000-000050290000}"/>
    <cellStyle name="Note 21 10 2" xfId="11859" xr:uid="{00000000-0005-0000-0000-000051290000}"/>
    <cellStyle name="Note 21 11" xfId="6393" xr:uid="{00000000-0005-0000-0000-000052290000}"/>
    <cellStyle name="Note 21 2" xfId="6394" xr:uid="{00000000-0005-0000-0000-000053290000}"/>
    <cellStyle name="Note 21 2 10" xfId="6395" xr:uid="{00000000-0005-0000-0000-000054290000}"/>
    <cellStyle name="Note 21 2 2" xfId="6396" xr:uid="{00000000-0005-0000-0000-000055290000}"/>
    <cellStyle name="Note 21 2 2 2" xfId="11860" xr:uid="{00000000-0005-0000-0000-000056290000}"/>
    <cellStyle name="Note 21 2 3" xfId="6397" xr:uid="{00000000-0005-0000-0000-000057290000}"/>
    <cellStyle name="Note 21 2 3 2" xfId="11861" xr:uid="{00000000-0005-0000-0000-000058290000}"/>
    <cellStyle name="Note 21 2 4" xfId="6398" xr:uid="{00000000-0005-0000-0000-000059290000}"/>
    <cellStyle name="Note 21 2 4 2" xfId="11862" xr:uid="{00000000-0005-0000-0000-00005A290000}"/>
    <cellStyle name="Note 21 2 5" xfId="6399" xr:uid="{00000000-0005-0000-0000-00005B290000}"/>
    <cellStyle name="Note 21 2 5 2" xfId="11863" xr:uid="{00000000-0005-0000-0000-00005C290000}"/>
    <cellStyle name="Note 21 2 6" xfId="6400" xr:uid="{00000000-0005-0000-0000-00005D290000}"/>
    <cellStyle name="Note 21 2 6 2" xfId="11864" xr:uid="{00000000-0005-0000-0000-00005E290000}"/>
    <cellStyle name="Note 21 2 7" xfId="6401" xr:uid="{00000000-0005-0000-0000-00005F290000}"/>
    <cellStyle name="Note 21 2 7 2" xfId="11865" xr:uid="{00000000-0005-0000-0000-000060290000}"/>
    <cellStyle name="Note 21 2 8" xfId="6402" xr:uid="{00000000-0005-0000-0000-000061290000}"/>
    <cellStyle name="Note 21 2 8 2" xfId="11866" xr:uid="{00000000-0005-0000-0000-000062290000}"/>
    <cellStyle name="Note 21 2 9" xfId="6403" xr:uid="{00000000-0005-0000-0000-000063290000}"/>
    <cellStyle name="Note 21 2 9 2" xfId="11867" xr:uid="{00000000-0005-0000-0000-000064290000}"/>
    <cellStyle name="Note 21 3" xfId="6404" xr:uid="{00000000-0005-0000-0000-000065290000}"/>
    <cellStyle name="Note 21 3 2" xfId="11868" xr:uid="{00000000-0005-0000-0000-000066290000}"/>
    <cellStyle name="Note 21 4" xfId="6405" xr:uid="{00000000-0005-0000-0000-000067290000}"/>
    <cellStyle name="Note 21 4 2" xfId="11869" xr:uid="{00000000-0005-0000-0000-000068290000}"/>
    <cellStyle name="Note 21 5" xfId="6406" xr:uid="{00000000-0005-0000-0000-000069290000}"/>
    <cellStyle name="Note 21 5 2" xfId="11870" xr:uid="{00000000-0005-0000-0000-00006A290000}"/>
    <cellStyle name="Note 21 6" xfId="6407" xr:uid="{00000000-0005-0000-0000-00006B290000}"/>
    <cellStyle name="Note 21 6 2" xfId="11871" xr:uid="{00000000-0005-0000-0000-00006C290000}"/>
    <cellStyle name="Note 21 7" xfId="6408" xr:uid="{00000000-0005-0000-0000-00006D290000}"/>
    <cellStyle name="Note 21 7 2" xfId="11872" xr:uid="{00000000-0005-0000-0000-00006E290000}"/>
    <cellStyle name="Note 21 8" xfId="6409" xr:uid="{00000000-0005-0000-0000-00006F290000}"/>
    <cellStyle name="Note 21 8 2" xfId="11873" xr:uid="{00000000-0005-0000-0000-000070290000}"/>
    <cellStyle name="Note 21 9" xfId="6410" xr:uid="{00000000-0005-0000-0000-000071290000}"/>
    <cellStyle name="Note 21 9 2" xfId="11874" xr:uid="{00000000-0005-0000-0000-000072290000}"/>
    <cellStyle name="Note 22" xfId="6411" xr:uid="{00000000-0005-0000-0000-000073290000}"/>
    <cellStyle name="Note 22 10" xfId="6412" xr:uid="{00000000-0005-0000-0000-000074290000}"/>
    <cellStyle name="Note 22 2" xfId="6413" xr:uid="{00000000-0005-0000-0000-000075290000}"/>
    <cellStyle name="Note 22 2 2" xfId="11875" xr:uid="{00000000-0005-0000-0000-000076290000}"/>
    <cellStyle name="Note 22 3" xfId="6414" xr:uid="{00000000-0005-0000-0000-000077290000}"/>
    <cellStyle name="Note 22 3 2" xfId="11876" xr:uid="{00000000-0005-0000-0000-000078290000}"/>
    <cellStyle name="Note 22 4" xfId="6415" xr:uid="{00000000-0005-0000-0000-000079290000}"/>
    <cellStyle name="Note 22 4 2" xfId="11877" xr:uid="{00000000-0005-0000-0000-00007A290000}"/>
    <cellStyle name="Note 22 5" xfId="6416" xr:uid="{00000000-0005-0000-0000-00007B290000}"/>
    <cellStyle name="Note 22 5 2" xfId="11878" xr:uid="{00000000-0005-0000-0000-00007C290000}"/>
    <cellStyle name="Note 22 6" xfId="6417" xr:uid="{00000000-0005-0000-0000-00007D290000}"/>
    <cellStyle name="Note 22 6 2" xfId="11879" xr:uid="{00000000-0005-0000-0000-00007E290000}"/>
    <cellStyle name="Note 22 7" xfId="6418" xr:uid="{00000000-0005-0000-0000-00007F290000}"/>
    <cellStyle name="Note 22 7 2" xfId="11880" xr:uid="{00000000-0005-0000-0000-000080290000}"/>
    <cellStyle name="Note 22 8" xfId="6419" xr:uid="{00000000-0005-0000-0000-000081290000}"/>
    <cellStyle name="Note 22 8 2" xfId="11881" xr:uid="{00000000-0005-0000-0000-000082290000}"/>
    <cellStyle name="Note 22 9" xfId="6420" xr:uid="{00000000-0005-0000-0000-000083290000}"/>
    <cellStyle name="Note 22 9 2" xfId="11882" xr:uid="{00000000-0005-0000-0000-000084290000}"/>
    <cellStyle name="Note 23" xfId="6421" xr:uid="{00000000-0005-0000-0000-000085290000}"/>
    <cellStyle name="Note 23 2" xfId="11883" xr:uid="{00000000-0005-0000-0000-000086290000}"/>
    <cellStyle name="Note 23 2 2" xfId="11884" xr:uid="{00000000-0005-0000-0000-000087290000}"/>
    <cellStyle name="Note 23 2 2 2" xfId="21210" xr:uid="{72C2C57F-D25C-47DE-B787-C097D828E3D6}"/>
    <cellStyle name="Note 23 2 2 2 2" xfId="42484" xr:uid="{9D327340-A283-41AD-9CA5-0A87E8D7816B}"/>
    <cellStyle name="Note 23 2 2 3" xfId="35393" xr:uid="{21AA0549-010D-4111-B405-4539E1F39A58}"/>
    <cellStyle name="Note 23 2 2 4" xfId="28301" xr:uid="{5F4BD056-06FC-4E9C-B29A-AEF78F0EB1D1}"/>
    <cellStyle name="Note 23 2 3" xfId="21209" xr:uid="{10DFA727-BAFF-4196-8DC4-AE966FB90822}"/>
    <cellStyle name="Note 23 2 3 2" xfId="42483" xr:uid="{C651C5E7-8B97-43F2-A088-6377BB89382F}"/>
    <cellStyle name="Note 23 2 4" xfId="35392" xr:uid="{A12D8599-B6E5-4118-8D5C-2F934D7E6DFE}"/>
    <cellStyle name="Note 23 2 5" xfId="28300" xr:uid="{87B8B2F7-1145-4AAC-80BE-0EDF6E1B22CA}"/>
    <cellStyle name="Note 23 3" xfId="11885" xr:uid="{00000000-0005-0000-0000-000088290000}"/>
    <cellStyle name="Note 23 3 2" xfId="21211" xr:uid="{CD18CE32-0639-41CD-8989-5A56B2E2C598}"/>
    <cellStyle name="Note 23 3 2 2" xfId="42485" xr:uid="{C3414011-7EEB-49F2-AB10-15D1074C5C9B}"/>
    <cellStyle name="Note 23 3 3" xfId="35394" xr:uid="{7979E130-72CA-49BB-BE31-FCEA0AC7D551}"/>
    <cellStyle name="Note 23 3 4" xfId="28302" xr:uid="{B5513E88-8FD1-4069-A112-17F50799D827}"/>
    <cellStyle name="Note 23 4" xfId="11886" xr:uid="{00000000-0005-0000-0000-000089290000}"/>
    <cellStyle name="Note 23 4 2" xfId="21212" xr:uid="{D98C6728-43AB-4608-9340-B9B7E49C4EE0}"/>
    <cellStyle name="Note 23 4 2 2" xfId="42486" xr:uid="{2651E09E-80CA-40EE-BB1C-36BC9E9EE071}"/>
    <cellStyle name="Note 23 4 3" xfId="35395" xr:uid="{D0321C9E-D9D1-41C4-A5BE-56BEB5363500}"/>
    <cellStyle name="Note 23 4 4" xfId="28303" xr:uid="{E36F5A74-E5BC-4354-8100-ABC0D1099890}"/>
    <cellStyle name="Note 23 5" xfId="19092" xr:uid="{50C81F93-03EC-4298-B537-7C5F522BBBF9}"/>
    <cellStyle name="Note 23 5 2" xfId="40366" xr:uid="{03CBC67F-FB33-40D0-99C3-B26048C99D7F}"/>
    <cellStyle name="Note 23 6" xfId="33275" xr:uid="{45867538-D7A8-4948-88FE-0084ADDEEAC0}"/>
    <cellStyle name="Note 23 7" xfId="26183" xr:uid="{698E6473-D458-4FAC-95F4-1EAD3F17B450}"/>
    <cellStyle name="Note 24" xfId="14603" xr:uid="{00000000-0005-0000-0000-00008A290000}"/>
    <cellStyle name="Note 3" xfId="6422" xr:uid="{00000000-0005-0000-0000-00008B290000}"/>
    <cellStyle name="Note 3 10" xfId="6423" xr:uid="{00000000-0005-0000-0000-00008C290000}"/>
    <cellStyle name="Note 3 10 2" xfId="11887" xr:uid="{00000000-0005-0000-0000-00008D290000}"/>
    <cellStyle name="Note 3 11" xfId="6424" xr:uid="{00000000-0005-0000-0000-00008E290000}"/>
    <cellStyle name="Note 3 12" xfId="6425" xr:uid="{00000000-0005-0000-0000-00008F290000}"/>
    <cellStyle name="Note 3 12 2" xfId="19093" xr:uid="{97052B67-077A-4403-8165-4AC67C99AC61}"/>
    <cellStyle name="Note 3 12 2 2" xfId="40367" xr:uid="{A7952C1C-DD9C-4040-B2DD-0C4073B7EE6B}"/>
    <cellStyle name="Note 3 12 3" xfId="33276" xr:uid="{2FF289A4-8074-448A-92E5-9BD4358EB984}"/>
    <cellStyle name="Note 3 12 4" xfId="26184" xr:uid="{817DEF52-E315-4FD1-9910-DF91C636D40A}"/>
    <cellStyle name="Note 3 13" xfId="14604" xr:uid="{00000000-0005-0000-0000-000090290000}"/>
    <cellStyle name="Note 3 2" xfId="6426" xr:uid="{00000000-0005-0000-0000-000091290000}"/>
    <cellStyle name="Note 3 2 10" xfId="6427" xr:uid="{00000000-0005-0000-0000-000092290000}"/>
    <cellStyle name="Note 3 2 11" xfId="6428" xr:uid="{00000000-0005-0000-0000-000093290000}"/>
    <cellStyle name="Note 3 2 11 2" xfId="19094" xr:uid="{85BD61C5-F647-4E25-ABE1-48D18F8D1463}"/>
    <cellStyle name="Note 3 2 11 2 2" xfId="40368" xr:uid="{2BAC377E-5AC1-4812-A7AA-0F537AC74C26}"/>
    <cellStyle name="Note 3 2 11 3" xfId="33277" xr:uid="{C6D2F4B9-8E69-4EDB-AE11-5196395F2DDB}"/>
    <cellStyle name="Note 3 2 11 4" xfId="26185" xr:uid="{2C22B014-5E41-46F8-A935-57BD65300E4E}"/>
    <cellStyle name="Note 3 2 12" xfId="13783" xr:uid="{00000000-0005-0000-0000-000094290000}"/>
    <cellStyle name="Note 3 2 2" xfId="6429" xr:uid="{00000000-0005-0000-0000-000095290000}"/>
    <cellStyle name="Note 3 2 2 2" xfId="6430" xr:uid="{00000000-0005-0000-0000-000096290000}"/>
    <cellStyle name="Note 3 2 2 2 2" xfId="6431" xr:uid="{00000000-0005-0000-0000-000097290000}"/>
    <cellStyle name="Note 3 2 2 2 2 2" xfId="6432" xr:uid="{00000000-0005-0000-0000-000098290000}"/>
    <cellStyle name="Note 3 2 2 2 2 2 2" xfId="6433" xr:uid="{00000000-0005-0000-0000-000099290000}"/>
    <cellStyle name="Note 3 2 2 2 2 2 2 2" xfId="19098" xr:uid="{4ADC1418-B3BB-4464-9823-832CE5C737F4}"/>
    <cellStyle name="Note 3 2 2 2 2 2 2 2 2" xfId="40372" xr:uid="{289C1B77-9171-4CBD-B929-299C2A6AE1E9}"/>
    <cellStyle name="Note 3 2 2 2 2 2 2 3" xfId="33281" xr:uid="{E8753497-DFD2-491A-8C61-021131EF3A79}"/>
    <cellStyle name="Note 3 2 2 2 2 2 2 4" xfId="26189" xr:uid="{CD078969-F140-46A4-A38A-65ACAD6F066E}"/>
    <cellStyle name="Note 3 2 2 2 2 2 3" xfId="19097" xr:uid="{67E08160-CBEA-43F1-8898-7FDE58C35387}"/>
    <cellStyle name="Note 3 2 2 2 2 2 3 2" xfId="40371" xr:uid="{C500E518-FBB5-408D-8A5E-430FB735225B}"/>
    <cellStyle name="Note 3 2 2 2 2 2 4" xfId="33280" xr:uid="{322125ED-66AB-4A1E-AA4F-E493EE47588E}"/>
    <cellStyle name="Note 3 2 2 2 2 2 5" xfId="26188" xr:uid="{4F6C4FE7-4BE5-428C-AF2A-F232F19B8E35}"/>
    <cellStyle name="Note 3 2 2 2 2 3" xfId="6434" xr:uid="{00000000-0005-0000-0000-00009A290000}"/>
    <cellStyle name="Note 3 2 2 2 2 3 2" xfId="19099" xr:uid="{A413BFE0-EA96-4DEB-B5F7-7E9B449393F4}"/>
    <cellStyle name="Note 3 2 2 2 2 3 2 2" xfId="40373" xr:uid="{C748A52A-7A09-4DDE-845D-200F8DC53CE1}"/>
    <cellStyle name="Note 3 2 2 2 2 3 3" xfId="33282" xr:uid="{225DFF83-788D-4B05-94B3-27D6E9B96200}"/>
    <cellStyle name="Note 3 2 2 2 2 3 4" xfId="26190" xr:uid="{3B21FC6F-0BEE-4EB2-8C66-15E74522AE50}"/>
    <cellStyle name="Note 3 2 2 2 2 4" xfId="19096" xr:uid="{52B1074F-89C0-47D6-92D0-0B6989C13303}"/>
    <cellStyle name="Note 3 2 2 2 2 4 2" xfId="40370" xr:uid="{70C4DA5A-2940-4B1E-AEB7-3BF9B96329EA}"/>
    <cellStyle name="Note 3 2 2 2 2 5" xfId="33279" xr:uid="{15FAAB8B-9332-46D9-B7C6-D6D437F0736B}"/>
    <cellStyle name="Note 3 2 2 2 2 6" xfId="26187" xr:uid="{2C93C6FA-7802-46B6-8F71-86737B2F29BF}"/>
    <cellStyle name="Note 3 2 2 2 3" xfId="6435" xr:uid="{00000000-0005-0000-0000-00009B290000}"/>
    <cellStyle name="Note 3 2 2 2 3 2" xfId="6436" xr:uid="{00000000-0005-0000-0000-00009C290000}"/>
    <cellStyle name="Note 3 2 2 2 3 2 2" xfId="19101" xr:uid="{0873CC00-8897-44EE-9014-C9A7BB9BE5CA}"/>
    <cellStyle name="Note 3 2 2 2 3 2 2 2" xfId="40375" xr:uid="{D904B696-4E40-4260-B528-3A2B8EB02AE0}"/>
    <cellStyle name="Note 3 2 2 2 3 2 3" xfId="33284" xr:uid="{85AD931C-DA13-4D81-865A-4F998095FE8F}"/>
    <cellStyle name="Note 3 2 2 2 3 2 4" xfId="26192" xr:uid="{0923A927-8CDA-48DF-94DE-971A1FD60F0B}"/>
    <cellStyle name="Note 3 2 2 2 3 3" xfId="19100" xr:uid="{C746AD92-AC28-4D97-9947-CF36A09B31F2}"/>
    <cellStyle name="Note 3 2 2 2 3 3 2" xfId="40374" xr:uid="{FF8A1A25-5F67-44F5-88DC-E2634707C1D6}"/>
    <cellStyle name="Note 3 2 2 2 3 4" xfId="33283" xr:uid="{4A68432D-9F18-4EFF-B9E1-BDBA0930B98A}"/>
    <cellStyle name="Note 3 2 2 2 3 5" xfId="26191" xr:uid="{EFE6FAD9-7D4D-42C1-84A0-58C51F6A1045}"/>
    <cellStyle name="Note 3 2 2 2 4" xfId="6437" xr:uid="{00000000-0005-0000-0000-00009D290000}"/>
    <cellStyle name="Note 3 2 2 2 4 2" xfId="19102" xr:uid="{4EE0B31C-9031-4360-B852-21557BCB36AD}"/>
    <cellStyle name="Note 3 2 2 2 4 2 2" xfId="40376" xr:uid="{A1BEDF75-BE8E-4816-8D30-BF818B0D9E42}"/>
    <cellStyle name="Note 3 2 2 2 4 3" xfId="33285" xr:uid="{7C7CA064-E62F-4B06-812B-AA7E7DEA85CF}"/>
    <cellStyle name="Note 3 2 2 2 4 4" xfId="26193" xr:uid="{BA8131DB-EABD-49FD-9962-651CDFE69034}"/>
    <cellStyle name="Note 3 2 2 2 5" xfId="19095" xr:uid="{883410E2-600B-4C8B-B673-DAE59D092701}"/>
    <cellStyle name="Note 3 2 2 2 5 2" xfId="40369" xr:uid="{7E50791F-0EE0-4490-9833-F7C14647BEA1}"/>
    <cellStyle name="Note 3 2 2 2 6" xfId="33278" xr:uid="{1001FD5E-48F2-4AB4-8415-382CC69EF531}"/>
    <cellStyle name="Note 3 2 2 2 7" xfId="26186" xr:uid="{A4DF8F35-6175-4452-A6E0-26DE37693EAD}"/>
    <cellStyle name="Note 3 2 2 3" xfId="6438" xr:uid="{00000000-0005-0000-0000-00009E290000}"/>
    <cellStyle name="Note 3 2 2 3 2" xfId="6439" xr:uid="{00000000-0005-0000-0000-00009F290000}"/>
    <cellStyle name="Note 3 2 2 3 2 2" xfId="6440" xr:uid="{00000000-0005-0000-0000-0000A0290000}"/>
    <cellStyle name="Note 3 2 2 3 2 2 2" xfId="19105" xr:uid="{BBFFB2F8-CFF9-4DC1-B76F-3498BDE0F442}"/>
    <cellStyle name="Note 3 2 2 3 2 2 2 2" xfId="40379" xr:uid="{7BF2762E-5BE2-4180-BEE4-AB6D2F0D322A}"/>
    <cellStyle name="Note 3 2 2 3 2 2 3" xfId="33288" xr:uid="{4310546A-3681-44C7-AC06-532F1949D226}"/>
    <cellStyle name="Note 3 2 2 3 2 2 4" xfId="26196" xr:uid="{0822BA03-4BD6-48C9-BA1D-82E4C55AC81D}"/>
    <cellStyle name="Note 3 2 2 3 2 3" xfId="19104" xr:uid="{F765EB27-256C-4A53-951E-F19E0EDDB16F}"/>
    <cellStyle name="Note 3 2 2 3 2 3 2" xfId="40378" xr:uid="{7E187B49-B1AD-4BC0-B125-B8A15E2CF7DA}"/>
    <cellStyle name="Note 3 2 2 3 2 4" xfId="33287" xr:uid="{B892C11D-AA4D-43B1-8A22-7817834983B1}"/>
    <cellStyle name="Note 3 2 2 3 2 5" xfId="26195" xr:uid="{7D78B65B-FD22-4C22-94B5-ED6EDB54BB8D}"/>
    <cellStyle name="Note 3 2 2 3 3" xfId="6441" xr:uid="{00000000-0005-0000-0000-0000A1290000}"/>
    <cellStyle name="Note 3 2 2 3 3 2" xfId="19106" xr:uid="{DBC486D5-9967-4981-8AF0-E2B40AE0BDD1}"/>
    <cellStyle name="Note 3 2 2 3 3 2 2" xfId="40380" xr:uid="{E4987B67-8164-41B6-82BA-C570E3D63AC9}"/>
    <cellStyle name="Note 3 2 2 3 3 3" xfId="33289" xr:uid="{50E29CE3-292A-46D2-9D8F-5C9157396FA8}"/>
    <cellStyle name="Note 3 2 2 3 3 4" xfId="26197" xr:uid="{49F850C3-AC73-457B-9149-D09FFABFB7CE}"/>
    <cellStyle name="Note 3 2 2 3 4" xfId="19103" xr:uid="{3DAF3EB1-C039-401C-A0C8-AE6EC5A7791D}"/>
    <cellStyle name="Note 3 2 2 3 4 2" xfId="40377" xr:uid="{DD58E036-7695-444E-95B9-248861EB477D}"/>
    <cellStyle name="Note 3 2 2 3 5" xfId="33286" xr:uid="{E4B863D2-4525-492D-A872-87DC735F327C}"/>
    <cellStyle name="Note 3 2 2 3 6" xfId="26194" xr:uid="{0B9BAA85-217E-4383-9722-1067BAB843E2}"/>
    <cellStyle name="Note 3 2 2 4" xfId="6442" xr:uid="{00000000-0005-0000-0000-0000A2290000}"/>
    <cellStyle name="Note 3 2 2 4 2" xfId="6443" xr:uid="{00000000-0005-0000-0000-0000A3290000}"/>
    <cellStyle name="Note 3 2 2 4 2 2" xfId="19108" xr:uid="{F79E30DE-8390-4D90-B3ED-B9CC00680722}"/>
    <cellStyle name="Note 3 2 2 4 2 2 2" xfId="40382" xr:uid="{1F167A4C-7BE3-4C33-8F04-207B578AAAE8}"/>
    <cellStyle name="Note 3 2 2 4 2 3" xfId="33291" xr:uid="{0C736C66-4A19-4B26-B3F3-3E7D765D1C83}"/>
    <cellStyle name="Note 3 2 2 4 2 4" xfId="26199" xr:uid="{3DB33A1E-245F-42AA-B28F-86DA76DDA2BE}"/>
    <cellStyle name="Note 3 2 2 4 3" xfId="19107" xr:uid="{67D30E10-D4B5-4198-A047-5D80A66CBCDE}"/>
    <cellStyle name="Note 3 2 2 4 3 2" xfId="40381" xr:uid="{98C27B30-E5C5-4E85-955B-A2180CEE5505}"/>
    <cellStyle name="Note 3 2 2 4 4" xfId="33290" xr:uid="{0335274A-B5AD-49CB-9B9A-450AB3754525}"/>
    <cellStyle name="Note 3 2 2 4 5" xfId="26198" xr:uid="{76EA127C-0A1C-4BEE-AD00-1B836FC942CA}"/>
    <cellStyle name="Note 3 2 2 5" xfId="6444" xr:uid="{00000000-0005-0000-0000-0000A4290000}"/>
    <cellStyle name="Note 3 2 2 5 2" xfId="19109" xr:uid="{EB602AC6-C283-4E2A-8949-12D0E964A50A}"/>
    <cellStyle name="Note 3 2 2 5 2 2" xfId="40383" xr:uid="{6BA0C600-4E05-4194-819D-547CD2309AC9}"/>
    <cellStyle name="Note 3 2 2 5 3" xfId="33292" xr:uid="{116AD4F3-20DE-46A9-A8A4-152402AB07BB}"/>
    <cellStyle name="Note 3 2 2 5 4" xfId="26200" xr:uid="{BEDF8898-0DC6-4411-B8D5-0E9CB1CC99E7}"/>
    <cellStyle name="Note 3 2 2 6" xfId="6445" xr:uid="{00000000-0005-0000-0000-0000A5290000}"/>
    <cellStyle name="Note 3 2 2 6 2" xfId="19110" xr:uid="{DFCDF927-7D69-4346-AED2-B320D3EE7B59}"/>
    <cellStyle name="Note 3 2 2 6 2 2" xfId="40384" xr:uid="{34378C22-4DC7-4286-9D39-0EE805A8D2D9}"/>
    <cellStyle name="Note 3 2 2 6 3" xfId="33293" xr:uid="{3FBEA4C8-8994-4473-9FBA-C078B8466C1B}"/>
    <cellStyle name="Note 3 2 2 6 4" xfId="26201" xr:uid="{4FE0CC56-F589-482F-9CB2-2206800CBBDE}"/>
    <cellStyle name="Note 3 2 3" xfId="6446" xr:uid="{00000000-0005-0000-0000-0000A6290000}"/>
    <cellStyle name="Note 3 2 3 2" xfId="6447" xr:uid="{00000000-0005-0000-0000-0000A7290000}"/>
    <cellStyle name="Note 3 2 3 2 2" xfId="6448" xr:uid="{00000000-0005-0000-0000-0000A8290000}"/>
    <cellStyle name="Note 3 2 3 2 2 2" xfId="6449" xr:uid="{00000000-0005-0000-0000-0000A9290000}"/>
    <cellStyle name="Note 3 2 3 2 2 2 2" xfId="19113" xr:uid="{37B4125E-3ACA-424D-B8F6-1EA37C3BCE50}"/>
    <cellStyle name="Note 3 2 3 2 2 2 2 2" xfId="40387" xr:uid="{27E0617B-2F3F-42FC-86AB-BE48D12121A4}"/>
    <cellStyle name="Note 3 2 3 2 2 2 3" xfId="33296" xr:uid="{57D901C1-5956-4D9F-B9A4-583E5125DA8E}"/>
    <cellStyle name="Note 3 2 3 2 2 2 4" xfId="26204" xr:uid="{73B97E51-101D-4577-A9D5-B82721B5EAFE}"/>
    <cellStyle name="Note 3 2 3 2 2 3" xfId="19112" xr:uid="{E2F9AADE-21D1-41FF-B612-37AEBCE41DAE}"/>
    <cellStyle name="Note 3 2 3 2 2 3 2" xfId="40386" xr:uid="{667C64C0-C7B1-47A5-82BD-29054803791D}"/>
    <cellStyle name="Note 3 2 3 2 2 4" xfId="33295" xr:uid="{FEE23DBE-D092-4C28-994F-69062CEF1553}"/>
    <cellStyle name="Note 3 2 3 2 2 5" xfId="26203" xr:uid="{0EBD3532-BCF0-4C28-AB50-4CE9381870E2}"/>
    <cellStyle name="Note 3 2 3 2 3" xfId="6450" xr:uid="{00000000-0005-0000-0000-0000AA290000}"/>
    <cellStyle name="Note 3 2 3 2 3 2" xfId="19114" xr:uid="{98CB0758-4E69-4B89-A27D-0CD24CD39EB0}"/>
    <cellStyle name="Note 3 2 3 2 3 2 2" xfId="40388" xr:uid="{BF4B5F86-C5C7-4A48-9B2E-389D4C39A530}"/>
    <cellStyle name="Note 3 2 3 2 3 3" xfId="33297" xr:uid="{1E8BF09F-D860-4280-A2CB-CEC5120D37E5}"/>
    <cellStyle name="Note 3 2 3 2 3 4" xfId="26205" xr:uid="{E76845FF-FFBF-4584-A8F9-88B803A78009}"/>
    <cellStyle name="Note 3 2 3 2 4" xfId="19111" xr:uid="{38D57EC4-A285-4A62-A61C-FE2E7E23E22E}"/>
    <cellStyle name="Note 3 2 3 2 4 2" xfId="40385" xr:uid="{8D31A49F-C705-4810-AE94-1635FD02A564}"/>
    <cellStyle name="Note 3 2 3 2 5" xfId="33294" xr:uid="{F761015C-DA17-47C6-BCF0-CAA81298DD57}"/>
    <cellStyle name="Note 3 2 3 2 6" xfId="26202" xr:uid="{B476E502-EC60-4E4D-B952-F766ADC633F8}"/>
    <cellStyle name="Note 3 2 3 3" xfId="6451" xr:uid="{00000000-0005-0000-0000-0000AB290000}"/>
    <cellStyle name="Note 3 2 3 3 2" xfId="6452" xr:uid="{00000000-0005-0000-0000-0000AC290000}"/>
    <cellStyle name="Note 3 2 3 3 2 2" xfId="19116" xr:uid="{AC62947E-3368-4126-B576-39447C4B1AED}"/>
    <cellStyle name="Note 3 2 3 3 2 2 2" xfId="40390" xr:uid="{EDC710C1-31B2-49C2-A01F-C01C6E42BB6A}"/>
    <cellStyle name="Note 3 2 3 3 2 3" xfId="33299" xr:uid="{C46265BC-D9F6-4DFF-A47D-66C32C5580B2}"/>
    <cellStyle name="Note 3 2 3 3 2 4" xfId="26207" xr:uid="{E4EE833C-2451-4145-B1B6-A2C2C6817BC5}"/>
    <cellStyle name="Note 3 2 3 3 3" xfId="19115" xr:uid="{75249CEC-2A12-4CAB-8C15-9F61BA07AFFE}"/>
    <cellStyle name="Note 3 2 3 3 3 2" xfId="40389" xr:uid="{8B31048F-799E-4E9F-85A0-28D49D940BA9}"/>
    <cellStyle name="Note 3 2 3 3 4" xfId="33298" xr:uid="{1B925062-8752-43C8-9C6A-6CF595722679}"/>
    <cellStyle name="Note 3 2 3 3 5" xfId="26206" xr:uid="{70933914-811A-4E4D-8C55-4D0F72247C5E}"/>
    <cellStyle name="Note 3 2 3 4" xfId="6453" xr:uid="{00000000-0005-0000-0000-0000AD290000}"/>
    <cellStyle name="Note 3 2 3 4 2" xfId="19117" xr:uid="{EF7548FD-D702-4A1A-A897-22704C07166E}"/>
    <cellStyle name="Note 3 2 3 4 2 2" xfId="40391" xr:uid="{9AFBBD8A-E45C-4D57-8D9D-B29848C1044E}"/>
    <cellStyle name="Note 3 2 3 4 3" xfId="33300" xr:uid="{69712ABF-7AB1-48B1-AA45-F3B4593B09B0}"/>
    <cellStyle name="Note 3 2 3 4 4" xfId="26208" xr:uid="{FF736D7A-46F2-4268-80E1-953A6CEB3E45}"/>
    <cellStyle name="Note 3 2 3 5" xfId="6454" xr:uid="{00000000-0005-0000-0000-0000AE290000}"/>
    <cellStyle name="Note 3 2 3 5 2" xfId="19118" xr:uid="{E54A2D4D-3A5A-4A01-8DB8-94EF29378C3C}"/>
    <cellStyle name="Note 3 2 3 5 2 2" xfId="40392" xr:uid="{A35B1C77-79EB-43CB-A7B4-4A166DD102C1}"/>
    <cellStyle name="Note 3 2 3 5 3" xfId="33301" xr:uid="{08A6DFF7-38B7-4563-B417-47DBFBC6A354}"/>
    <cellStyle name="Note 3 2 3 5 4" xfId="26209" xr:uid="{A293B42C-8922-40C9-87CB-767055CA7EFF}"/>
    <cellStyle name="Note 3 2 4" xfId="6455" xr:uid="{00000000-0005-0000-0000-0000AF290000}"/>
    <cellStyle name="Note 3 2 4 2" xfId="6456" xr:uid="{00000000-0005-0000-0000-0000B0290000}"/>
    <cellStyle name="Note 3 2 4 2 2" xfId="6457" xr:uid="{00000000-0005-0000-0000-0000B1290000}"/>
    <cellStyle name="Note 3 2 4 2 2 2" xfId="19120" xr:uid="{BCAD3CE4-56BB-45FC-876B-7E635C7AB3E2}"/>
    <cellStyle name="Note 3 2 4 2 2 2 2" xfId="40394" xr:uid="{7C2D7392-EF67-4BE9-AA48-AE768802173D}"/>
    <cellStyle name="Note 3 2 4 2 2 3" xfId="33303" xr:uid="{CBDAA530-3278-481C-8DFA-BC9F8EB6FE32}"/>
    <cellStyle name="Note 3 2 4 2 2 4" xfId="26211" xr:uid="{7A109098-097A-4730-8F47-7B6ABABB4EBE}"/>
    <cellStyle name="Note 3 2 4 2 3" xfId="19119" xr:uid="{51FC76C5-668B-4C39-ABE7-8C0DE3A1E3FE}"/>
    <cellStyle name="Note 3 2 4 2 3 2" xfId="40393" xr:uid="{6A08F5F4-1271-40C3-8127-E5C91379F276}"/>
    <cellStyle name="Note 3 2 4 2 4" xfId="33302" xr:uid="{AAAC01C8-66F7-41B7-984D-4F0E073F84DC}"/>
    <cellStyle name="Note 3 2 4 2 5" xfId="26210" xr:uid="{E3B9D1C1-80E5-4C41-B442-5D848852DE94}"/>
    <cellStyle name="Note 3 2 4 3" xfId="6458" xr:uid="{00000000-0005-0000-0000-0000B2290000}"/>
    <cellStyle name="Note 3 2 4 3 2" xfId="19121" xr:uid="{8D6DBFE5-C684-4999-8226-DB8126EEFACA}"/>
    <cellStyle name="Note 3 2 4 3 2 2" xfId="40395" xr:uid="{F652FEE0-59BD-405B-9FD1-545B88953B0D}"/>
    <cellStyle name="Note 3 2 4 3 3" xfId="33304" xr:uid="{D8800CD1-8BC0-4017-ABF3-008AF8F4317D}"/>
    <cellStyle name="Note 3 2 4 3 4" xfId="26212" xr:uid="{12C689A5-D863-41C4-BCEF-0DDDE797743B}"/>
    <cellStyle name="Note 3 2 4 4" xfId="6459" xr:uid="{00000000-0005-0000-0000-0000B3290000}"/>
    <cellStyle name="Note 3 2 4 4 2" xfId="19122" xr:uid="{63B8FFF8-A549-499D-A841-91E95F1237D8}"/>
    <cellStyle name="Note 3 2 4 4 2 2" xfId="40396" xr:uid="{7EA3975D-F93D-4C92-B048-7C055E2FAFFE}"/>
    <cellStyle name="Note 3 2 4 4 3" xfId="33305" xr:uid="{9CCB8614-FA10-4E7D-B13E-CEFF6929898A}"/>
    <cellStyle name="Note 3 2 4 4 4" xfId="26213" xr:uid="{7B512BB8-03EE-4030-8F20-59F3B6EC9A27}"/>
    <cellStyle name="Note 3 2 5" xfId="6460" xr:uid="{00000000-0005-0000-0000-0000B4290000}"/>
    <cellStyle name="Note 3 2 5 2" xfId="6461" xr:uid="{00000000-0005-0000-0000-0000B5290000}"/>
    <cellStyle name="Note 3 2 5 2 2" xfId="19123" xr:uid="{2022A95A-DF5D-4CEC-8508-0B33D7F41A8D}"/>
    <cellStyle name="Note 3 2 5 2 2 2" xfId="40397" xr:uid="{B9AE3816-268B-47EC-A6DF-31BE6A58C820}"/>
    <cellStyle name="Note 3 2 5 2 3" xfId="33306" xr:uid="{044DFD6A-A202-4648-8521-404E84F7C5F4}"/>
    <cellStyle name="Note 3 2 5 2 4" xfId="26214" xr:uid="{B1EB2718-6827-4322-B3A6-9C33906AB306}"/>
    <cellStyle name="Note 3 2 5 3" xfId="6462" xr:uid="{00000000-0005-0000-0000-0000B6290000}"/>
    <cellStyle name="Note 3 2 5 3 2" xfId="19124" xr:uid="{62EA4D62-851F-4C4F-BB19-101564F49C37}"/>
    <cellStyle name="Note 3 2 5 3 2 2" xfId="40398" xr:uid="{64C2F20E-F1A9-4A51-8E3F-7D806AB1A550}"/>
    <cellStyle name="Note 3 2 5 3 3" xfId="33307" xr:uid="{2B97FC97-62BD-45C8-B3A9-C1C1E45099F2}"/>
    <cellStyle name="Note 3 2 5 3 4" xfId="26215" xr:uid="{3BC351F0-0C69-43B0-9E56-AFFAD20418E5}"/>
    <cellStyle name="Note 3 2 6" xfId="6463" xr:uid="{00000000-0005-0000-0000-0000B7290000}"/>
    <cellStyle name="Note 3 2 6 2" xfId="6464" xr:uid="{00000000-0005-0000-0000-0000B8290000}"/>
    <cellStyle name="Note 3 2 6 2 2" xfId="19125" xr:uid="{97AE6CCD-F2C1-4036-84B5-DF42C24D0302}"/>
    <cellStyle name="Note 3 2 6 2 2 2" xfId="40399" xr:uid="{AADD82B1-3D3D-4710-A0F3-07F5984DC2A9}"/>
    <cellStyle name="Note 3 2 6 2 3" xfId="33308" xr:uid="{5238213C-5495-4704-A1A6-8F775BFC7BDB}"/>
    <cellStyle name="Note 3 2 6 2 4" xfId="26216" xr:uid="{5089415F-B4A6-4F64-88E9-AB0950EC046F}"/>
    <cellStyle name="Note 3 2 7" xfId="6465" xr:uid="{00000000-0005-0000-0000-0000B9290000}"/>
    <cellStyle name="Note 3 2 7 2" xfId="11888" xr:uid="{00000000-0005-0000-0000-0000BA290000}"/>
    <cellStyle name="Note 3 2 8" xfId="6466" xr:uid="{00000000-0005-0000-0000-0000BB290000}"/>
    <cellStyle name="Note 3 2 8 2" xfId="11889" xr:uid="{00000000-0005-0000-0000-0000BC290000}"/>
    <cellStyle name="Note 3 2 9" xfId="6467" xr:uid="{00000000-0005-0000-0000-0000BD290000}"/>
    <cellStyle name="Note 3 2 9 2" xfId="11890" xr:uid="{00000000-0005-0000-0000-0000BE290000}"/>
    <cellStyle name="Note 3 3" xfId="6468" xr:uid="{00000000-0005-0000-0000-0000BF290000}"/>
    <cellStyle name="Note 3 3 2" xfId="6469" xr:uid="{00000000-0005-0000-0000-0000C0290000}"/>
    <cellStyle name="Note 3 3 2 2" xfId="6470" xr:uid="{00000000-0005-0000-0000-0000C1290000}"/>
    <cellStyle name="Note 3 3 2 2 2" xfId="6471" xr:uid="{00000000-0005-0000-0000-0000C2290000}"/>
    <cellStyle name="Note 3 3 2 2 2 2" xfId="6472" xr:uid="{00000000-0005-0000-0000-0000C3290000}"/>
    <cellStyle name="Note 3 3 2 2 2 2 2" xfId="19129" xr:uid="{CA74BE1B-D6A9-48E1-8C21-CD7A6F6C9ACC}"/>
    <cellStyle name="Note 3 3 2 2 2 2 2 2" xfId="40403" xr:uid="{A1666190-DD32-4799-9AF0-862D4F174425}"/>
    <cellStyle name="Note 3 3 2 2 2 2 3" xfId="33312" xr:uid="{3E7D9970-3F7A-435B-8077-8F4547797892}"/>
    <cellStyle name="Note 3 3 2 2 2 2 4" xfId="26220" xr:uid="{7253CF4D-07CF-46F7-AB99-0BA008747780}"/>
    <cellStyle name="Note 3 3 2 2 2 3" xfId="19128" xr:uid="{F751120E-94EC-45C6-B7E0-59FC67667C78}"/>
    <cellStyle name="Note 3 3 2 2 2 3 2" xfId="40402" xr:uid="{9B969D9D-87E5-4A35-B055-04FFE3B624C7}"/>
    <cellStyle name="Note 3 3 2 2 2 4" xfId="33311" xr:uid="{9CD73DE0-AA9F-41EC-9FA0-FA12F5D285ED}"/>
    <cellStyle name="Note 3 3 2 2 2 5" xfId="26219" xr:uid="{C92A38EC-FC28-4872-B37D-51E7851DC781}"/>
    <cellStyle name="Note 3 3 2 2 3" xfId="6473" xr:uid="{00000000-0005-0000-0000-0000C4290000}"/>
    <cellStyle name="Note 3 3 2 2 3 2" xfId="19130" xr:uid="{93ADD487-C995-45DE-B32E-AA1768DC612C}"/>
    <cellStyle name="Note 3 3 2 2 3 2 2" xfId="40404" xr:uid="{CD35EA0E-45A8-45F8-B57B-1CB24F0ADB7A}"/>
    <cellStyle name="Note 3 3 2 2 3 3" xfId="33313" xr:uid="{3E454D3F-035C-4F78-B6E9-C22E32F52859}"/>
    <cellStyle name="Note 3 3 2 2 3 4" xfId="26221" xr:uid="{81B0517C-6D54-4E73-992C-B1C8E4E3458D}"/>
    <cellStyle name="Note 3 3 2 2 4" xfId="19127" xr:uid="{DEBD1F49-9C73-4EC5-AC80-AE4FDD73C982}"/>
    <cellStyle name="Note 3 3 2 2 4 2" xfId="40401" xr:uid="{F0A306E5-2B1A-4F9F-B55C-4A4E1BCF4F8D}"/>
    <cellStyle name="Note 3 3 2 2 5" xfId="33310" xr:uid="{4F7352AF-2446-4A21-91AF-821F7F03724E}"/>
    <cellStyle name="Note 3 3 2 2 6" xfId="26218" xr:uid="{5630732D-1545-482B-B126-742755C19F0B}"/>
    <cellStyle name="Note 3 3 2 3" xfId="6474" xr:uid="{00000000-0005-0000-0000-0000C5290000}"/>
    <cellStyle name="Note 3 3 2 3 2" xfId="6475" xr:uid="{00000000-0005-0000-0000-0000C6290000}"/>
    <cellStyle name="Note 3 3 2 3 2 2" xfId="19132" xr:uid="{598853EB-A3D4-4604-9253-0E1DC5E81A0E}"/>
    <cellStyle name="Note 3 3 2 3 2 2 2" xfId="40406" xr:uid="{0C2A1622-948C-4B6C-8706-870BE141D711}"/>
    <cellStyle name="Note 3 3 2 3 2 3" xfId="33315" xr:uid="{C00D0223-BB79-4E32-9609-D6F708F8E9FA}"/>
    <cellStyle name="Note 3 3 2 3 2 4" xfId="26223" xr:uid="{67B84A8C-82D1-4C54-A405-F0778081A364}"/>
    <cellStyle name="Note 3 3 2 3 3" xfId="19131" xr:uid="{26AFF43B-3AE1-450F-A3CE-136730F10652}"/>
    <cellStyle name="Note 3 3 2 3 3 2" xfId="40405" xr:uid="{99C66B50-BADD-4F07-8B98-008CC44841C2}"/>
    <cellStyle name="Note 3 3 2 3 4" xfId="33314" xr:uid="{B5A304C8-077C-45C5-82F8-40BA0086F973}"/>
    <cellStyle name="Note 3 3 2 3 5" xfId="26222" xr:uid="{0C823AB4-27DB-4A6B-8709-C3E3133F4439}"/>
    <cellStyle name="Note 3 3 2 4" xfId="6476" xr:uid="{00000000-0005-0000-0000-0000C7290000}"/>
    <cellStyle name="Note 3 3 2 4 2" xfId="19133" xr:uid="{E2BCC051-6BC2-425A-B5AC-5FCC7CAF062C}"/>
    <cellStyle name="Note 3 3 2 4 2 2" xfId="40407" xr:uid="{C4298E81-CD48-4CE0-891D-04F0B40DAEA7}"/>
    <cellStyle name="Note 3 3 2 4 3" xfId="33316" xr:uid="{AA68692C-FAD6-46B4-A73E-C7209BB38CD6}"/>
    <cellStyle name="Note 3 3 2 4 4" xfId="26224" xr:uid="{FA547792-AA18-4542-87D9-372158DFB497}"/>
    <cellStyle name="Note 3 3 2 5" xfId="19126" xr:uid="{4E780090-FD17-495A-ABAC-C40AABA56545}"/>
    <cellStyle name="Note 3 3 2 5 2" xfId="40400" xr:uid="{29477ED7-AD4E-42D8-BEE1-E605869AE93E}"/>
    <cellStyle name="Note 3 3 2 6" xfId="33309" xr:uid="{A552CD90-3959-4081-B797-80A4C8695D84}"/>
    <cellStyle name="Note 3 3 2 7" xfId="26217" xr:uid="{F7F0FB92-C719-4741-B144-8D88774DACF8}"/>
    <cellStyle name="Note 3 3 3" xfId="6477" xr:uid="{00000000-0005-0000-0000-0000C8290000}"/>
    <cellStyle name="Note 3 3 3 2" xfId="6478" xr:uid="{00000000-0005-0000-0000-0000C9290000}"/>
    <cellStyle name="Note 3 3 3 2 2" xfId="6479" xr:uid="{00000000-0005-0000-0000-0000CA290000}"/>
    <cellStyle name="Note 3 3 3 2 2 2" xfId="19136" xr:uid="{A0188DE1-C4F6-4F2E-A06E-E3D695C313E4}"/>
    <cellStyle name="Note 3 3 3 2 2 2 2" xfId="40410" xr:uid="{6D5D3B05-F20D-4A07-B15A-96E18C1AA2CB}"/>
    <cellStyle name="Note 3 3 3 2 2 3" xfId="33319" xr:uid="{2607D969-2356-430C-AF2E-0134C992F9CC}"/>
    <cellStyle name="Note 3 3 3 2 2 4" xfId="26227" xr:uid="{F620380C-DAE3-4724-85A6-90C7DB38B4C0}"/>
    <cellStyle name="Note 3 3 3 2 3" xfId="19135" xr:uid="{6879B384-3899-49C7-B044-F1F335A8CA6A}"/>
    <cellStyle name="Note 3 3 3 2 3 2" xfId="40409" xr:uid="{40F1CC9B-3CB3-4F6F-850B-45F103E3CB39}"/>
    <cellStyle name="Note 3 3 3 2 4" xfId="33318" xr:uid="{8738558F-103A-4CF4-86AC-F05EB937B385}"/>
    <cellStyle name="Note 3 3 3 2 5" xfId="26226" xr:uid="{29A5A864-51A9-40AA-9588-E2767987D514}"/>
    <cellStyle name="Note 3 3 3 3" xfId="6480" xr:uid="{00000000-0005-0000-0000-0000CB290000}"/>
    <cellStyle name="Note 3 3 3 3 2" xfId="19137" xr:uid="{F8B06318-4854-40E8-964D-8B4082F1ACE1}"/>
    <cellStyle name="Note 3 3 3 3 2 2" xfId="40411" xr:uid="{BFC3EC17-EB99-4D3E-8B08-EE56AE448EAC}"/>
    <cellStyle name="Note 3 3 3 3 3" xfId="33320" xr:uid="{99629C8F-232F-4A2E-A08A-1F52B0DC645B}"/>
    <cellStyle name="Note 3 3 3 3 4" xfId="26228" xr:uid="{2207DC23-0DE6-4A7A-952C-F0B788902D27}"/>
    <cellStyle name="Note 3 3 3 4" xfId="19134" xr:uid="{B91E2CF7-5301-4F89-9768-A66347AA80E6}"/>
    <cellStyle name="Note 3 3 3 4 2" xfId="40408" xr:uid="{1650C8EE-E26E-45AA-BBCD-711AAEC8F287}"/>
    <cellStyle name="Note 3 3 3 5" xfId="33317" xr:uid="{5DE38B20-0F85-4FDB-9961-E439A0992AD2}"/>
    <cellStyle name="Note 3 3 3 6" xfId="26225" xr:uid="{9B077F18-4AB2-4AFC-AAFF-A09A55D6453B}"/>
    <cellStyle name="Note 3 3 4" xfId="6481" xr:uid="{00000000-0005-0000-0000-0000CC290000}"/>
    <cellStyle name="Note 3 3 4 2" xfId="6482" xr:uid="{00000000-0005-0000-0000-0000CD290000}"/>
    <cellStyle name="Note 3 3 4 2 2" xfId="19139" xr:uid="{2FD29963-2C19-4EFF-9D11-6127DAFD8D4E}"/>
    <cellStyle name="Note 3 3 4 2 2 2" xfId="40413" xr:uid="{9A7946DF-3A58-4A25-A6A3-5CF1B8D87676}"/>
    <cellStyle name="Note 3 3 4 2 3" xfId="33322" xr:uid="{42D218A7-88F3-4DC4-98F2-225B262ED533}"/>
    <cellStyle name="Note 3 3 4 2 4" xfId="26230" xr:uid="{367E8324-70E1-4A84-B123-1492D9F18188}"/>
    <cellStyle name="Note 3 3 4 3" xfId="19138" xr:uid="{F3499C0C-2AA1-4D02-9289-09E0DCF91D7D}"/>
    <cellStyle name="Note 3 3 4 3 2" xfId="40412" xr:uid="{9C6E45CD-9202-44F2-8691-40204FDB1112}"/>
    <cellStyle name="Note 3 3 4 4" xfId="33321" xr:uid="{2920C509-C096-4E2B-A2CC-8F30BD677DCC}"/>
    <cellStyle name="Note 3 3 4 5" xfId="26229" xr:uid="{BBFB3374-BB21-41F7-99E1-5F9B3CA2CD7F}"/>
    <cellStyle name="Note 3 3 5" xfId="6483" xr:uid="{00000000-0005-0000-0000-0000CE290000}"/>
    <cellStyle name="Note 3 3 5 2" xfId="19140" xr:uid="{92CA3501-5B01-4237-A4F7-9E99A723FE0B}"/>
    <cellStyle name="Note 3 3 5 2 2" xfId="40414" xr:uid="{3E0BD123-EA3C-4982-9C9A-8EB85B8AD81D}"/>
    <cellStyle name="Note 3 3 5 3" xfId="33323" xr:uid="{461BA7D7-E0B7-45CA-B5B8-0FE14727DAAF}"/>
    <cellStyle name="Note 3 3 5 4" xfId="26231" xr:uid="{7998B3A5-2FC7-4DA2-BA94-1AE6136217A3}"/>
    <cellStyle name="Note 3 3 6" xfId="6484" xr:uid="{00000000-0005-0000-0000-0000CF290000}"/>
    <cellStyle name="Note 3 3 6 2" xfId="19141" xr:uid="{F9B7F27A-7E73-464B-B757-4EC64496BD22}"/>
    <cellStyle name="Note 3 3 6 2 2" xfId="40415" xr:uid="{36C9ED79-6B25-4505-92F9-D3814DEFE7F0}"/>
    <cellStyle name="Note 3 3 6 3" xfId="33324" xr:uid="{1D308228-C8DC-40B3-B3E5-50B56FF7B712}"/>
    <cellStyle name="Note 3 3 6 4" xfId="26232" xr:uid="{EDA5045C-B865-49FF-B558-3A9951401878}"/>
    <cellStyle name="Note 3 3 7" xfId="13784" xr:uid="{00000000-0005-0000-0000-0000D0290000}"/>
    <cellStyle name="Note 3 4" xfId="6485" xr:uid="{00000000-0005-0000-0000-0000D1290000}"/>
    <cellStyle name="Note 3 4 2" xfId="6486" xr:uid="{00000000-0005-0000-0000-0000D2290000}"/>
    <cellStyle name="Note 3 4 2 2" xfId="6487" xr:uid="{00000000-0005-0000-0000-0000D3290000}"/>
    <cellStyle name="Note 3 4 2 2 2" xfId="6488" xr:uid="{00000000-0005-0000-0000-0000D4290000}"/>
    <cellStyle name="Note 3 4 2 2 2 2" xfId="19144" xr:uid="{7E9A0308-237B-4905-9527-02DE77BF0888}"/>
    <cellStyle name="Note 3 4 2 2 2 2 2" xfId="40418" xr:uid="{2622C4D2-E037-404A-AEA2-520116900B5D}"/>
    <cellStyle name="Note 3 4 2 2 2 3" xfId="33327" xr:uid="{ECE1DE53-607E-40FB-BE74-8D27A277F116}"/>
    <cellStyle name="Note 3 4 2 2 2 4" xfId="26235" xr:uid="{C2EBE003-2FE9-4672-8328-4B97A25D5A96}"/>
    <cellStyle name="Note 3 4 2 2 3" xfId="19143" xr:uid="{FBAD519E-F229-46D2-9271-A16ED6594DC3}"/>
    <cellStyle name="Note 3 4 2 2 3 2" xfId="40417" xr:uid="{C8B6F0F2-BA77-454F-8CE8-F2ADE6D57540}"/>
    <cellStyle name="Note 3 4 2 2 4" xfId="33326" xr:uid="{08A9BEDB-532A-4193-98B0-7DBE3092081B}"/>
    <cellStyle name="Note 3 4 2 2 5" xfId="26234" xr:uid="{415EA58C-E926-4D50-918E-C641D118AD34}"/>
    <cellStyle name="Note 3 4 2 3" xfId="6489" xr:uid="{00000000-0005-0000-0000-0000D5290000}"/>
    <cellStyle name="Note 3 4 2 3 2" xfId="19145" xr:uid="{71C60064-B419-4586-8371-96BBD7526BC0}"/>
    <cellStyle name="Note 3 4 2 3 2 2" xfId="40419" xr:uid="{72275A67-A8C2-4697-AF12-318665BE66C6}"/>
    <cellStyle name="Note 3 4 2 3 3" xfId="33328" xr:uid="{23D1B427-14FF-4CA4-9F95-BDB5180CF761}"/>
    <cellStyle name="Note 3 4 2 3 4" xfId="26236" xr:uid="{B47952B1-05C3-48F1-9A5C-213A4C223B85}"/>
    <cellStyle name="Note 3 4 2 4" xfId="11891" xr:uid="{00000000-0005-0000-0000-0000D6290000}"/>
    <cellStyle name="Note 3 4 2 5" xfId="19142" xr:uid="{C9266AC4-F474-440B-AFFC-27D2EC12E78D}"/>
    <cellStyle name="Note 3 4 2 5 2" xfId="40416" xr:uid="{2C06D221-31CF-4E30-A310-67004F6D1F12}"/>
    <cellStyle name="Note 3 4 2 6" xfId="33325" xr:uid="{41E1AA3D-91FC-48E5-AE50-233C074587F8}"/>
    <cellStyle name="Note 3 4 2 7" xfId="26233" xr:uid="{3CE6C36C-00AC-442E-8D66-131B33D388EA}"/>
    <cellStyle name="Note 3 4 3" xfId="6490" xr:uid="{00000000-0005-0000-0000-0000D7290000}"/>
    <cellStyle name="Note 3 4 3 2" xfId="6491" xr:uid="{00000000-0005-0000-0000-0000D8290000}"/>
    <cellStyle name="Note 3 4 3 2 2" xfId="19147" xr:uid="{2EE14CBF-D292-4334-A298-1CC164FC14CD}"/>
    <cellStyle name="Note 3 4 3 2 2 2" xfId="40421" xr:uid="{7180DA12-8599-440E-8E59-1D306CAB6D68}"/>
    <cellStyle name="Note 3 4 3 2 3" xfId="33330" xr:uid="{8186CC06-B925-4E44-8FE0-0C15411C8F92}"/>
    <cellStyle name="Note 3 4 3 2 4" xfId="26238" xr:uid="{6D63D828-930D-4D21-A191-12B3660EDF38}"/>
    <cellStyle name="Note 3 4 3 3" xfId="19146" xr:uid="{CF8FD663-3D67-46BB-92CD-60461FBC9B69}"/>
    <cellStyle name="Note 3 4 3 3 2" xfId="40420" xr:uid="{11097257-75DB-42CC-AECB-D8BC08C9875E}"/>
    <cellStyle name="Note 3 4 3 4" xfId="33329" xr:uid="{C4D70255-4585-427E-89CE-F89FEECA7B14}"/>
    <cellStyle name="Note 3 4 3 5" xfId="26237" xr:uid="{D3421007-AF2E-4CF4-AC02-82DBC78AF253}"/>
    <cellStyle name="Note 3 4 4" xfId="6492" xr:uid="{00000000-0005-0000-0000-0000D9290000}"/>
    <cellStyle name="Note 3 4 4 2" xfId="19148" xr:uid="{5503339E-4656-420C-8616-E5D88C9CFC3D}"/>
    <cellStyle name="Note 3 4 4 2 2" xfId="40422" xr:uid="{3E90F644-6669-4E9A-A6D8-BD1F9AF86812}"/>
    <cellStyle name="Note 3 4 4 3" xfId="33331" xr:uid="{A5389D03-7013-4785-8988-80BF7DD5846E}"/>
    <cellStyle name="Note 3 4 4 4" xfId="26239" xr:uid="{2F20FF59-ACA7-4FDE-96B9-5412C6F6D77F}"/>
    <cellStyle name="Note 3 4 5" xfId="6493" xr:uid="{00000000-0005-0000-0000-0000DA290000}"/>
    <cellStyle name="Note 3 4 5 2" xfId="19149" xr:uid="{B23B7F1E-783C-489B-A249-A30D2E97E871}"/>
    <cellStyle name="Note 3 4 5 2 2" xfId="40423" xr:uid="{2D142727-BF0D-4CBF-B66F-741235FDAC32}"/>
    <cellStyle name="Note 3 4 5 3" xfId="33332" xr:uid="{DC87B753-6C6A-4259-9C7D-32B9C13502EA}"/>
    <cellStyle name="Note 3 4 5 4" xfId="26240" xr:uid="{DDA95982-B34B-45EE-9DF8-3694E083BF4D}"/>
    <cellStyle name="Note 3 5" xfId="6494" xr:uid="{00000000-0005-0000-0000-0000DB290000}"/>
    <cellStyle name="Note 3 5 2" xfId="6495" xr:uid="{00000000-0005-0000-0000-0000DC290000}"/>
    <cellStyle name="Note 3 5 2 2" xfId="6496" xr:uid="{00000000-0005-0000-0000-0000DD290000}"/>
    <cellStyle name="Note 3 5 2 2 2" xfId="19151" xr:uid="{4B0DB4BF-6F1F-4FBA-AF8A-2DE44A631F66}"/>
    <cellStyle name="Note 3 5 2 2 2 2" xfId="40425" xr:uid="{E63D7614-5EF8-4D6E-85DC-40E1518D328D}"/>
    <cellStyle name="Note 3 5 2 2 3" xfId="33334" xr:uid="{72DA55D6-5D85-4A78-A21E-AD3AEA60F9C3}"/>
    <cellStyle name="Note 3 5 2 2 4" xfId="26242" xr:uid="{C870C69C-7B6D-444A-8B98-9862DCC7FCF0}"/>
    <cellStyle name="Note 3 5 2 3" xfId="19150" xr:uid="{E4D8ADB8-0ABC-4E51-B50D-30598FD69F74}"/>
    <cellStyle name="Note 3 5 2 3 2" xfId="40424" xr:uid="{BB7DF318-443D-4A61-8965-978204C87918}"/>
    <cellStyle name="Note 3 5 2 4" xfId="33333" xr:uid="{810F5079-DF54-4A09-868B-3B46B5151FFB}"/>
    <cellStyle name="Note 3 5 2 5" xfId="26241" xr:uid="{CE61700B-E9C0-4D93-B729-FADBCAA4460F}"/>
    <cellStyle name="Note 3 5 3" xfId="6497" xr:uid="{00000000-0005-0000-0000-0000DE290000}"/>
    <cellStyle name="Note 3 5 3 2" xfId="19152" xr:uid="{2B5AB059-1AEA-4A79-A72E-0ECFF1ACD9BC}"/>
    <cellStyle name="Note 3 5 3 2 2" xfId="40426" xr:uid="{8688ABCF-67EA-4B3E-AAB1-782C6AC0D79D}"/>
    <cellStyle name="Note 3 5 3 3" xfId="33335" xr:uid="{B236B133-3864-47E3-B729-695D6A47DF72}"/>
    <cellStyle name="Note 3 5 3 4" xfId="26243" xr:uid="{5E0D9BD0-339F-47E2-92AB-7BED21C2FFB4}"/>
    <cellStyle name="Note 3 5 4" xfId="6498" xr:uid="{00000000-0005-0000-0000-0000DF290000}"/>
    <cellStyle name="Note 3 5 4 2" xfId="19153" xr:uid="{E113FD75-8D17-4A4C-A351-E5A20FCBBFC8}"/>
    <cellStyle name="Note 3 5 4 2 2" xfId="40427" xr:uid="{A68E5650-AD05-448A-9672-3D5141B83934}"/>
    <cellStyle name="Note 3 5 4 3" xfId="33336" xr:uid="{8A23CEF3-8FC1-48CE-84ED-BF803FAAB6D5}"/>
    <cellStyle name="Note 3 5 4 4" xfId="26244" xr:uid="{6A792E8B-C9B2-4FDA-BC06-EFAE1CAB95E7}"/>
    <cellStyle name="Note 3 6" xfId="6499" xr:uid="{00000000-0005-0000-0000-0000E0290000}"/>
    <cellStyle name="Note 3 6 2" xfId="6500" xr:uid="{00000000-0005-0000-0000-0000E1290000}"/>
    <cellStyle name="Note 3 6 2 2" xfId="19154" xr:uid="{5C8E4393-D15C-4B09-95A0-87935F30942B}"/>
    <cellStyle name="Note 3 6 2 2 2" xfId="40428" xr:uid="{5A4BA126-6DB9-4B4A-9B24-FA23F6044342}"/>
    <cellStyle name="Note 3 6 2 3" xfId="33337" xr:uid="{E4139374-3552-4D69-9FB1-FFD6FA96CD17}"/>
    <cellStyle name="Note 3 6 2 4" xfId="26245" xr:uid="{1028D8AE-1671-4836-ADB4-FE384DA8FB2C}"/>
    <cellStyle name="Note 3 6 3" xfId="6501" xr:uid="{00000000-0005-0000-0000-0000E2290000}"/>
    <cellStyle name="Note 3 6 3 2" xfId="19155" xr:uid="{B79CB011-16C1-4447-80B6-7C934358AA0D}"/>
    <cellStyle name="Note 3 6 3 2 2" xfId="40429" xr:uid="{B6E0E217-A1A1-441C-A70E-4D0878B53659}"/>
    <cellStyle name="Note 3 6 3 3" xfId="33338" xr:uid="{3F18D446-6E5B-4E72-B378-1C6991ABA016}"/>
    <cellStyle name="Note 3 6 3 4" xfId="26246" xr:uid="{85DCE503-7D8D-4D7C-ADBF-32DA92921E7F}"/>
    <cellStyle name="Note 3 7" xfId="6502" xr:uid="{00000000-0005-0000-0000-0000E3290000}"/>
    <cellStyle name="Note 3 7 2" xfId="6503" xr:uid="{00000000-0005-0000-0000-0000E4290000}"/>
    <cellStyle name="Note 3 7 2 2" xfId="19156" xr:uid="{7F0763B5-E84A-43C1-8974-324A7B9BD53C}"/>
    <cellStyle name="Note 3 7 2 2 2" xfId="40430" xr:uid="{2E512E25-BBE1-4A87-A03A-3241A2BF0662}"/>
    <cellStyle name="Note 3 7 2 3" xfId="33339" xr:uid="{9E402AD2-145F-4BFE-A13C-267F028ED304}"/>
    <cellStyle name="Note 3 7 2 4" xfId="26247" xr:uid="{FF1174C8-2899-4378-810B-E8DED4612B45}"/>
    <cellStyle name="Note 3 8" xfId="6504" xr:uid="{00000000-0005-0000-0000-0000E5290000}"/>
    <cellStyle name="Note 3 8 2" xfId="11892" xr:uid="{00000000-0005-0000-0000-0000E6290000}"/>
    <cellStyle name="Note 3 9" xfId="6505" xr:uid="{00000000-0005-0000-0000-0000E7290000}"/>
    <cellStyle name="Note 3 9 2" xfId="11893" xr:uid="{00000000-0005-0000-0000-0000E8290000}"/>
    <cellStyle name="Note 4" xfId="6506" xr:uid="{00000000-0005-0000-0000-0000E9290000}"/>
    <cellStyle name="Note 4 10" xfId="6507" xr:uid="{00000000-0005-0000-0000-0000EA290000}"/>
    <cellStyle name="Note 4 10 2" xfId="11894" xr:uid="{00000000-0005-0000-0000-0000EB290000}"/>
    <cellStyle name="Note 4 11" xfId="6508" xr:uid="{00000000-0005-0000-0000-0000EC290000}"/>
    <cellStyle name="Note 4 12" xfId="6509" xr:uid="{00000000-0005-0000-0000-0000ED290000}"/>
    <cellStyle name="Note 4 12 2" xfId="19157" xr:uid="{4B009297-1245-4076-8988-4A74378CD81C}"/>
    <cellStyle name="Note 4 12 2 2" xfId="40431" xr:uid="{04C235D2-B462-4BBA-AE47-D34B5B26665C}"/>
    <cellStyle name="Note 4 12 3" xfId="33340" xr:uid="{91AB946F-4A7F-4CE4-9B23-28186DBE4B73}"/>
    <cellStyle name="Note 4 12 4" xfId="26248" xr:uid="{B4A15A2B-6236-480D-908D-88D4F3C49FF4}"/>
    <cellStyle name="Note 4 13" xfId="13785" xr:uid="{00000000-0005-0000-0000-0000EE290000}"/>
    <cellStyle name="Note 4 2" xfId="6510" xr:uid="{00000000-0005-0000-0000-0000EF290000}"/>
    <cellStyle name="Note 4 2 10" xfId="6511" xr:uid="{00000000-0005-0000-0000-0000F0290000}"/>
    <cellStyle name="Note 4 2 11" xfId="6512" xr:uid="{00000000-0005-0000-0000-0000F1290000}"/>
    <cellStyle name="Note 4 2 11 2" xfId="19158" xr:uid="{4183ABA3-CB92-47D7-BE67-917DE57C9367}"/>
    <cellStyle name="Note 4 2 11 2 2" xfId="40432" xr:uid="{976DBBB2-FB07-49A6-963B-843833027039}"/>
    <cellStyle name="Note 4 2 11 3" xfId="33341" xr:uid="{C73AC591-4A34-4993-A551-6A0F3A9E1D7C}"/>
    <cellStyle name="Note 4 2 11 4" xfId="26249" xr:uid="{A9809B53-9427-4BB4-8F18-02336333CAE4}"/>
    <cellStyle name="Note 4 2 12" xfId="13786" xr:uid="{00000000-0005-0000-0000-0000F2290000}"/>
    <cellStyle name="Note 4 2 2" xfId="6513" xr:uid="{00000000-0005-0000-0000-0000F3290000}"/>
    <cellStyle name="Note 4 2 2 2" xfId="6514" xr:uid="{00000000-0005-0000-0000-0000F4290000}"/>
    <cellStyle name="Note 4 2 2 2 2" xfId="6515" xr:uid="{00000000-0005-0000-0000-0000F5290000}"/>
    <cellStyle name="Note 4 2 2 2 2 2" xfId="6516" xr:uid="{00000000-0005-0000-0000-0000F6290000}"/>
    <cellStyle name="Note 4 2 2 2 2 2 2" xfId="6517" xr:uid="{00000000-0005-0000-0000-0000F7290000}"/>
    <cellStyle name="Note 4 2 2 2 2 2 2 2" xfId="19162" xr:uid="{1446BCE3-1806-4E3A-BD9C-1EA9FA7C4939}"/>
    <cellStyle name="Note 4 2 2 2 2 2 2 2 2" xfId="40436" xr:uid="{C0F3990E-CA3A-4DC0-9531-7DA1C873120B}"/>
    <cellStyle name="Note 4 2 2 2 2 2 2 3" xfId="33345" xr:uid="{0301C8BE-00E9-47E6-B786-8872E89B4677}"/>
    <cellStyle name="Note 4 2 2 2 2 2 2 4" xfId="26253" xr:uid="{4D94DF24-C47B-4F9D-BE9A-6707022CE535}"/>
    <cellStyle name="Note 4 2 2 2 2 2 3" xfId="19161" xr:uid="{AE0086FA-C9A9-495B-B740-603EBA343A6B}"/>
    <cellStyle name="Note 4 2 2 2 2 2 3 2" xfId="40435" xr:uid="{ED72D5CE-29D9-43F8-A664-B8BA7C2A0480}"/>
    <cellStyle name="Note 4 2 2 2 2 2 4" xfId="33344" xr:uid="{D7C040ED-7B80-4FC3-B731-37E23C1967E9}"/>
    <cellStyle name="Note 4 2 2 2 2 2 5" xfId="26252" xr:uid="{3E1F33A6-A180-4E66-9DAC-8A92617FCB0E}"/>
    <cellStyle name="Note 4 2 2 2 2 3" xfId="6518" xr:uid="{00000000-0005-0000-0000-0000F8290000}"/>
    <cellStyle name="Note 4 2 2 2 2 3 2" xfId="19163" xr:uid="{F24CE277-EA6E-4256-95E2-FDE8C8FE1347}"/>
    <cellStyle name="Note 4 2 2 2 2 3 2 2" xfId="40437" xr:uid="{89FD681E-1DFE-48FD-9722-CE3A793806A6}"/>
    <cellStyle name="Note 4 2 2 2 2 3 3" xfId="33346" xr:uid="{EF53A267-DA2F-4209-BEEE-8BBFA3D41350}"/>
    <cellStyle name="Note 4 2 2 2 2 3 4" xfId="26254" xr:uid="{EC31BC4C-AA7B-4617-8EF8-1076B966DD2E}"/>
    <cellStyle name="Note 4 2 2 2 2 4" xfId="19160" xr:uid="{EA17EBA1-7FED-4AE1-99E7-F7B2FF889E85}"/>
    <cellStyle name="Note 4 2 2 2 2 4 2" xfId="40434" xr:uid="{D9D83CFC-0530-4F68-9B49-DE381D2EC189}"/>
    <cellStyle name="Note 4 2 2 2 2 5" xfId="33343" xr:uid="{190557A3-A012-4667-9CC7-AB5CC04BF880}"/>
    <cellStyle name="Note 4 2 2 2 2 6" xfId="26251" xr:uid="{35023CBA-9B7E-44D4-89D1-F53D75E87439}"/>
    <cellStyle name="Note 4 2 2 2 3" xfId="6519" xr:uid="{00000000-0005-0000-0000-0000F9290000}"/>
    <cellStyle name="Note 4 2 2 2 3 2" xfId="6520" xr:uid="{00000000-0005-0000-0000-0000FA290000}"/>
    <cellStyle name="Note 4 2 2 2 3 2 2" xfId="19165" xr:uid="{59CC62A7-A717-4912-9D2A-36944C6CC618}"/>
    <cellStyle name="Note 4 2 2 2 3 2 2 2" xfId="40439" xr:uid="{24413AA8-D3E5-4560-BF26-FD789D4D2238}"/>
    <cellStyle name="Note 4 2 2 2 3 2 3" xfId="33348" xr:uid="{40775105-9663-4879-B29E-2498E2669F6F}"/>
    <cellStyle name="Note 4 2 2 2 3 2 4" xfId="26256" xr:uid="{D79FA870-C507-42DC-B111-D21CC5AF9784}"/>
    <cellStyle name="Note 4 2 2 2 3 3" xfId="19164" xr:uid="{548C7BB4-C10B-4900-8DD7-10AEB0FFBB82}"/>
    <cellStyle name="Note 4 2 2 2 3 3 2" xfId="40438" xr:uid="{7732E931-8874-4A45-9AC7-33B3986C9F3D}"/>
    <cellStyle name="Note 4 2 2 2 3 4" xfId="33347" xr:uid="{20A4972A-94E6-443B-B4E9-38704B080A0F}"/>
    <cellStyle name="Note 4 2 2 2 3 5" xfId="26255" xr:uid="{27316339-DEC1-4B2A-80BB-7E48E1C45762}"/>
    <cellStyle name="Note 4 2 2 2 4" xfId="6521" xr:uid="{00000000-0005-0000-0000-0000FB290000}"/>
    <cellStyle name="Note 4 2 2 2 4 2" xfId="19166" xr:uid="{CB848B0B-55BE-42EE-A297-C09F9ED4CD3B}"/>
    <cellStyle name="Note 4 2 2 2 4 2 2" xfId="40440" xr:uid="{E67062CB-34E5-48AE-90FE-BAAC7194723E}"/>
    <cellStyle name="Note 4 2 2 2 4 3" xfId="33349" xr:uid="{E43CE72C-8914-4161-B9D6-40C9B99409DD}"/>
    <cellStyle name="Note 4 2 2 2 4 4" xfId="26257" xr:uid="{85E88EE1-619E-4A83-9BD1-C2A489E7BA01}"/>
    <cellStyle name="Note 4 2 2 2 5" xfId="14605" xr:uid="{00000000-0005-0000-0000-0000FC290000}"/>
    <cellStyle name="Note 4 2 2 2 5 2" xfId="21730" xr:uid="{C4CD6B1D-A204-499C-9DDE-78DD49AFB6B0}"/>
    <cellStyle name="Note 4 2 2 2 5 2 2" xfId="43004" xr:uid="{BCA847C4-0778-4A94-AFC9-F299846705C9}"/>
    <cellStyle name="Note 4 2 2 2 5 3" xfId="35913" xr:uid="{1B83B6A4-FB22-48EA-8CA2-F2A943B5CFDF}"/>
    <cellStyle name="Note 4 2 2 2 5 4" xfId="28821" xr:uid="{C4542871-79DB-4915-B337-74781CE66A3D}"/>
    <cellStyle name="Note 4 2 2 2 6" xfId="19159" xr:uid="{4E94D3AB-8093-4096-A619-124100BA54A9}"/>
    <cellStyle name="Note 4 2 2 2 6 2" xfId="40433" xr:uid="{88FF56B6-75D7-411F-8F60-C85933526403}"/>
    <cellStyle name="Note 4 2 2 2 7" xfId="33342" xr:uid="{707E29D9-73AB-4F7B-AB0B-497010C341DC}"/>
    <cellStyle name="Note 4 2 2 2 8" xfId="26250" xr:uid="{89957BA2-6DF7-4F62-9B55-D9CE4BE31483}"/>
    <cellStyle name="Note 4 2 2 3" xfId="6522" xr:uid="{00000000-0005-0000-0000-0000FD290000}"/>
    <cellStyle name="Note 4 2 2 3 2" xfId="6523" xr:uid="{00000000-0005-0000-0000-0000FE290000}"/>
    <cellStyle name="Note 4 2 2 3 2 2" xfId="6524" xr:uid="{00000000-0005-0000-0000-0000FF290000}"/>
    <cellStyle name="Note 4 2 2 3 2 2 2" xfId="19169" xr:uid="{A1C50DDF-1ACD-45E0-886B-655AA89BF112}"/>
    <cellStyle name="Note 4 2 2 3 2 2 2 2" xfId="40443" xr:uid="{CB209D93-9223-425D-A20A-EA53CC006B6F}"/>
    <cellStyle name="Note 4 2 2 3 2 2 3" xfId="33352" xr:uid="{20580A5B-C0C0-4FDF-BA27-A5531568C71B}"/>
    <cellStyle name="Note 4 2 2 3 2 2 4" xfId="26260" xr:uid="{47F5BC0B-BE03-4B30-B6A8-5B90FA84A3CF}"/>
    <cellStyle name="Note 4 2 2 3 2 3" xfId="19168" xr:uid="{28E9592E-846E-4CAB-AC1D-6B32463EFDD7}"/>
    <cellStyle name="Note 4 2 2 3 2 3 2" xfId="40442" xr:uid="{AD30A418-30F0-477D-9D98-D62961B1A3D8}"/>
    <cellStyle name="Note 4 2 2 3 2 4" xfId="33351" xr:uid="{EF7EA940-9990-41DE-A6A0-3C0056578062}"/>
    <cellStyle name="Note 4 2 2 3 2 5" xfId="26259" xr:uid="{FA0A931D-45A3-46EB-B606-0387206D53DB}"/>
    <cellStyle name="Note 4 2 2 3 3" xfId="6525" xr:uid="{00000000-0005-0000-0000-0000002A0000}"/>
    <cellStyle name="Note 4 2 2 3 3 2" xfId="19170" xr:uid="{07D0CA45-0D3C-4D2B-A9AF-C9E9E7BD08D3}"/>
    <cellStyle name="Note 4 2 2 3 3 2 2" xfId="40444" xr:uid="{01104796-6DA6-4CE3-A25E-37F1021233B1}"/>
    <cellStyle name="Note 4 2 2 3 3 3" xfId="33353" xr:uid="{35B82EF0-7AB6-4F9A-A4A7-E8427BE49A9E}"/>
    <cellStyle name="Note 4 2 2 3 3 4" xfId="26261" xr:uid="{756C2814-33C3-4FC9-91E2-20A72CBA611D}"/>
    <cellStyle name="Note 4 2 2 3 4" xfId="19167" xr:uid="{DB74DF04-152B-43C2-BE3F-EAF118682437}"/>
    <cellStyle name="Note 4 2 2 3 4 2" xfId="40441" xr:uid="{2FC8C847-4501-474B-8C04-19FBDC26A3D3}"/>
    <cellStyle name="Note 4 2 2 3 5" xfId="33350" xr:uid="{B843EAD7-EE6C-447E-918C-8927E8D87D87}"/>
    <cellStyle name="Note 4 2 2 3 6" xfId="26258" xr:uid="{1FB11EF8-41F4-448C-8C48-197317473954}"/>
    <cellStyle name="Note 4 2 2 4" xfId="6526" xr:uid="{00000000-0005-0000-0000-0000012A0000}"/>
    <cellStyle name="Note 4 2 2 4 2" xfId="6527" xr:uid="{00000000-0005-0000-0000-0000022A0000}"/>
    <cellStyle name="Note 4 2 2 4 2 2" xfId="19172" xr:uid="{0478D754-32CE-4B7E-A582-780B5CC12BB8}"/>
    <cellStyle name="Note 4 2 2 4 2 2 2" xfId="40446" xr:uid="{0C9A7517-F1E2-47D5-ACCF-0AD4542A4968}"/>
    <cellStyle name="Note 4 2 2 4 2 3" xfId="33355" xr:uid="{95A516FE-7303-49B4-806E-AF3C341523CB}"/>
    <cellStyle name="Note 4 2 2 4 2 4" xfId="26263" xr:uid="{0B9229FA-D98D-41F7-A2C0-0FC1C49FCBCD}"/>
    <cellStyle name="Note 4 2 2 4 3" xfId="19171" xr:uid="{343AC86C-3A46-451F-B417-5FB784A61011}"/>
    <cellStyle name="Note 4 2 2 4 3 2" xfId="40445" xr:uid="{03A4C043-D663-46CB-B3D8-F4ADDDF7D922}"/>
    <cellStyle name="Note 4 2 2 4 4" xfId="33354" xr:uid="{D6DF146B-741E-444C-8A08-2CB342FC722F}"/>
    <cellStyle name="Note 4 2 2 4 5" xfId="26262" xr:uid="{67B0B704-2F0C-4ED6-946A-6C1D8E877AA8}"/>
    <cellStyle name="Note 4 2 2 5" xfId="6528" xr:uid="{00000000-0005-0000-0000-0000032A0000}"/>
    <cellStyle name="Note 4 2 2 5 2" xfId="19173" xr:uid="{BE2E4BEC-B664-430E-9432-542186C2C9B8}"/>
    <cellStyle name="Note 4 2 2 5 2 2" xfId="40447" xr:uid="{9999AF8C-FB52-4667-B583-E8760EB36583}"/>
    <cellStyle name="Note 4 2 2 5 3" xfId="33356" xr:uid="{F18D0F3A-A275-46C9-B088-6EB6A49D85CA}"/>
    <cellStyle name="Note 4 2 2 5 4" xfId="26264" xr:uid="{97BBC29C-B460-4B1A-BD8E-6A0351827ACE}"/>
    <cellStyle name="Note 4 2 2 6" xfId="6529" xr:uid="{00000000-0005-0000-0000-0000042A0000}"/>
    <cellStyle name="Note 4 2 2 6 2" xfId="19174" xr:uid="{1BA815BA-DE38-486D-9BE9-8ECB8CA622AE}"/>
    <cellStyle name="Note 4 2 2 6 2 2" xfId="40448" xr:uid="{3E8EDBC8-C4F1-46AA-B772-172502A27993}"/>
    <cellStyle name="Note 4 2 2 6 3" xfId="33357" xr:uid="{6016658D-2DD0-4DC4-995D-E63E2DAC9FE6}"/>
    <cellStyle name="Note 4 2 2 6 4" xfId="26265" xr:uid="{8BE67A6E-E0C8-4082-BB4D-B61C35BAC9E1}"/>
    <cellStyle name="Note 4 2 2 7" xfId="14606" xr:uid="{00000000-0005-0000-0000-0000052A0000}"/>
    <cellStyle name="Note 4 2 3" xfId="6530" xr:uid="{00000000-0005-0000-0000-0000062A0000}"/>
    <cellStyle name="Note 4 2 3 2" xfId="6531" xr:uid="{00000000-0005-0000-0000-0000072A0000}"/>
    <cellStyle name="Note 4 2 3 2 2" xfId="6532" xr:uid="{00000000-0005-0000-0000-0000082A0000}"/>
    <cellStyle name="Note 4 2 3 2 2 2" xfId="6533" xr:uid="{00000000-0005-0000-0000-0000092A0000}"/>
    <cellStyle name="Note 4 2 3 2 2 2 2" xfId="19177" xr:uid="{D4B6058A-BBFE-4F48-8432-199566514F70}"/>
    <cellStyle name="Note 4 2 3 2 2 2 2 2" xfId="40451" xr:uid="{50BFDA1D-EC06-4014-B9B9-39F158269A85}"/>
    <cellStyle name="Note 4 2 3 2 2 2 3" xfId="33360" xr:uid="{0A74D316-F924-4E05-A294-514AF0048FDC}"/>
    <cellStyle name="Note 4 2 3 2 2 2 4" xfId="26268" xr:uid="{7F841EB2-0313-43BA-844D-E84C2B60F03B}"/>
    <cellStyle name="Note 4 2 3 2 2 3" xfId="19176" xr:uid="{5ECB0BD3-86E2-460C-92B0-F60EC030DCF3}"/>
    <cellStyle name="Note 4 2 3 2 2 3 2" xfId="40450" xr:uid="{24A3D966-E920-46E1-829A-834F67BCF251}"/>
    <cellStyle name="Note 4 2 3 2 2 4" xfId="33359" xr:uid="{A3736506-5308-44C2-9C71-E737FEE9DE8B}"/>
    <cellStyle name="Note 4 2 3 2 2 5" xfId="26267" xr:uid="{0EE54E86-6B9E-436D-A4B7-C902EFB268D4}"/>
    <cellStyle name="Note 4 2 3 2 3" xfId="6534" xr:uid="{00000000-0005-0000-0000-00000A2A0000}"/>
    <cellStyle name="Note 4 2 3 2 3 2" xfId="19178" xr:uid="{B69764D7-35F4-4743-B190-0389F26C7583}"/>
    <cellStyle name="Note 4 2 3 2 3 2 2" xfId="40452" xr:uid="{B56D2F99-5A4F-4A3F-9F73-B5964E2EC16E}"/>
    <cellStyle name="Note 4 2 3 2 3 3" xfId="33361" xr:uid="{6D4466FB-86C5-4C36-96E5-512630065579}"/>
    <cellStyle name="Note 4 2 3 2 3 4" xfId="26269" xr:uid="{743CD3F5-2B00-4D68-8896-DAB825BB8E1C}"/>
    <cellStyle name="Note 4 2 3 2 4" xfId="19175" xr:uid="{2CF2B3FA-0AFE-478F-B69B-B4B984C89B09}"/>
    <cellStyle name="Note 4 2 3 2 4 2" xfId="40449" xr:uid="{CBFAA98C-5FC8-404C-9A54-6BC171DF59F8}"/>
    <cellStyle name="Note 4 2 3 2 5" xfId="33358" xr:uid="{2AF08EC3-19F8-4906-BDDE-562B2CD4C9F8}"/>
    <cellStyle name="Note 4 2 3 2 6" xfId="26266" xr:uid="{810C6682-0B56-4353-AD21-32BF40233338}"/>
    <cellStyle name="Note 4 2 3 3" xfId="6535" xr:uid="{00000000-0005-0000-0000-00000B2A0000}"/>
    <cellStyle name="Note 4 2 3 3 2" xfId="6536" xr:uid="{00000000-0005-0000-0000-00000C2A0000}"/>
    <cellStyle name="Note 4 2 3 3 2 2" xfId="19180" xr:uid="{63FEDB85-B568-47B8-BA00-E7408A94EC7D}"/>
    <cellStyle name="Note 4 2 3 3 2 2 2" xfId="40454" xr:uid="{A1C53330-6D39-4C7D-AF47-360150A741FB}"/>
    <cellStyle name="Note 4 2 3 3 2 3" xfId="33363" xr:uid="{6EE16DA4-DCAE-4641-B98C-83A4AD3825D2}"/>
    <cellStyle name="Note 4 2 3 3 2 4" xfId="26271" xr:uid="{5300F87C-B255-4FA3-9A46-E4A74E782722}"/>
    <cellStyle name="Note 4 2 3 3 3" xfId="19179" xr:uid="{982318B1-E727-4208-B63A-06542FEC8ED7}"/>
    <cellStyle name="Note 4 2 3 3 3 2" xfId="40453" xr:uid="{2EBCC89C-D126-4C67-B916-64E54A25D5B7}"/>
    <cellStyle name="Note 4 2 3 3 4" xfId="33362" xr:uid="{C628F7FC-954B-41F8-B5E3-3A383BB9D9DA}"/>
    <cellStyle name="Note 4 2 3 3 5" xfId="26270" xr:uid="{CA2B48BC-EAF4-4A6E-8882-984EBD1A0CAE}"/>
    <cellStyle name="Note 4 2 3 4" xfId="6537" xr:uid="{00000000-0005-0000-0000-00000D2A0000}"/>
    <cellStyle name="Note 4 2 3 4 2" xfId="19181" xr:uid="{C871B809-E612-4D74-AAF7-F0921CD94366}"/>
    <cellStyle name="Note 4 2 3 4 2 2" xfId="40455" xr:uid="{C1499994-1D33-432C-97A7-D6F81BAEA99E}"/>
    <cellStyle name="Note 4 2 3 4 3" xfId="33364" xr:uid="{8973A491-A356-4AD8-8040-2801120CCEDA}"/>
    <cellStyle name="Note 4 2 3 4 4" xfId="26272" xr:uid="{C740500F-A5E8-4D9F-913C-C13D96F218E5}"/>
    <cellStyle name="Note 4 2 3 5" xfId="6538" xr:uid="{00000000-0005-0000-0000-00000E2A0000}"/>
    <cellStyle name="Note 4 2 3 5 2" xfId="19182" xr:uid="{60A8D580-F21D-42CE-BBBA-9EE9C63268F4}"/>
    <cellStyle name="Note 4 2 3 5 2 2" xfId="40456" xr:uid="{12BF8C45-4427-4BB9-B99D-6A139737F6C5}"/>
    <cellStyle name="Note 4 2 3 5 3" xfId="33365" xr:uid="{E065577C-E377-43FA-8EF4-2A9756891712}"/>
    <cellStyle name="Note 4 2 3 5 4" xfId="26273" xr:uid="{8518CD00-0B1A-4D96-8CB7-6C7B5900D4E9}"/>
    <cellStyle name="Note 4 2 3 6" xfId="14607" xr:uid="{00000000-0005-0000-0000-00000F2A0000}"/>
    <cellStyle name="Note 4 2 4" xfId="6539" xr:uid="{00000000-0005-0000-0000-0000102A0000}"/>
    <cellStyle name="Note 4 2 4 2" xfId="6540" xr:uid="{00000000-0005-0000-0000-0000112A0000}"/>
    <cellStyle name="Note 4 2 4 2 2" xfId="6541" xr:uid="{00000000-0005-0000-0000-0000122A0000}"/>
    <cellStyle name="Note 4 2 4 2 2 2" xfId="19184" xr:uid="{DCA4E7CE-8B65-4A43-B09F-50F5C0691AD6}"/>
    <cellStyle name="Note 4 2 4 2 2 2 2" xfId="40458" xr:uid="{B0AE912D-6ABB-4E7A-8F2D-5A223A4C89C1}"/>
    <cellStyle name="Note 4 2 4 2 2 3" xfId="33367" xr:uid="{362CD8AE-E985-4CA0-B758-9527CF76FFD2}"/>
    <cellStyle name="Note 4 2 4 2 2 4" xfId="26275" xr:uid="{066D13C0-A725-4EFC-97CA-08991D81A176}"/>
    <cellStyle name="Note 4 2 4 2 3" xfId="19183" xr:uid="{89675B2C-8334-4EB3-964A-462F524B933B}"/>
    <cellStyle name="Note 4 2 4 2 3 2" xfId="40457" xr:uid="{69295552-B0C5-4316-8E50-B0C6EB493547}"/>
    <cellStyle name="Note 4 2 4 2 4" xfId="33366" xr:uid="{847A413A-2A8E-4CAE-A7C5-B7129EFD00B1}"/>
    <cellStyle name="Note 4 2 4 2 5" xfId="26274" xr:uid="{639207A4-EE24-459D-A06E-79DDE8AE6AE1}"/>
    <cellStyle name="Note 4 2 4 3" xfId="6542" xr:uid="{00000000-0005-0000-0000-0000132A0000}"/>
    <cellStyle name="Note 4 2 4 3 2" xfId="19185" xr:uid="{C229C9E6-B360-45F4-B233-5A02E2BBC8BB}"/>
    <cellStyle name="Note 4 2 4 3 2 2" xfId="40459" xr:uid="{0856DB0C-73D7-4DCE-8441-271BFE573E9A}"/>
    <cellStyle name="Note 4 2 4 3 3" xfId="33368" xr:uid="{1FDD0271-6618-4884-B8E3-8F3CB79117A7}"/>
    <cellStyle name="Note 4 2 4 3 4" xfId="26276" xr:uid="{FED1F741-4D07-4667-B59A-95904C0EEE5D}"/>
    <cellStyle name="Note 4 2 4 4" xfId="6543" xr:uid="{00000000-0005-0000-0000-0000142A0000}"/>
    <cellStyle name="Note 4 2 4 4 2" xfId="19186" xr:uid="{280B1CCD-897C-4BA3-BB84-1800B5CD1D24}"/>
    <cellStyle name="Note 4 2 4 4 2 2" xfId="40460" xr:uid="{07E746FC-D964-46E0-AD04-E16A930A4C79}"/>
    <cellStyle name="Note 4 2 4 4 3" xfId="33369" xr:uid="{B381A57C-D70B-4E52-8616-87F9A518FAB4}"/>
    <cellStyle name="Note 4 2 4 4 4" xfId="26277" xr:uid="{B3482832-BC3C-4688-ABDF-4965E6A97FE3}"/>
    <cellStyle name="Note 4 2 5" xfId="6544" xr:uid="{00000000-0005-0000-0000-0000152A0000}"/>
    <cellStyle name="Note 4 2 5 2" xfId="6545" xr:uid="{00000000-0005-0000-0000-0000162A0000}"/>
    <cellStyle name="Note 4 2 5 2 2" xfId="19187" xr:uid="{514F1863-3EF8-4732-AB06-8A0F6014FA58}"/>
    <cellStyle name="Note 4 2 5 2 2 2" xfId="40461" xr:uid="{C5B73E61-D36C-4083-9A4D-8AB2363E12BD}"/>
    <cellStyle name="Note 4 2 5 2 3" xfId="33370" xr:uid="{17C15DFF-433B-4426-8928-4A4F86505947}"/>
    <cellStyle name="Note 4 2 5 2 4" xfId="26278" xr:uid="{7CCF75BF-2770-4E74-9891-65CDE76603E6}"/>
    <cellStyle name="Note 4 2 5 3" xfId="6546" xr:uid="{00000000-0005-0000-0000-0000172A0000}"/>
    <cellStyle name="Note 4 2 5 3 2" xfId="19188" xr:uid="{AA2A48A3-531C-484F-B014-223CBB4E21EB}"/>
    <cellStyle name="Note 4 2 5 3 2 2" xfId="40462" xr:uid="{B7856B73-B5A8-48AB-9682-424746D8BBAB}"/>
    <cellStyle name="Note 4 2 5 3 3" xfId="33371" xr:uid="{15F543E4-E6E2-4922-9A65-4526D50B27E7}"/>
    <cellStyle name="Note 4 2 5 3 4" xfId="26279" xr:uid="{3D22D12B-973F-47EE-970A-52275BC1E386}"/>
    <cellStyle name="Note 4 2 6" xfId="6547" xr:uid="{00000000-0005-0000-0000-0000182A0000}"/>
    <cellStyle name="Note 4 2 6 2" xfId="6548" xr:uid="{00000000-0005-0000-0000-0000192A0000}"/>
    <cellStyle name="Note 4 2 6 2 2" xfId="19189" xr:uid="{2E7C4B16-D998-4961-A49B-9F92F62C1BDF}"/>
    <cellStyle name="Note 4 2 6 2 2 2" xfId="40463" xr:uid="{75D043A5-8B4A-46E8-BBA0-70A2E72F6FB7}"/>
    <cellStyle name="Note 4 2 6 2 3" xfId="33372" xr:uid="{24E7709F-4B3F-4821-A089-0A64F46B85BB}"/>
    <cellStyle name="Note 4 2 6 2 4" xfId="26280" xr:uid="{5F98128B-A944-4886-86B8-F411F42A0283}"/>
    <cellStyle name="Note 4 2 7" xfId="6549" xr:uid="{00000000-0005-0000-0000-00001A2A0000}"/>
    <cellStyle name="Note 4 2 7 2" xfId="11895" xr:uid="{00000000-0005-0000-0000-00001B2A0000}"/>
    <cellStyle name="Note 4 2 8" xfId="6550" xr:uid="{00000000-0005-0000-0000-00001C2A0000}"/>
    <cellStyle name="Note 4 2 8 2" xfId="11896" xr:uid="{00000000-0005-0000-0000-00001D2A0000}"/>
    <cellStyle name="Note 4 2 9" xfId="6551" xr:uid="{00000000-0005-0000-0000-00001E2A0000}"/>
    <cellStyle name="Note 4 2 9 2" xfId="11897" xr:uid="{00000000-0005-0000-0000-00001F2A0000}"/>
    <cellStyle name="Note 4 3" xfId="6552" xr:uid="{00000000-0005-0000-0000-0000202A0000}"/>
    <cellStyle name="Note 4 3 2" xfId="6553" xr:uid="{00000000-0005-0000-0000-0000212A0000}"/>
    <cellStyle name="Note 4 3 2 2" xfId="6554" xr:uid="{00000000-0005-0000-0000-0000222A0000}"/>
    <cellStyle name="Note 4 3 2 2 2" xfId="6555" xr:uid="{00000000-0005-0000-0000-0000232A0000}"/>
    <cellStyle name="Note 4 3 2 2 2 2" xfId="6556" xr:uid="{00000000-0005-0000-0000-0000242A0000}"/>
    <cellStyle name="Note 4 3 2 2 2 2 2" xfId="19193" xr:uid="{76BC8DD9-664E-482E-A647-BD907AA2AEF8}"/>
    <cellStyle name="Note 4 3 2 2 2 2 2 2" xfId="40467" xr:uid="{4B565A72-7DBD-4AE2-B469-F52A3CE75688}"/>
    <cellStyle name="Note 4 3 2 2 2 2 3" xfId="33376" xr:uid="{49724091-CCFE-430A-89A3-052C4303C4E3}"/>
    <cellStyle name="Note 4 3 2 2 2 2 4" xfId="26284" xr:uid="{F0594432-3CF1-4E95-A48D-327B292D3A9F}"/>
    <cellStyle name="Note 4 3 2 2 2 3" xfId="19192" xr:uid="{2505C888-41E5-4CCB-84DF-0414B55988FF}"/>
    <cellStyle name="Note 4 3 2 2 2 3 2" xfId="40466" xr:uid="{1D4A65D9-5F36-4A71-964F-2CD8F6CBBF78}"/>
    <cellStyle name="Note 4 3 2 2 2 4" xfId="33375" xr:uid="{8421BE54-AF9E-4C40-95C5-47B8765EAA71}"/>
    <cellStyle name="Note 4 3 2 2 2 5" xfId="26283" xr:uid="{34421B33-C9D4-4621-921D-B4AEDB3FAAA2}"/>
    <cellStyle name="Note 4 3 2 2 3" xfId="6557" xr:uid="{00000000-0005-0000-0000-0000252A0000}"/>
    <cellStyle name="Note 4 3 2 2 3 2" xfId="19194" xr:uid="{A7FFDAD8-88EB-4C8C-851C-73E148C43764}"/>
    <cellStyle name="Note 4 3 2 2 3 2 2" xfId="40468" xr:uid="{BFA83712-2CBF-442E-956F-F0D69C63D039}"/>
    <cellStyle name="Note 4 3 2 2 3 3" xfId="33377" xr:uid="{BA6B6514-3499-45DC-96AC-D09300C4ED4E}"/>
    <cellStyle name="Note 4 3 2 2 3 4" xfId="26285" xr:uid="{8E5B06CD-AB7C-4869-B186-F2C18A600562}"/>
    <cellStyle name="Note 4 3 2 2 4" xfId="19191" xr:uid="{E59F8879-3EDE-4E5B-880D-F94C0160C97D}"/>
    <cellStyle name="Note 4 3 2 2 4 2" xfId="40465" xr:uid="{E023443F-B812-4CB2-B040-B2EA6A8FBA76}"/>
    <cellStyle name="Note 4 3 2 2 5" xfId="33374" xr:uid="{FB921839-CE1E-473E-B6EA-84121C1D2368}"/>
    <cellStyle name="Note 4 3 2 2 6" xfId="26282" xr:uid="{C974B1A0-B2A4-4C1A-A133-38357A4D2B5D}"/>
    <cellStyle name="Note 4 3 2 3" xfId="6558" xr:uid="{00000000-0005-0000-0000-0000262A0000}"/>
    <cellStyle name="Note 4 3 2 3 2" xfId="6559" xr:uid="{00000000-0005-0000-0000-0000272A0000}"/>
    <cellStyle name="Note 4 3 2 3 2 2" xfId="19196" xr:uid="{8B40E8B8-010A-4426-A235-C4FA1B7C60CE}"/>
    <cellStyle name="Note 4 3 2 3 2 2 2" xfId="40470" xr:uid="{4030FEF1-15F0-4C06-958E-E92204EB1059}"/>
    <cellStyle name="Note 4 3 2 3 2 3" xfId="33379" xr:uid="{13A500DD-AFDE-4A79-9714-E5BE43F51D37}"/>
    <cellStyle name="Note 4 3 2 3 2 4" xfId="26287" xr:uid="{D658E7F0-3303-4FFD-BC4F-151D553547F1}"/>
    <cellStyle name="Note 4 3 2 3 3" xfId="19195" xr:uid="{CE58B23B-71F0-4AC2-B7AB-CEF55F17AD4F}"/>
    <cellStyle name="Note 4 3 2 3 3 2" xfId="40469" xr:uid="{8E4428B2-FD1E-48F0-81D4-BA6EB7080D3D}"/>
    <cellStyle name="Note 4 3 2 3 4" xfId="33378" xr:uid="{CBEE5136-CF6D-46ED-BC6E-DFE3F5005C5C}"/>
    <cellStyle name="Note 4 3 2 3 5" xfId="26286" xr:uid="{5FF0782D-97A8-4F5C-B588-129FE3442FA2}"/>
    <cellStyle name="Note 4 3 2 4" xfId="6560" xr:uid="{00000000-0005-0000-0000-0000282A0000}"/>
    <cellStyle name="Note 4 3 2 4 2" xfId="19197" xr:uid="{CA782DAC-113B-44D2-A519-6DF698346BB3}"/>
    <cellStyle name="Note 4 3 2 4 2 2" xfId="40471" xr:uid="{1DD6EE19-8904-49DC-8CE2-ABB34828A21E}"/>
    <cellStyle name="Note 4 3 2 4 3" xfId="33380" xr:uid="{195597A9-A445-434E-9EBB-DBB1CB7A27AA}"/>
    <cellStyle name="Note 4 3 2 4 4" xfId="26288" xr:uid="{5EC0B6F7-3EAD-495B-A1A7-922E32C10DA0}"/>
    <cellStyle name="Note 4 3 2 5" xfId="14608" xr:uid="{00000000-0005-0000-0000-0000292A0000}"/>
    <cellStyle name="Note 4 3 2 5 2" xfId="21731" xr:uid="{9AD9B227-602C-4EC8-B834-EC9DF9C25180}"/>
    <cellStyle name="Note 4 3 2 5 2 2" xfId="43005" xr:uid="{901CEB04-8221-4E81-A543-AFE74670EACD}"/>
    <cellStyle name="Note 4 3 2 5 3" xfId="35914" xr:uid="{CD983CAB-930D-4FF3-9AA6-9727A73CFFB1}"/>
    <cellStyle name="Note 4 3 2 5 4" xfId="28822" xr:uid="{0837ACA5-A472-4681-8FA9-C8365125791C}"/>
    <cellStyle name="Note 4 3 2 6" xfId="19190" xr:uid="{05F578F9-EB57-47BA-A735-34E792971826}"/>
    <cellStyle name="Note 4 3 2 6 2" xfId="40464" xr:uid="{829FD526-2BED-4A8D-BB9D-9D3223B95902}"/>
    <cellStyle name="Note 4 3 2 7" xfId="33373" xr:uid="{DB079553-72D1-4E75-B674-D5CCEC561E6D}"/>
    <cellStyle name="Note 4 3 2 8" xfId="26281" xr:uid="{D0216019-96CE-4E65-8EEA-E84E862CE720}"/>
    <cellStyle name="Note 4 3 3" xfId="6561" xr:uid="{00000000-0005-0000-0000-00002A2A0000}"/>
    <cellStyle name="Note 4 3 3 2" xfId="6562" xr:uid="{00000000-0005-0000-0000-00002B2A0000}"/>
    <cellStyle name="Note 4 3 3 2 2" xfId="6563" xr:uid="{00000000-0005-0000-0000-00002C2A0000}"/>
    <cellStyle name="Note 4 3 3 2 2 2" xfId="19200" xr:uid="{C5CD4C0A-125D-4A17-B630-F529EE8E87B6}"/>
    <cellStyle name="Note 4 3 3 2 2 2 2" xfId="40474" xr:uid="{3C16AC65-4646-42DE-A784-8D4338A9AE75}"/>
    <cellStyle name="Note 4 3 3 2 2 3" xfId="33383" xr:uid="{91BCCE4A-85B5-482E-951D-E16A4DE1CD71}"/>
    <cellStyle name="Note 4 3 3 2 2 4" xfId="26291" xr:uid="{41AE55DA-B1A6-450F-ACAC-37E76D77B8F1}"/>
    <cellStyle name="Note 4 3 3 2 3" xfId="19199" xr:uid="{450C264D-1F6C-43F8-93D0-44DCD42D4C60}"/>
    <cellStyle name="Note 4 3 3 2 3 2" xfId="40473" xr:uid="{6DF7E833-0B0B-4A2A-BB7C-DFAF477CF22C}"/>
    <cellStyle name="Note 4 3 3 2 4" xfId="33382" xr:uid="{86B2FDE9-826F-4244-BD6A-25FEF9E39747}"/>
    <cellStyle name="Note 4 3 3 2 5" xfId="26290" xr:uid="{78380286-DF97-4576-861B-CEA912EE0CED}"/>
    <cellStyle name="Note 4 3 3 3" xfId="6564" xr:uid="{00000000-0005-0000-0000-00002D2A0000}"/>
    <cellStyle name="Note 4 3 3 3 2" xfId="19201" xr:uid="{2D376B6D-7622-41C8-8CEF-BA0BFC59212C}"/>
    <cellStyle name="Note 4 3 3 3 2 2" xfId="40475" xr:uid="{B0AF43E0-583B-492A-BA10-33E8B64B44A1}"/>
    <cellStyle name="Note 4 3 3 3 3" xfId="33384" xr:uid="{B8BA77B3-DB84-4E81-BDE8-1484553B884E}"/>
    <cellStyle name="Note 4 3 3 3 4" xfId="26292" xr:uid="{F327678C-39E1-4741-9B98-DB49CF778455}"/>
    <cellStyle name="Note 4 3 3 4" xfId="19198" xr:uid="{4E26DC25-27F0-4BDE-9652-053B01AFA051}"/>
    <cellStyle name="Note 4 3 3 4 2" xfId="40472" xr:uid="{556EAE3A-3031-4C6F-BC2C-8441BE2F54DA}"/>
    <cellStyle name="Note 4 3 3 5" xfId="33381" xr:uid="{F09E1C2B-49A8-4F1A-94AC-20E072BBF261}"/>
    <cellStyle name="Note 4 3 3 6" xfId="26289" xr:uid="{291020DE-B6D3-4355-83DE-43D75F0A4FDA}"/>
    <cellStyle name="Note 4 3 4" xfId="6565" xr:uid="{00000000-0005-0000-0000-00002E2A0000}"/>
    <cellStyle name="Note 4 3 4 2" xfId="6566" xr:uid="{00000000-0005-0000-0000-00002F2A0000}"/>
    <cellStyle name="Note 4 3 4 2 2" xfId="19203" xr:uid="{38ED7D31-4573-4FE5-86E3-3CB1B1EC9795}"/>
    <cellStyle name="Note 4 3 4 2 2 2" xfId="40477" xr:uid="{2518682D-C558-4998-BF36-47C0D16E73B9}"/>
    <cellStyle name="Note 4 3 4 2 3" xfId="33386" xr:uid="{E80F89C1-1FA3-4409-8622-9526527CE0B3}"/>
    <cellStyle name="Note 4 3 4 2 4" xfId="26294" xr:uid="{2FBA2061-79B2-469A-B035-650410FD9265}"/>
    <cellStyle name="Note 4 3 4 3" xfId="19202" xr:uid="{765979CF-45D6-43C0-910B-A8EBE3D59CCE}"/>
    <cellStyle name="Note 4 3 4 3 2" xfId="40476" xr:uid="{3A8131B2-2F94-4283-B5E7-87C59D443360}"/>
    <cellStyle name="Note 4 3 4 4" xfId="33385" xr:uid="{364CE3DB-BB12-4B47-8DF8-C375F279E216}"/>
    <cellStyle name="Note 4 3 4 5" xfId="26293" xr:uid="{80D13434-1934-4891-87FF-0B0A2372D639}"/>
    <cellStyle name="Note 4 3 5" xfId="6567" xr:uid="{00000000-0005-0000-0000-0000302A0000}"/>
    <cellStyle name="Note 4 3 5 2" xfId="19204" xr:uid="{14F53600-7877-4B83-A65F-765C6AE2F3D4}"/>
    <cellStyle name="Note 4 3 5 2 2" xfId="40478" xr:uid="{A935FC73-3734-4D02-8038-E5C1F18F29F3}"/>
    <cellStyle name="Note 4 3 5 3" xfId="33387" xr:uid="{DFEABF68-FE15-4DF3-9F1E-A3B688963071}"/>
    <cellStyle name="Note 4 3 5 4" xfId="26295" xr:uid="{5AE85BD6-7E1C-4F09-8DB7-1CB096E19AC2}"/>
    <cellStyle name="Note 4 3 6" xfId="6568" xr:uid="{00000000-0005-0000-0000-0000312A0000}"/>
    <cellStyle name="Note 4 3 6 2" xfId="19205" xr:uid="{CAE75A70-7AA3-4094-A0A1-B862B434214C}"/>
    <cellStyle name="Note 4 3 6 2 2" xfId="40479" xr:uid="{85D477E8-877B-4E73-B3BC-7CBBDAC817F2}"/>
    <cellStyle name="Note 4 3 6 3" xfId="33388" xr:uid="{7C98C0D0-7D4F-49E5-954E-C3FD75CC2B20}"/>
    <cellStyle name="Note 4 3 6 4" xfId="26296" xr:uid="{E9E0B3AB-DABE-47CF-A15A-8FE45C918274}"/>
    <cellStyle name="Note 4 3 7" xfId="13787" xr:uid="{00000000-0005-0000-0000-0000322A0000}"/>
    <cellStyle name="Note 4 4" xfId="6569" xr:uid="{00000000-0005-0000-0000-0000332A0000}"/>
    <cellStyle name="Note 4 4 2" xfId="6570" xr:uid="{00000000-0005-0000-0000-0000342A0000}"/>
    <cellStyle name="Note 4 4 2 2" xfId="6571" xr:uid="{00000000-0005-0000-0000-0000352A0000}"/>
    <cellStyle name="Note 4 4 2 2 2" xfId="6572" xr:uid="{00000000-0005-0000-0000-0000362A0000}"/>
    <cellStyle name="Note 4 4 2 2 2 2" xfId="19208" xr:uid="{6E99D71A-6549-4B53-8C6E-E843C35225E5}"/>
    <cellStyle name="Note 4 4 2 2 2 2 2" xfId="40482" xr:uid="{5FAF9A8D-6FEA-40E1-924D-3F04B4349E6B}"/>
    <cellStyle name="Note 4 4 2 2 2 3" xfId="33391" xr:uid="{9A89323D-F028-4950-90FB-6B3C79912BF1}"/>
    <cellStyle name="Note 4 4 2 2 2 4" xfId="26299" xr:uid="{A8CEDB74-0270-43D8-972D-EC31499263C6}"/>
    <cellStyle name="Note 4 4 2 2 3" xfId="19207" xr:uid="{4692DD56-E810-4975-BF0B-06CC5EC28E9A}"/>
    <cellStyle name="Note 4 4 2 2 3 2" xfId="40481" xr:uid="{7A54E4A4-6F5F-4F44-B2E4-E5042B6E94BA}"/>
    <cellStyle name="Note 4 4 2 2 4" xfId="33390" xr:uid="{2DDA800F-AD26-49FE-9B3F-5D2353BA6573}"/>
    <cellStyle name="Note 4 4 2 2 5" xfId="26298" xr:uid="{B61A916D-FC4C-4577-BDCF-5B6507D3525E}"/>
    <cellStyle name="Note 4 4 2 3" xfId="6573" xr:uid="{00000000-0005-0000-0000-0000372A0000}"/>
    <cellStyle name="Note 4 4 2 3 2" xfId="19209" xr:uid="{2AD142C1-9891-4907-9B26-497E8864F680}"/>
    <cellStyle name="Note 4 4 2 3 2 2" xfId="40483" xr:uid="{EB1F81C1-A032-4888-8224-B1F7D85D18DC}"/>
    <cellStyle name="Note 4 4 2 3 3" xfId="33392" xr:uid="{B930A115-7F1C-48CA-9B29-A89AA83AAE94}"/>
    <cellStyle name="Note 4 4 2 3 4" xfId="26300" xr:uid="{38BC4A79-4C8E-4DA7-AFD3-4FD6E3FD1001}"/>
    <cellStyle name="Note 4 4 2 4" xfId="19206" xr:uid="{7025D1CE-F70E-47EA-9EEA-81D2D5F8B143}"/>
    <cellStyle name="Note 4 4 2 4 2" xfId="40480" xr:uid="{E4171C26-DFB8-44C0-BFE0-1B59AC463998}"/>
    <cellStyle name="Note 4 4 2 5" xfId="33389" xr:uid="{AE743AC7-5D1C-44F6-A458-C6171E876CA8}"/>
    <cellStyle name="Note 4 4 2 6" xfId="26297" xr:uid="{C5D35805-515B-43E6-A192-6E42281E0F84}"/>
    <cellStyle name="Note 4 4 3" xfId="6574" xr:uid="{00000000-0005-0000-0000-0000382A0000}"/>
    <cellStyle name="Note 4 4 3 2" xfId="6575" xr:uid="{00000000-0005-0000-0000-0000392A0000}"/>
    <cellStyle name="Note 4 4 3 2 2" xfId="19211" xr:uid="{6C2D8468-A523-4C9D-980A-36DEA115EE2E}"/>
    <cellStyle name="Note 4 4 3 2 2 2" xfId="40485" xr:uid="{6B2FECCF-02A9-4D37-8B4B-3CE2633F571C}"/>
    <cellStyle name="Note 4 4 3 2 3" xfId="33394" xr:uid="{889B639C-2A02-4731-8A09-5F3C0D8CE1D1}"/>
    <cellStyle name="Note 4 4 3 2 4" xfId="26302" xr:uid="{4541B158-1ED2-4ACA-9F63-556D46A1F225}"/>
    <cellStyle name="Note 4 4 3 3" xfId="19210" xr:uid="{8CF921D1-677D-43B6-BB4E-03CE5E522842}"/>
    <cellStyle name="Note 4 4 3 3 2" xfId="40484" xr:uid="{49A0C90B-3A64-4601-8A89-F178DDDA9100}"/>
    <cellStyle name="Note 4 4 3 4" xfId="33393" xr:uid="{96A29814-0712-40EA-A986-B41CC4F8FFBC}"/>
    <cellStyle name="Note 4 4 3 5" xfId="26301" xr:uid="{A0659720-1834-433A-BBE8-D141CE1D5072}"/>
    <cellStyle name="Note 4 4 4" xfId="6576" xr:uid="{00000000-0005-0000-0000-00003A2A0000}"/>
    <cellStyle name="Note 4 4 4 2" xfId="19212" xr:uid="{193377DB-F3CF-4F63-A249-63F9E23A53DF}"/>
    <cellStyle name="Note 4 4 4 2 2" xfId="40486" xr:uid="{9F9A0F79-2FFE-4FBB-B92D-33AD1920D461}"/>
    <cellStyle name="Note 4 4 4 3" xfId="33395" xr:uid="{609C6AC1-A835-46FF-8CB7-1806CE553B9C}"/>
    <cellStyle name="Note 4 4 4 4" xfId="26303" xr:uid="{77699B32-331A-40AD-A41F-84E67D27A132}"/>
    <cellStyle name="Note 4 4 5" xfId="6577" xr:uid="{00000000-0005-0000-0000-00003B2A0000}"/>
    <cellStyle name="Note 4 4 5 2" xfId="19213" xr:uid="{7792B675-0638-440F-B703-1B1A4AA3D6A8}"/>
    <cellStyle name="Note 4 4 5 2 2" xfId="40487" xr:uid="{3628B177-3317-4CAD-98EA-4DB118C1A7A1}"/>
    <cellStyle name="Note 4 4 5 3" xfId="33396" xr:uid="{38CD2125-95FA-4F67-B927-5BB0D9D5E189}"/>
    <cellStyle name="Note 4 4 5 4" xfId="26304" xr:uid="{FDF0D1BA-0D89-46E1-BF8F-561656F56561}"/>
    <cellStyle name="Note 4 4 6" xfId="14609" xr:uid="{00000000-0005-0000-0000-00003C2A0000}"/>
    <cellStyle name="Note 4 5" xfId="6578" xr:uid="{00000000-0005-0000-0000-00003D2A0000}"/>
    <cellStyle name="Note 4 5 2" xfId="6579" xr:uid="{00000000-0005-0000-0000-00003E2A0000}"/>
    <cellStyle name="Note 4 5 2 2" xfId="6580" xr:uid="{00000000-0005-0000-0000-00003F2A0000}"/>
    <cellStyle name="Note 4 5 2 2 2" xfId="19215" xr:uid="{CA4D44FD-3806-4671-8055-ABFA981B4DC7}"/>
    <cellStyle name="Note 4 5 2 2 2 2" xfId="40489" xr:uid="{982C24AD-0013-47C9-8104-63CEC802D1C8}"/>
    <cellStyle name="Note 4 5 2 2 3" xfId="33398" xr:uid="{AC737705-DA85-4517-ACE1-B3E9333C334A}"/>
    <cellStyle name="Note 4 5 2 2 4" xfId="26306" xr:uid="{8D5D9506-8001-4702-AFAF-398E4EFB7029}"/>
    <cellStyle name="Note 4 5 2 3" xfId="19214" xr:uid="{AB93F13D-11AE-410E-AF6A-A1145557463A}"/>
    <cellStyle name="Note 4 5 2 3 2" xfId="40488" xr:uid="{1F3E6DB7-3472-4118-9230-B9EC0DFCEBB5}"/>
    <cellStyle name="Note 4 5 2 4" xfId="33397" xr:uid="{ECA5EB3D-7CB2-4768-B05E-5C8F264FC8AD}"/>
    <cellStyle name="Note 4 5 2 5" xfId="26305" xr:uid="{7D5562E4-4F2B-4CCB-B871-F38E5C9D0BEF}"/>
    <cellStyle name="Note 4 5 3" xfId="6581" xr:uid="{00000000-0005-0000-0000-0000402A0000}"/>
    <cellStyle name="Note 4 5 3 2" xfId="19216" xr:uid="{B914EBFC-EA69-4D4B-9B4A-7F71B1EAE81A}"/>
    <cellStyle name="Note 4 5 3 2 2" xfId="40490" xr:uid="{A9113A94-011B-46E8-AB3C-99D3706E9750}"/>
    <cellStyle name="Note 4 5 3 3" xfId="33399" xr:uid="{6C6E2997-AB8D-452A-BCFE-8AEB0495FD8D}"/>
    <cellStyle name="Note 4 5 3 4" xfId="26307" xr:uid="{A41D1FCD-3E74-44F7-B835-946810625FA0}"/>
    <cellStyle name="Note 4 5 4" xfId="6582" xr:uid="{00000000-0005-0000-0000-0000412A0000}"/>
    <cellStyle name="Note 4 5 4 2" xfId="19217" xr:uid="{8892F484-3A86-4EBE-BBD4-ACA67F4233DF}"/>
    <cellStyle name="Note 4 5 4 2 2" xfId="40491" xr:uid="{D3D47927-B5CE-43A3-80A7-854620F16F6C}"/>
    <cellStyle name="Note 4 5 4 3" xfId="33400" xr:uid="{F754732F-BAEE-45CC-88C1-1C72A0A42FB0}"/>
    <cellStyle name="Note 4 5 4 4" xfId="26308" xr:uid="{994FD019-FCF3-4C8B-A0DC-D8F417A15695}"/>
    <cellStyle name="Note 4 6" xfId="6583" xr:uid="{00000000-0005-0000-0000-0000422A0000}"/>
    <cellStyle name="Note 4 6 2" xfId="6584" xr:uid="{00000000-0005-0000-0000-0000432A0000}"/>
    <cellStyle name="Note 4 6 2 2" xfId="19218" xr:uid="{2F3A0FE0-0CA3-4DDB-A3F3-5D4CCFD74A52}"/>
    <cellStyle name="Note 4 6 2 2 2" xfId="40492" xr:uid="{A65D7987-F6E1-4D07-8B2D-CBFB5D8518E3}"/>
    <cellStyle name="Note 4 6 2 3" xfId="33401" xr:uid="{0EB2B6E5-BB1D-42D5-8EDD-1218F2E232A3}"/>
    <cellStyle name="Note 4 6 2 4" xfId="26309" xr:uid="{D105D577-55FF-4710-A103-8AD35763B4A5}"/>
    <cellStyle name="Note 4 6 3" xfId="6585" xr:uid="{00000000-0005-0000-0000-0000442A0000}"/>
    <cellStyle name="Note 4 6 3 2" xfId="19219" xr:uid="{341EBFAA-FC01-43AC-ABB9-2E05B9863FB6}"/>
    <cellStyle name="Note 4 6 3 2 2" xfId="40493" xr:uid="{F2442CCD-9E99-447F-A9AF-79F09479071B}"/>
    <cellStyle name="Note 4 6 3 3" xfId="33402" xr:uid="{C493B2D3-8073-45AC-BD4F-73446FC8F3C4}"/>
    <cellStyle name="Note 4 6 3 4" xfId="26310" xr:uid="{139D07A7-CB23-478F-A9BE-862FCB8D60D9}"/>
    <cellStyle name="Note 4 7" xfId="6586" xr:uid="{00000000-0005-0000-0000-0000452A0000}"/>
    <cellStyle name="Note 4 7 2" xfId="6587" xr:uid="{00000000-0005-0000-0000-0000462A0000}"/>
    <cellStyle name="Note 4 7 2 2" xfId="19220" xr:uid="{4A92EB29-D7B4-4B10-A40E-1695F146616F}"/>
    <cellStyle name="Note 4 7 2 2 2" xfId="40494" xr:uid="{D70AFF2E-6BEF-4D48-86FD-6A60595BE799}"/>
    <cellStyle name="Note 4 7 2 3" xfId="33403" xr:uid="{9E8182C8-1924-4EF3-8965-4E05E614FAC5}"/>
    <cellStyle name="Note 4 7 2 4" xfId="26311" xr:uid="{5B97F858-00DF-45AA-85DF-50C58C573A9B}"/>
    <cellStyle name="Note 4 8" xfId="6588" xr:uid="{00000000-0005-0000-0000-0000472A0000}"/>
    <cellStyle name="Note 4 8 2" xfId="11898" xr:uid="{00000000-0005-0000-0000-0000482A0000}"/>
    <cellStyle name="Note 4 9" xfId="6589" xr:uid="{00000000-0005-0000-0000-0000492A0000}"/>
    <cellStyle name="Note 4 9 2" xfId="11899" xr:uid="{00000000-0005-0000-0000-00004A2A0000}"/>
    <cellStyle name="Note 5" xfId="6590" xr:uid="{00000000-0005-0000-0000-00004B2A0000}"/>
    <cellStyle name="Note 5 10" xfId="6591" xr:uid="{00000000-0005-0000-0000-00004C2A0000}"/>
    <cellStyle name="Note 5 10 2" xfId="11900" xr:uid="{00000000-0005-0000-0000-00004D2A0000}"/>
    <cellStyle name="Note 5 11" xfId="6592" xr:uid="{00000000-0005-0000-0000-00004E2A0000}"/>
    <cellStyle name="Note 5 12" xfId="6593" xr:uid="{00000000-0005-0000-0000-00004F2A0000}"/>
    <cellStyle name="Note 5 12 2" xfId="19221" xr:uid="{E25C40BE-E924-4622-BF04-1BED495B469D}"/>
    <cellStyle name="Note 5 12 2 2" xfId="40495" xr:uid="{555A6F49-92B9-450A-862F-B921888A68B2}"/>
    <cellStyle name="Note 5 12 3" xfId="33404" xr:uid="{99BD7BB9-4B9D-4BB2-B468-D62AF7FF0CDE}"/>
    <cellStyle name="Note 5 12 4" xfId="26312" xr:uid="{DA9D342F-C817-48DB-8FA4-706175DD52AD}"/>
    <cellStyle name="Note 5 13" xfId="13788" xr:uid="{00000000-0005-0000-0000-0000502A0000}"/>
    <cellStyle name="Note 5 2" xfId="6594" xr:uid="{00000000-0005-0000-0000-0000512A0000}"/>
    <cellStyle name="Note 5 2 10" xfId="6595" xr:uid="{00000000-0005-0000-0000-0000522A0000}"/>
    <cellStyle name="Note 5 2 11" xfId="6596" xr:uid="{00000000-0005-0000-0000-0000532A0000}"/>
    <cellStyle name="Note 5 2 11 2" xfId="19222" xr:uid="{877A65E0-78BF-417A-B9F7-79994D3C538E}"/>
    <cellStyle name="Note 5 2 11 2 2" xfId="40496" xr:uid="{B21984C9-81C7-40C6-9C59-A140DAC6B89C}"/>
    <cellStyle name="Note 5 2 11 3" xfId="33405" xr:uid="{CDB28E8D-142C-4683-AE43-8BF230D1B964}"/>
    <cellStyle name="Note 5 2 11 4" xfId="26313" xr:uid="{D2233CB1-A0B4-46A3-94E9-DD47A4E4D03F}"/>
    <cellStyle name="Note 5 2 12" xfId="13789" xr:uid="{00000000-0005-0000-0000-0000542A0000}"/>
    <cellStyle name="Note 5 2 2" xfId="6597" xr:uid="{00000000-0005-0000-0000-0000552A0000}"/>
    <cellStyle name="Note 5 2 2 2" xfId="6598" xr:uid="{00000000-0005-0000-0000-0000562A0000}"/>
    <cellStyle name="Note 5 2 2 2 2" xfId="14610" xr:uid="{00000000-0005-0000-0000-0000572A0000}"/>
    <cellStyle name="Note 5 2 2 2 2 2" xfId="21732" xr:uid="{DE9E32DA-7508-4D8A-95F8-1D73C68B5D72}"/>
    <cellStyle name="Note 5 2 2 2 2 2 2" xfId="43006" xr:uid="{4F4D513D-8950-4D8A-A49D-86135CF94FE0}"/>
    <cellStyle name="Note 5 2 2 2 2 3" xfId="35915" xr:uid="{381F4F2B-B7A2-4FCB-8757-EC69D1377AB1}"/>
    <cellStyle name="Note 5 2 2 2 2 4" xfId="28823" xr:uid="{1AAECBC2-EBAD-41AF-A404-FAD69AE80EAC}"/>
    <cellStyle name="Note 5 2 2 2 3" xfId="19223" xr:uid="{58A8E286-E168-40EB-B9B0-050AD0A77933}"/>
    <cellStyle name="Note 5 2 2 2 3 2" xfId="40497" xr:uid="{32E9025D-C9F7-41D7-AD2D-A34C072BC330}"/>
    <cellStyle name="Note 5 2 2 2 4" xfId="33406" xr:uid="{AF6783B6-74E7-4877-B650-CA45196081C0}"/>
    <cellStyle name="Note 5 2 2 2 5" xfId="26314" xr:uid="{24C738E5-B0F9-4F6A-A359-57696DA39B75}"/>
    <cellStyle name="Note 5 2 2 3" xfId="6599" xr:uid="{00000000-0005-0000-0000-0000582A0000}"/>
    <cellStyle name="Note 5 2 2 3 2" xfId="19224" xr:uid="{7EB90EBC-5FE9-4B42-9D53-31DEB724F8AD}"/>
    <cellStyle name="Note 5 2 2 3 2 2" xfId="40498" xr:uid="{FBB6DF59-D777-4F95-83AB-A5136F44B1E4}"/>
    <cellStyle name="Note 5 2 2 3 3" xfId="33407" xr:uid="{2324FFCB-FA91-43CC-9490-732450970C4F}"/>
    <cellStyle name="Note 5 2 2 3 4" xfId="26315" xr:uid="{298E32BF-DA71-41BB-9B7B-9C2019304AD1}"/>
    <cellStyle name="Note 5 2 2 4" xfId="14611" xr:uid="{00000000-0005-0000-0000-0000592A0000}"/>
    <cellStyle name="Note 5 2 3" xfId="6600" xr:uid="{00000000-0005-0000-0000-00005A2A0000}"/>
    <cellStyle name="Note 5 2 3 2" xfId="6601" xr:uid="{00000000-0005-0000-0000-00005B2A0000}"/>
    <cellStyle name="Note 5 2 3 2 2" xfId="19225" xr:uid="{46A7C7A2-43C1-4513-B57F-E4582692F622}"/>
    <cellStyle name="Note 5 2 3 2 2 2" xfId="40499" xr:uid="{47F14FA2-4859-458A-9DEA-FE15BAE23C84}"/>
    <cellStyle name="Note 5 2 3 2 3" xfId="33408" xr:uid="{D059DA8B-1CAA-443F-B28C-BFD3EAFD044B}"/>
    <cellStyle name="Note 5 2 3 2 4" xfId="26316" xr:uid="{B58EF354-1098-48F2-94BD-264B444A5B17}"/>
    <cellStyle name="Note 5 2 3 3" xfId="14612" xr:uid="{00000000-0005-0000-0000-00005C2A0000}"/>
    <cellStyle name="Note 5 2 4" xfId="6602" xr:uid="{00000000-0005-0000-0000-00005D2A0000}"/>
    <cellStyle name="Note 5 2 4 2" xfId="11901" xr:uid="{00000000-0005-0000-0000-00005E2A0000}"/>
    <cellStyle name="Note 5 2 5" xfId="6603" xr:uid="{00000000-0005-0000-0000-00005F2A0000}"/>
    <cellStyle name="Note 5 2 5 2" xfId="11902" xr:uid="{00000000-0005-0000-0000-0000602A0000}"/>
    <cellStyle name="Note 5 2 6" xfId="6604" xr:uid="{00000000-0005-0000-0000-0000612A0000}"/>
    <cellStyle name="Note 5 2 6 2" xfId="11903" xr:uid="{00000000-0005-0000-0000-0000622A0000}"/>
    <cellStyle name="Note 5 2 7" xfId="6605" xr:uid="{00000000-0005-0000-0000-0000632A0000}"/>
    <cellStyle name="Note 5 2 7 2" xfId="11904" xr:uid="{00000000-0005-0000-0000-0000642A0000}"/>
    <cellStyle name="Note 5 2 8" xfId="6606" xr:uid="{00000000-0005-0000-0000-0000652A0000}"/>
    <cellStyle name="Note 5 2 8 2" xfId="11905" xr:uid="{00000000-0005-0000-0000-0000662A0000}"/>
    <cellStyle name="Note 5 2 9" xfId="6607" xr:uid="{00000000-0005-0000-0000-0000672A0000}"/>
    <cellStyle name="Note 5 2 9 2" xfId="11906" xr:uid="{00000000-0005-0000-0000-0000682A0000}"/>
    <cellStyle name="Note 5 3" xfId="6608" xr:uid="{00000000-0005-0000-0000-0000692A0000}"/>
    <cellStyle name="Note 5 3 2" xfId="6609" xr:uid="{00000000-0005-0000-0000-00006A2A0000}"/>
    <cellStyle name="Note 5 3 2 2" xfId="14613" xr:uid="{00000000-0005-0000-0000-00006B2A0000}"/>
    <cellStyle name="Note 5 3 2 2 2" xfId="21733" xr:uid="{A10051E0-31B6-4D62-B295-564C07493CC0}"/>
    <cellStyle name="Note 5 3 2 2 2 2" xfId="43007" xr:uid="{2BA64863-D74D-4F3B-8E1B-E865F70E399F}"/>
    <cellStyle name="Note 5 3 2 2 3" xfId="35916" xr:uid="{029AA677-519E-4CBC-A5DA-E4476448F151}"/>
    <cellStyle name="Note 5 3 2 2 4" xfId="28824" xr:uid="{513B028B-C498-49EF-A557-987A8043382C}"/>
    <cellStyle name="Note 5 3 2 3" xfId="19226" xr:uid="{BB9D5E0D-122B-44C0-AA47-6E3447E47924}"/>
    <cellStyle name="Note 5 3 2 3 2" xfId="40500" xr:uid="{6525592B-2D08-4E40-91AC-038046E132FD}"/>
    <cellStyle name="Note 5 3 2 4" xfId="33409" xr:uid="{6DFEF038-4BBB-4EA1-95F2-4FCB7E6FE70B}"/>
    <cellStyle name="Note 5 3 2 5" xfId="26317" xr:uid="{5B3B9A9C-5013-419A-97CB-30A872E2A37D}"/>
    <cellStyle name="Note 5 3 3" xfId="6610" xr:uid="{00000000-0005-0000-0000-00006C2A0000}"/>
    <cellStyle name="Note 5 3 3 2" xfId="19227" xr:uid="{675A576A-4C0A-4CBE-A752-9A199CEF8CD4}"/>
    <cellStyle name="Note 5 3 3 2 2" xfId="40501" xr:uid="{F67769B9-C874-47DA-BC3A-41B214604564}"/>
    <cellStyle name="Note 5 3 3 3" xfId="33410" xr:uid="{2BC0A46A-8117-4911-BB74-53AA42238D9B}"/>
    <cellStyle name="Note 5 3 3 4" xfId="26318" xr:uid="{5F92B0F6-041D-4C26-9A8D-14C104E2D7C8}"/>
    <cellStyle name="Note 5 3 4" xfId="13790" xr:uid="{00000000-0005-0000-0000-00006D2A0000}"/>
    <cellStyle name="Note 5 4" xfId="6611" xr:uid="{00000000-0005-0000-0000-00006E2A0000}"/>
    <cellStyle name="Note 5 4 2" xfId="6612" xr:uid="{00000000-0005-0000-0000-00006F2A0000}"/>
    <cellStyle name="Note 5 4 2 2" xfId="19228" xr:uid="{783FE5FD-C9A9-4856-8702-9CC655CC1C5C}"/>
    <cellStyle name="Note 5 4 2 2 2" xfId="40502" xr:uid="{4A095D92-BBA0-4DC5-8BEC-96C47510ADD5}"/>
    <cellStyle name="Note 5 4 2 3" xfId="33411" xr:uid="{679769FC-4E6A-437D-941E-2F3BB9C8E005}"/>
    <cellStyle name="Note 5 4 2 4" xfId="26319" xr:uid="{5132AF70-77DA-4757-B851-4657F1FBE29E}"/>
    <cellStyle name="Note 5 4 3" xfId="14614" xr:uid="{00000000-0005-0000-0000-0000702A0000}"/>
    <cellStyle name="Note 5 5" xfId="6613" xr:uid="{00000000-0005-0000-0000-0000712A0000}"/>
    <cellStyle name="Note 5 5 2" xfId="11907" xr:uid="{00000000-0005-0000-0000-0000722A0000}"/>
    <cellStyle name="Note 5 6" xfId="6614" xr:uid="{00000000-0005-0000-0000-0000732A0000}"/>
    <cellStyle name="Note 5 6 2" xfId="11908" xr:uid="{00000000-0005-0000-0000-0000742A0000}"/>
    <cellStyle name="Note 5 7" xfId="6615" xr:uid="{00000000-0005-0000-0000-0000752A0000}"/>
    <cellStyle name="Note 5 7 2" xfId="11909" xr:uid="{00000000-0005-0000-0000-0000762A0000}"/>
    <cellStyle name="Note 5 8" xfId="6616" xr:uid="{00000000-0005-0000-0000-0000772A0000}"/>
    <cellStyle name="Note 5 8 2" xfId="11910" xr:uid="{00000000-0005-0000-0000-0000782A0000}"/>
    <cellStyle name="Note 5 9" xfId="6617" xr:uid="{00000000-0005-0000-0000-0000792A0000}"/>
    <cellStyle name="Note 5 9 2" xfId="11911" xr:uid="{00000000-0005-0000-0000-00007A2A0000}"/>
    <cellStyle name="Note 6" xfId="6618" xr:uid="{00000000-0005-0000-0000-00007B2A0000}"/>
    <cellStyle name="Note 6 10" xfId="6619" xr:uid="{00000000-0005-0000-0000-00007C2A0000}"/>
    <cellStyle name="Note 6 10 2" xfId="11912" xr:uid="{00000000-0005-0000-0000-00007D2A0000}"/>
    <cellStyle name="Note 6 11" xfId="6620" xr:uid="{00000000-0005-0000-0000-00007E2A0000}"/>
    <cellStyle name="Note 6 12" xfId="6621" xr:uid="{00000000-0005-0000-0000-00007F2A0000}"/>
    <cellStyle name="Note 6 12 2" xfId="19229" xr:uid="{3C8AAB4D-5257-4722-A629-1EB392E54094}"/>
    <cellStyle name="Note 6 12 2 2" xfId="40503" xr:uid="{02447599-3657-4B97-A836-23B51DC529C6}"/>
    <cellStyle name="Note 6 12 3" xfId="33412" xr:uid="{967C13B3-74B1-40D0-A04E-749CE7D27A7F}"/>
    <cellStyle name="Note 6 12 4" xfId="26320" xr:uid="{EBAE56D2-BD2A-4D8C-AE87-33C7A780AC9D}"/>
    <cellStyle name="Note 6 13" xfId="13791" xr:uid="{00000000-0005-0000-0000-0000802A0000}"/>
    <cellStyle name="Note 6 2" xfId="6622" xr:uid="{00000000-0005-0000-0000-0000812A0000}"/>
    <cellStyle name="Note 6 2 10" xfId="6623" xr:uid="{00000000-0005-0000-0000-0000822A0000}"/>
    <cellStyle name="Note 6 2 11" xfId="6624" xr:uid="{00000000-0005-0000-0000-0000832A0000}"/>
    <cellStyle name="Note 6 2 11 2" xfId="19230" xr:uid="{C17D71D6-4024-4E6E-8A93-BD07F80EC724}"/>
    <cellStyle name="Note 6 2 11 2 2" xfId="40504" xr:uid="{41BB8270-F21C-433D-B014-4B95F80B8C17}"/>
    <cellStyle name="Note 6 2 11 3" xfId="33413" xr:uid="{A654D570-C69F-4CF7-B4DB-7C978B96E59A}"/>
    <cellStyle name="Note 6 2 11 4" xfId="26321" xr:uid="{B25A4410-1115-415B-A220-C97F33F18964}"/>
    <cellStyle name="Note 6 2 12" xfId="13792" xr:uid="{00000000-0005-0000-0000-0000842A0000}"/>
    <cellStyle name="Note 6 2 2" xfId="6625" xr:uid="{00000000-0005-0000-0000-0000852A0000}"/>
    <cellStyle name="Note 6 2 2 2" xfId="6626" xr:uid="{00000000-0005-0000-0000-0000862A0000}"/>
    <cellStyle name="Note 6 2 2 2 2" xfId="19231" xr:uid="{292FDB0F-DBEB-4D5C-93E8-1E3567984779}"/>
    <cellStyle name="Note 6 2 2 2 2 2" xfId="40505" xr:uid="{854FAF3F-F0BA-42E3-B0D2-6025C63A897F}"/>
    <cellStyle name="Note 6 2 2 2 3" xfId="33414" xr:uid="{71A5A576-3143-47BB-B1C1-9030A7F51494}"/>
    <cellStyle name="Note 6 2 2 2 4" xfId="26322" xr:uid="{C7CCDD06-44CE-42B4-8829-D3B37B02949D}"/>
    <cellStyle name="Note 6 2 2 3" xfId="6627" xr:uid="{00000000-0005-0000-0000-0000872A0000}"/>
    <cellStyle name="Note 6 2 2 3 2" xfId="19232" xr:uid="{F85667A2-7F9B-4166-817F-4BD33586EFCB}"/>
    <cellStyle name="Note 6 2 2 3 2 2" xfId="40506" xr:uid="{33AAA7C9-2E5D-4CF0-915D-D40B0A0976D9}"/>
    <cellStyle name="Note 6 2 2 3 3" xfId="33415" xr:uid="{B0F17A23-F224-4DE9-AE77-1B910CECA9F8}"/>
    <cellStyle name="Note 6 2 2 3 4" xfId="26323" xr:uid="{4083630B-0FC3-4C0A-BCA1-F176D8FFD0AA}"/>
    <cellStyle name="Note 6 2 3" xfId="6628" xr:uid="{00000000-0005-0000-0000-0000882A0000}"/>
    <cellStyle name="Note 6 2 3 2" xfId="6629" xr:uid="{00000000-0005-0000-0000-0000892A0000}"/>
    <cellStyle name="Note 6 2 3 2 2" xfId="19233" xr:uid="{BBC588F1-8E93-4760-B118-CCEBA92B1454}"/>
    <cellStyle name="Note 6 2 3 2 2 2" xfId="40507" xr:uid="{EEFAE96B-68CA-48FF-870B-A15E5A12D305}"/>
    <cellStyle name="Note 6 2 3 2 3" xfId="33416" xr:uid="{5355515A-2F37-4DCA-9EAB-F8B5C79BCB58}"/>
    <cellStyle name="Note 6 2 3 2 4" xfId="26324" xr:uid="{E6086773-48FD-4002-9C1C-8FA298F4D963}"/>
    <cellStyle name="Note 6 2 4" xfId="6630" xr:uid="{00000000-0005-0000-0000-00008A2A0000}"/>
    <cellStyle name="Note 6 2 4 2" xfId="11913" xr:uid="{00000000-0005-0000-0000-00008B2A0000}"/>
    <cellStyle name="Note 6 2 5" xfId="6631" xr:uid="{00000000-0005-0000-0000-00008C2A0000}"/>
    <cellStyle name="Note 6 2 5 2" xfId="11914" xr:uid="{00000000-0005-0000-0000-00008D2A0000}"/>
    <cellStyle name="Note 6 2 6" xfId="6632" xr:uid="{00000000-0005-0000-0000-00008E2A0000}"/>
    <cellStyle name="Note 6 2 6 2" xfId="11915" xr:uid="{00000000-0005-0000-0000-00008F2A0000}"/>
    <cellStyle name="Note 6 2 7" xfId="6633" xr:uid="{00000000-0005-0000-0000-0000902A0000}"/>
    <cellStyle name="Note 6 2 7 2" xfId="11916" xr:uid="{00000000-0005-0000-0000-0000912A0000}"/>
    <cellStyle name="Note 6 2 8" xfId="6634" xr:uid="{00000000-0005-0000-0000-0000922A0000}"/>
    <cellStyle name="Note 6 2 8 2" xfId="11917" xr:uid="{00000000-0005-0000-0000-0000932A0000}"/>
    <cellStyle name="Note 6 2 9" xfId="6635" xr:uid="{00000000-0005-0000-0000-0000942A0000}"/>
    <cellStyle name="Note 6 2 9 2" xfId="11918" xr:uid="{00000000-0005-0000-0000-0000952A0000}"/>
    <cellStyle name="Note 6 3" xfId="6636" xr:uid="{00000000-0005-0000-0000-0000962A0000}"/>
    <cellStyle name="Note 6 3 2" xfId="6637" xr:uid="{00000000-0005-0000-0000-0000972A0000}"/>
    <cellStyle name="Note 6 3 2 2" xfId="19234" xr:uid="{420FB2C5-C001-43BF-BE43-AE6DD06A0021}"/>
    <cellStyle name="Note 6 3 2 2 2" xfId="40508" xr:uid="{E5EE3960-88F3-44E6-B8ED-42959D02A66A}"/>
    <cellStyle name="Note 6 3 2 3" xfId="33417" xr:uid="{7C7A18D3-16F9-459D-A981-037063F810BC}"/>
    <cellStyle name="Note 6 3 2 4" xfId="26325" xr:uid="{D23F40F0-370B-45BF-A5C7-16B2DF43D2F0}"/>
    <cellStyle name="Note 6 3 3" xfId="6638" xr:uid="{00000000-0005-0000-0000-0000982A0000}"/>
    <cellStyle name="Note 6 3 3 2" xfId="19235" xr:uid="{87B7F459-F012-4F08-9679-59388A3AC41C}"/>
    <cellStyle name="Note 6 3 3 2 2" xfId="40509" xr:uid="{6883F5F7-0CEA-46B2-8F6A-4882543D041D}"/>
    <cellStyle name="Note 6 3 3 3" xfId="33418" xr:uid="{41377CFE-B7AA-4AB0-BC90-01AC701FA43E}"/>
    <cellStyle name="Note 6 3 3 4" xfId="26326" xr:uid="{E2499918-0C56-400B-AD5C-AFD00773439D}"/>
    <cellStyle name="Note 6 3 4" xfId="13793" xr:uid="{00000000-0005-0000-0000-0000992A0000}"/>
    <cellStyle name="Note 6 4" xfId="6639" xr:uid="{00000000-0005-0000-0000-00009A2A0000}"/>
    <cellStyle name="Note 6 4 2" xfId="6640" xr:uid="{00000000-0005-0000-0000-00009B2A0000}"/>
    <cellStyle name="Note 6 4 2 2" xfId="19236" xr:uid="{A3DFF294-B673-4B2B-99D0-3ECBC7C3A6FE}"/>
    <cellStyle name="Note 6 4 2 2 2" xfId="40510" xr:uid="{46DA3166-374A-4F99-996F-62F7A065D7BC}"/>
    <cellStyle name="Note 6 4 2 3" xfId="33419" xr:uid="{B1759A16-8851-4200-AE2F-B49506B67A89}"/>
    <cellStyle name="Note 6 4 2 4" xfId="26327" xr:uid="{C12B2DCD-7B0F-4356-A355-D4488F798A64}"/>
    <cellStyle name="Note 6 5" xfId="6641" xr:uid="{00000000-0005-0000-0000-00009C2A0000}"/>
    <cellStyle name="Note 6 5 2" xfId="11919" xr:uid="{00000000-0005-0000-0000-00009D2A0000}"/>
    <cellStyle name="Note 6 6" xfId="6642" xr:uid="{00000000-0005-0000-0000-00009E2A0000}"/>
    <cellStyle name="Note 6 6 2" xfId="11920" xr:uid="{00000000-0005-0000-0000-00009F2A0000}"/>
    <cellStyle name="Note 6 7" xfId="6643" xr:uid="{00000000-0005-0000-0000-0000A02A0000}"/>
    <cellStyle name="Note 6 7 2" xfId="11921" xr:uid="{00000000-0005-0000-0000-0000A12A0000}"/>
    <cellStyle name="Note 6 8" xfId="6644" xr:uid="{00000000-0005-0000-0000-0000A22A0000}"/>
    <cellStyle name="Note 6 8 2" xfId="11922" xr:uid="{00000000-0005-0000-0000-0000A32A0000}"/>
    <cellStyle name="Note 6 9" xfId="6645" xr:uid="{00000000-0005-0000-0000-0000A42A0000}"/>
    <cellStyle name="Note 6 9 2" xfId="11923" xr:uid="{00000000-0005-0000-0000-0000A52A0000}"/>
    <cellStyle name="Note 7" xfId="6646" xr:uid="{00000000-0005-0000-0000-0000A62A0000}"/>
    <cellStyle name="Note 7 10" xfId="6647" xr:uid="{00000000-0005-0000-0000-0000A72A0000}"/>
    <cellStyle name="Note 7 10 2" xfId="11924" xr:uid="{00000000-0005-0000-0000-0000A82A0000}"/>
    <cellStyle name="Note 7 11" xfId="6648" xr:uid="{00000000-0005-0000-0000-0000A92A0000}"/>
    <cellStyle name="Note 7 12" xfId="6649" xr:uid="{00000000-0005-0000-0000-0000AA2A0000}"/>
    <cellStyle name="Note 7 12 2" xfId="19237" xr:uid="{36839233-9E44-4F75-8962-4EDE33A3C075}"/>
    <cellStyle name="Note 7 12 2 2" xfId="40511" xr:uid="{D265DD9C-1B6C-42A1-AFFA-FE30811490FC}"/>
    <cellStyle name="Note 7 12 3" xfId="33420" xr:uid="{0A18FF7B-12ED-4002-9CD0-538192B613BE}"/>
    <cellStyle name="Note 7 12 4" xfId="26328" xr:uid="{34805A5C-349C-4E75-959C-E29867B89623}"/>
    <cellStyle name="Note 7 13" xfId="13794" xr:uid="{00000000-0005-0000-0000-0000AB2A0000}"/>
    <cellStyle name="Note 7 2" xfId="6650" xr:uid="{00000000-0005-0000-0000-0000AC2A0000}"/>
    <cellStyle name="Note 7 2 10" xfId="6651" xr:uid="{00000000-0005-0000-0000-0000AD2A0000}"/>
    <cellStyle name="Note 7 2 11" xfId="6652" xr:uid="{00000000-0005-0000-0000-0000AE2A0000}"/>
    <cellStyle name="Note 7 2 11 2" xfId="19238" xr:uid="{C3DFBCB8-7990-4587-A80D-6CFBC5467225}"/>
    <cellStyle name="Note 7 2 11 2 2" xfId="40512" xr:uid="{13EB8CC4-5237-44E1-BE35-C81A26CE96F2}"/>
    <cellStyle name="Note 7 2 11 3" xfId="33421" xr:uid="{FA3C37E5-96B2-407F-841B-89E7BA913F1B}"/>
    <cellStyle name="Note 7 2 11 4" xfId="26329" xr:uid="{261B5011-1574-4EBB-8BE2-5FA2D3F6C30B}"/>
    <cellStyle name="Note 7 2 12" xfId="13795" xr:uid="{00000000-0005-0000-0000-0000AF2A0000}"/>
    <cellStyle name="Note 7 2 2" xfId="6653" xr:uid="{00000000-0005-0000-0000-0000B02A0000}"/>
    <cellStyle name="Note 7 2 2 2" xfId="6654" xr:uid="{00000000-0005-0000-0000-0000B12A0000}"/>
    <cellStyle name="Note 7 2 2 2 2" xfId="19239" xr:uid="{CE4750D9-0A20-4C92-85E4-81DF5E10E738}"/>
    <cellStyle name="Note 7 2 2 2 2 2" xfId="40513" xr:uid="{BF0F8A60-B14E-479B-9A67-8595AA11ECF6}"/>
    <cellStyle name="Note 7 2 2 2 3" xfId="33422" xr:uid="{8E2437E6-A583-4F85-A095-952A0175386E}"/>
    <cellStyle name="Note 7 2 2 2 4" xfId="26330" xr:uid="{E3EC6018-3856-42A1-9139-141C922AD2A1}"/>
    <cellStyle name="Note 7 2 3" xfId="6655" xr:uid="{00000000-0005-0000-0000-0000B22A0000}"/>
    <cellStyle name="Note 7 2 3 2" xfId="11925" xr:uid="{00000000-0005-0000-0000-0000B32A0000}"/>
    <cellStyle name="Note 7 2 4" xfId="6656" xr:uid="{00000000-0005-0000-0000-0000B42A0000}"/>
    <cellStyle name="Note 7 2 4 2" xfId="11926" xr:uid="{00000000-0005-0000-0000-0000B52A0000}"/>
    <cellStyle name="Note 7 2 5" xfId="6657" xr:uid="{00000000-0005-0000-0000-0000B62A0000}"/>
    <cellStyle name="Note 7 2 5 2" xfId="11927" xr:uid="{00000000-0005-0000-0000-0000B72A0000}"/>
    <cellStyle name="Note 7 2 6" xfId="6658" xr:uid="{00000000-0005-0000-0000-0000B82A0000}"/>
    <cellStyle name="Note 7 2 6 2" xfId="11928" xr:uid="{00000000-0005-0000-0000-0000B92A0000}"/>
    <cellStyle name="Note 7 2 7" xfId="6659" xr:uid="{00000000-0005-0000-0000-0000BA2A0000}"/>
    <cellStyle name="Note 7 2 7 2" xfId="11929" xr:uid="{00000000-0005-0000-0000-0000BB2A0000}"/>
    <cellStyle name="Note 7 2 8" xfId="6660" xr:uid="{00000000-0005-0000-0000-0000BC2A0000}"/>
    <cellStyle name="Note 7 2 8 2" xfId="11930" xr:uid="{00000000-0005-0000-0000-0000BD2A0000}"/>
    <cellStyle name="Note 7 2 9" xfId="6661" xr:uid="{00000000-0005-0000-0000-0000BE2A0000}"/>
    <cellStyle name="Note 7 2 9 2" xfId="11931" xr:uid="{00000000-0005-0000-0000-0000BF2A0000}"/>
    <cellStyle name="Note 7 3" xfId="6662" xr:uid="{00000000-0005-0000-0000-0000C02A0000}"/>
    <cellStyle name="Note 7 3 2" xfId="6663" xr:uid="{00000000-0005-0000-0000-0000C12A0000}"/>
    <cellStyle name="Note 7 3 2 2" xfId="19240" xr:uid="{447EDB93-1857-4F2F-9ED7-6701141F748C}"/>
    <cellStyle name="Note 7 3 2 2 2" xfId="40514" xr:uid="{975CCD18-9513-4970-8C6C-D85D8CBCEE73}"/>
    <cellStyle name="Note 7 3 2 3" xfId="33423" xr:uid="{B380D819-EFA5-4F2C-9BB4-7E789F38435F}"/>
    <cellStyle name="Note 7 3 2 4" xfId="26331" xr:uid="{ECABEB99-11FA-41EF-8131-B40851079E3D}"/>
    <cellStyle name="Note 7 3 3" xfId="13796" xr:uid="{00000000-0005-0000-0000-0000C22A0000}"/>
    <cellStyle name="Note 7 4" xfId="6664" xr:uid="{00000000-0005-0000-0000-0000C32A0000}"/>
    <cellStyle name="Note 7 4 2" xfId="11932" xr:uid="{00000000-0005-0000-0000-0000C42A0000}"/>
    <cellStyle name="Note 7 5" xfId="6665" xr:uid="{00000000-0005-0000-0000-0000C52A0000}"/>
    <cellStyle name="Note 7 5 2" xfId="11933" xr:uid="{00000000-0005-0000-0000-0000C62A0000}"/>
    <cellStyle name="Note 7 6" xfId="6666" xr:uid="{00000000-0005-0000-0000-0000C72A0000}"/>
    <cellStyle name="Note 7 6 2" xfId="11934" xr:uid="{00000000-0005-0000-0000-0000C82A0000}"/>
    <cellStyle name="Note 7 7" xfId="6667" xr:uid="{00000000-0005-0000-0000-0000C92A0000}"/>
    <cellStyle name="Note 7 7 2" xfId="11935" xr:uid="{00000000-0005-0000-0000-0000CA2A0000}"/>
    <cellStyle name="Note 7 8" xfId="6668" xr:uid="{00000000-0005-0000-0000-0000CB2A0000}"/>
    <cellStyle name="Note 7 8 2" xfId="11936" xr:uid="{00000000-0005-0000-0000-0000CC2A0000}"/>
    <cellStyle name="Note 7 9" xfId="6669" xr:uid="{00000000-0005-0000-0000-0000CD2A0000}"/>
    <cellStyle name="Note 7 9 2" xfId="11937" xr:uid="{00000000-0005-0000-0000-0000CE2A0000}"/>
    <cellStyle name="Note 8" xfId="6670" xr:uid="{00000000-0005-0000-0000-0000CF2A0000}"/>
    <cellStyle name="Note 8 10" xfId="6671" xr:uid="{00000000-0005-0000-0000-0000D02A0000}"/>
    <cellStyle name="Note 8 10 2" xfId="11938" xr:uid="{00000000-0005-0000-0000-0000D12A0000}"/>
    <cellStyle name="Note 8 11" xfId="6672" xr:uid="{00000000-0005-0000-0000-0000D22A0000}"/>
    <cellStyle name="Note 8 12" xfId="6673" xr:uid="{00000000-0005-0000-0000-0000D32A0000}"/>
    <cellStyle name="Note 8 12 2" xfId="19241" xr:uid="{269F2B81-69FF-4AE1-B2BC-831FB973673F}"/>
    <cellStyle name="Note 8 12 2 2" xfId="40515" xr:uid="{9ADA8CC6-D7ED-4396-A2AE-46DA55E032E9}"/>
    <cellStyle name="Note 8 12 3" xfId="33424" xr:uid="{9D369209-FDB9-4ECE-872A-4DCBCF4B1D95}"/>
    <cellStyle name="Note 8 12 4" xfId="26332" xr:uid="{DA737564-0DFD-4DC3-A0A3-78F82C702663}"/>
    <cellStyle name="Note 8 13" xfId="13797" xr:uid="{00000000-0005-0000-0000-0000D42A0000}"/>
    <cellStyle name="Note 8 2" xfId="6674" xr:uid="{00000000-0005-0000-0000-0000D52A0000}"/>
    <cellStyle name="Note 8 2 10" xfId="6675" xr:uid="{00000000-0005-0000-0000-0000D62A0000}"/>
    <cellStyle name="Note 8 2 11" xfId="6676" xr:uid="{00000000-0005-0000-0000-0000D72A0000}"/>
    <cellStyle name="Note 8 2 11 2" xfId="19242" xr:uid="{E9640B1A-1EEC-4322-BCA4-3593340FEF78}"/>
    <cellStyle name="Note 8 2 11 2 2" xfId="40516" xr:uid="{179DEB2B-59B4-4CE1-9D44-9430DC905861}"/>
    <cellStyle name="Note 8 2 11 3" xfId="33425" xr:uid="{BA5AD2C1-36E8-4B68-9D74-E5F89812B5B9}"/>
    <cellStyle name="Note 8 2 11 4" xfId="26333" xr:uid="{48F8D980-804E-4EF3-8367-5FD14E58567A}"/>
    <cellStyle name="Note 8 2 12" xfId="13798" xr:uid="{00000000-0005-0000-0000-0000D82A0000}"/>
    <cellStyle name="Note 8 2 2" xfId="6677" xr:uid="{00000000-0005-0000-0000-0000D92A0000}"/>
    <cellStyle name="Note 8 2 2 2" xfId="6678" xr:uid="{00000000-0005-0000-0000-0000DA2A0000}"/>
    <cellStyle name="Note 8 2 2 2 2" xfId="19243" xr:uid="{FBB58E5E-90A9-42A0-896D-6E6D501DA41D}"/>
    <cellStyle name="Note 8 2 2 2 2 2" xfId="40517" xr:uid="{1EE3A8AE-F67B-46A5-9D04-5896C0A9986C}"/>
    <cellStyle name="Note 8 2 2 2 3" xfId="33426" xr:uid="{42D1C8C4-8440-42E3-8C14-AC62E23DDFBC}"/>
    <cellStyle name="Note 8 2 2 2 4" xfId="26334" xr:uid="{B2CD9200-EFA7-4C57-8CBC-2E44412374DF}"/>
    <cellStyle name="Note 8 2 3" xfId="6679" xr:uid="{00000000-0005-0000-0000-0000DB2A0000}"/>
    <cellStyle name="Note 8 2 3 2" xfId="11939" xr:uid="{00000000-0005-0000-0000-0000DC2A0000}"/>
    <cellStyle name="Note 8 2 4" xfId="6680" xr:uid="{00000000-0005-0000-0000-0000DD2A0000}"/>
    <cellStyle name="Note 8 2 4 2" xfId="11940" xr:uid="{00000000-0005-0000-0000-0000DE2A0000}"/>
    <cellStyle name="Note 8 2 5" xfId="6681" xr:uid="{00000000-0005-0000-0000-0000DF2A0000}"/>
    <cellStyle name="Note 8 2 5 2" xfId="11941" xr:uid="{00000000-0005-0000-0000-0000E02A0000}"/>
    <cellStyle name="Note 8 2 6" xfId="6682" xr:uid="{00000000-0005-0000-0000-0000E12A0000}"/>
    <cellStyle name="Note 8 2 6 2" xfId="11942" xr:uid="{00000000-0005-0000-0000-0000E22A0000}"/>
    <cellStyle name="Note 8 2 7" xfId="6683" xr:uid="{00000000-0005-0000-0000-0000E32A0000}"/>
    <cellStyle name="Note 8 2 7 2" xfId="11943" xr:uid="{00000000-0005-0000-0000-0000E42A0000}"/>
    <cellStyle name="Note 8 2 8" xfId="6684" xr:uid="{00000000-0005-0000-0000-0000E52A0000}"/>
    <cellStyle name="Note 8 2 8 2" xfId="11944" xr:uid="{00000000-0005-0000-0000-0000E62A0000}"/>
    <cellStyle name="Note 8 2 9" xfId="6685" xr:uid="{00000000-0005-0000-0000-0000E72A0000}"/>
    <cellStyle name="Note 8 2 9 2" xfId="11945" xr:uid="{00000000-0005-0000-0000-0000E82A0000}"/>
    <cellStyle name="Note 8 3" xfId="6686" xr:uid="{00000000-0005-0000-0000-0000E92A0000}"/>
    <cellStyle name="Note 8 3 2" xfId="6687" xr:uid="{00000000-0005-0000-0000-0000EA2A0000}"/>
    <cellStyle name="Note 8 3 2 2" xfId="19244" xr:uid="{6D9F9558-190D-4C97-8A26-4A4810CF8A16}"/>
    <cellStyle name="Note 8 3 2 2 2" xfId="40518" xr:uid="{14DDCBB8-1E7B-4C9A-8621-2CBD1E96A110}"/>
    <cellStyle name="Note 8 3 2 3" xfId="33427" xr:uid="{D2BC4996-DE06-4C94-BAC5-504500721378}"/>
    <cellStyle name="Note 8 3 2 4" xfId="26335" xr:uid="{4F6FB9DE-BA6E-4704-9C71-FBE359A4E233}"/>
    <cellStyle name="Note 8 3 3" xfId="13799" xr:uid="{00000000-0005-0000-0000-0000EB2A0000}"/>
    <cellStyle name="Note 8 4" xfId="6688" xr:uid="{00000000-0005-0000-0000-0000EC2A0000}"/>
    <cellStyle name="Note 8 4 2" xfId="11946" xr:uid="{00000000-0005-0000-0000-0000ED2A0000}"/>
    <cellStyle name="Note 8 5" xfId="6689" xr:uid="{00000000-0005-0000-0000-0000EE2A0000}"/>
    <cellStyle name="Note 8 5 2" xfId="11947" xr:uid="{00000000-0005-0000-0000-0000EF2A0000}"/>
    <cellStyle name="Note 8 6" xfId="6690" xr:uid="{00000000-0005-0000-0000-0000F02A0000}"/>
    <cellStyle name="Note 8 6 2" xfId="11948" xr:uid="{00000000-0005-0000-0000-0000F12A0000}"/>
    <cellStyle name="Note 8 7" xfId="6691" xr:uid="{00000000-0005-0000-0000-0000F22A0000}"/>
    <cellStyle name="Note 8 7 2" xfId="11949" xr:uid="{00000000-0005-0000-0000-0000F32A0000}"/>
    <cellStyle name="Note 8 8" xfId="6692" xr:uid="{00000000-0005-0000-0000-0000F42A0000}"/>
    <cellStyle name="Note 8 8 2" xfId="11950" xr:uid="{00000000-0005-0000-0000-0000F52A0000}"/>
    <cellStyle name="Note 8 9" xfId="6693" xr:uid="{00000000-0005-0000-0000-0000F62A0000}"/>
    <cellStyle name="Note 8 9 2" xfId="11951" xr:uid="{00000000-0005-0000-0000-0000F72A0000}"/>
    <cellStyle name="Note 9" xfId="6694" xr:uid="{00000000-0005-0000-0000-0000F82A0000}"/>
    <cellStyle name="Note 9 10" xfId="6695" xr:uid="{00000000-0005-0000-0000-0000F92A0000}"/>
    <cellStyle name="Note 9 10 2" xfId="11952" xr:uid="{00000000-0005-0000-0000-0000FA2A0000}"/>
    <cellStyle name="Note 9 11" xfId="6696" xr:uid="{00000000-0005-0000-0000-0000FB2A0000}"/>
    <cellStyle name="Note 9 12" xfId="6697" xr:uid="{00000000-0005-0000-0000-0000FC2A0000}"/>
    <cellStyle name="Note 9 12 2" xfId="19245" xr:uid="{C6B6D277-EB41-4096-81D3-F9CE9200B5B2}"/>
    <cellStyle name="Note 9 12 2 2" xfId="40519" xr:uid="{3C92CC62-5453-4EE1-963F-838B531D1473}"/>
    <cellStyle name="Note 9 12 3" xfId="33428" xr:uid="{C0178CA1-D30B-44FE-A372-118DFA7B0396}"/>
    <cellStyle name="Note 9 12 4" xfId="26336" xr:uid="{67CD58CC-AEEB-4005-AD01-462393629DE0}"/>
    <cellStyle name="Note 9 13" xfId="13800" xr:uid="{00000000-0005-0000-0000-0000FD2A0000}"/>
    <cellStyle name="Note 9 2" xfId="6698" xr:uid="{00000000-0005-0000-0000-0000FE2A0000}"/>
    <cellStyle name="Note 9 2 10" xfId="6699" xr:uid="{00000000-0005-0000-0000-0000FF2A0000}"/>
    <cellStyle name="Note 9 2 11" xfId="6700" xr:uid="{00000000-0005-0000-0000-0000002B0000}"/>
    <cellStyle name="Note 9 2 11 2" xfId="19246" xr:uid="{71A7BE20-41A6-4B13-BD90-40A49CFD329C}"/>
    <cellStyle name="Note 9 2 11 2 2" xfId="40520" xr:uid="{B3EA4298-F799-4E8A-9CED-D557B64A8908}"/>
    <cellStyle name="Note 9 2 11 3" xfId="33429" xr:uid="{559210EF-3E0C-45CD-AB96-6A72DD1F7E37}"/>
    <cellStyle name="Note 9 2 11 4" xfId="26337" xr:uid="{A376F1BB-1318-4E2B-833F-C570483B568C}"/>
    <cellStyle name="Note 9 2 2" xfId="6701" xr:uid="{00000000-0005-0000-0000-0000012B0000}"/>
    <cellStyle name="Note 9 2 2 2" xfId="6702" xr:uid="{00000000-0005-0000-0000-0000022B0000}"/>
    <cellStyle name="Note 9 2 2 2 2" xfId="19247" xr:uid="{4BB53729-6646-45ED-B1ED-78BE770E952C}"/>
    <cellStyle name="Note 9 2 2 2 2 2" xfId="40521" xr:uid="{5100A5F6-8DFF-4A06-8F5D-4B702929F668}"/>
    <cellStyle name="Note 9 2 2 2 3" xfId="33430" xr:uid="{B5E713F4-37DC-4808-84B0-D86C8076A931}"/>
    <cellStyle name="Note 9 2 2 2 4" xfId="26338" xr:uid="{B89CA07D-A7A9-4F56-9979-B0E099F9706C}"/>
    <cellStyle name="Note 9 2 3" xfId="6703" xr:uid="{00000000-0005-0000-0000-0000032B0000}"/>
    <cellStyle name="Note 9 2 3 2" xfId="11953" xr:uid="{00000000-0005-0000-0000-0000042B0000}"/>
    <cellStyle name="Note 9 2 4" xfId="6704" xr:uid="{00000000-0005-0000-0000-0000052B0000}"/>
    <cellStyle name="Note 9 2 4 2" xfId="11954" xr:uid="{00000000-0005-0000-0000-0000062B0000}"/>
    <cellStyle name="Note 9 2 5" xfId="6705" xr:uid="{00000000-0005-0000-0000-0000072B0000}"/>
    <cellStyle name="Note 9 2 5 2" xfId="11955" xr:uid="{00000000-0005-0000-0000-0000082B0000}"/>
    <cellStyle name="Note 9 2 6" xfId="6706" xr:uid="{00000000-0005-0000-0000-0000092B0000}"/>
    <cellStyle name="Note 9 2 6 2" xfId="11956" xr:uid="{00000000-0005-0000-0000-00000A2B0000}"/>
    <cellStyle name="Note 9 2 7" xfId="6707" xr:uid="{00000000-0005-0000-0000-00000B2B0000}"/>
    <cellStyle name="Note 9 2 7 2" xfId="11957" xr:uid="{00000000-0005-0000-0000-00000C2B0000}"/>
    <cellStyle name="Note 9 2 8" xfId="6708" xr:uid="{00000000-0005-0000-0000-00000D2B0000}"/>
    <cellStyle name="Note 9 2 8 2" xfId="11958" xr:uid="{00000000-0005-0000-0000-00000E2B0000}"/>
    <cellStyle name="Note 9 2 9" xfId="6709" xr:uid="{00000000-0005-0000-0000-00000F2B0000}"/>
    <cellStyle name="Note 9 2 9 2" xfId="11959" xr:uid="{00000000-0005-0000-0000-0000102B0000}"/>
    <cellStyle name="Note 9 3" xfId="6710" xr:uid="{00000000-0005-0000-0000-0000112B0000}"/>
    <cellStyle name="Note 9 3 2" xfId="6711" xr:uid="{00000000-0005-0000-0000-0000122B0000}"/>
    <cellStyle name="Note 9 3 2 2" xfId="19248" xr:uid="{BEE9EC2F-9EDE-4979-B95C-F93B16DC6B24}"/>
    <cellStyle name="Note 9 3 2 2 2" xfId="40522" xr:uid="{17D0E62A-937E-4D6D-BCB3-EF6B4836E89E}"/>
    <cellStyle name="Note 9 3 2 3" xfId="33431" xr:uid="{7EE56AD6-E2FC-4384-8F3C-2F66CE012FF4}"/>
    <cellStyle name="Note 9 3 2 4" xfId="26339" xr:uid="{624232AD-93DC-4469-8803-A643E75ECC87}"/>
    <cellStyle name="Note 9 4" xfId="6712" xr:uid="{00000000-0005-0000-0000-0000132B0000}"/>
    <cellStyle name="Note 9 4 2" xfId="11960" xr:uid="{00000000-0005-0000-0000-0000142B0000}"/>
    <cellStyle name="Note 9 5" xfId="6713" xr:uid="{00000000-0005-0000-0000-0000152B0000}"/>
    <cellStyle name="Note 9 5 2" xfId="11961" xr:uid="{00000000-0005-0000-0000-0000162B0000}"/>
    <cellStyle name="Note 9 6" xfId="6714" xr:uid="{00000000-0005-0000-0000-0000172B0000}"/>
    <cellStyle name="Note 9 6 2" xfId="11962" xr:uid="{00000000-0005-0000-0000-0000182B0000}"/>
    <cellStyle name="Note 9 7" xfId="6715" xr:uid="{00000000-0005-0000-0000-0000192B0000}"/>
    <cellStyle name="Note 9 7 2" xfId="11963" xr:uid="{00000000-0005-0000-0000-00001A2B0000}"/>
    <cellStyle name="Note 9 8" xfId="6716" xr:uid="{00000000-0005-0000-0000-00001B2B0000}"/>
    <cellStyle name="Note 9 8 2" xfId="11964" xr:uid="{00000000-0005-0000-0000-00001C2B0000}"/>
    <cellStyle name="Note 9 9" xfId="6717" xr:uid="{00000000-0005-0000-0000-00001D2B0000}"/>
    <cellStyle name="Note 9 9 2" xfId="11965" xr:uid="{00000000-0005-0000-0000-00001E2B0000}"/>
    <cellStyle name="Output 10" xfId="11966" xr:uid="{00000000-0005-0000-0000-00001F2B0000}"/>
    <cellStyle name="Output 11" xfId="11967" xr:uid="{00000000-0005-0000-0000-0000202B0000}"/>
    <cellStyle name="Output 12" xfId="11968" xr:uid="{00000000-0005-0000-0000-0000212B0000}"/>
    <cellStyle name="Output 13" xfId="11969" xr:uid="{00000000-0005-0000-0000-0000222B0000}"/>
    <cellStyle name="Output 14" xfId="11970" xr:uid="{00000000-0005-0000-0000-0000232B0000}"/>
    <cellStyle name="Output 15" xfId="11971" xr:uid="{00000000-0005-0000-0000-0000242B0000}"/>
    <cellStyle name="Output 16" xfId="11972" xr:uid="{00000000-0005-0000-0000-0000252B0000}"/>
    <cellStyle name="Output 17" xfId="11973" xr:uid="{00000000-0005-0000-0000-0000262B0000}"/>
    <cellStyle name="Output 17 2" xfId="14294" xr:uid="{00000000-0005-0000-0000-0000272B0000}"/>
    <cellStyle name="Output 2" xfId="6718" xr:uid="{00000000-0005-0000-0000-0000282B0000}"/>
    <cellStyle name="Output 2 2" xfId="6719" xr:uid="{00000000-0005-0000-0000-0000292B0000}"/>
    <cellStyle name="Output 2 2 2" xfId="6720" xr:uid="{00000000-0005-0000-0000-00002A2B0000}"/>
    <cellStyle name="Output 2 2 2 2" xfId="19249" xr:uid="{9BDD4029-A1A3-4B72-8565-BE3594AA6393}"/>
    <cellStyle name="Output 2 2 2 2 2" xfId="40523" xr:uid="{C5FA1286-1ED2-4E15-B7DA-10EAE06E9E79}"/>
    <cellStyle name="Output 2 2 2 3" xfId="33432" xr:uid="{54BDDA95-BFD9-4223-9652-933956CC47E6}"/>
    <cellStyle name="Output 2 2 2 4" xfId="26340" xr:uid="{921A3BBE-E4FB-47A6-8D11-09BE0D4CBA51}"/>
    <cellStyle name="Output 2 2 3" xfId="14295" xr:uid="{00000000-0005-0000-0000-00002B2B0000}"/>
    <cellStyle name="Output 2 3" xfId="6721" xr:uid="{00000000-0005-0000-0000-00002C2B0000}"/>
    <cellStyle name="Output 2 3 2" xfId="11974" xr:uid="{00000000-0005-0000-0000-00002D2B0000}"/>
    <cellStyle name="Output 2 4" xfId="6722" xr:uid="{00000000-0005-0000-0000-00002E2B0000}"/>
    <cellStyle name="Output 2 4 2" xfId="11975" xr:uid="{00000000-0005-0000-0000-00002F2B0000}"/>
    <cellStyle name="Output 2 5" xfId="6723" xr:uid="{00000000-0005-0000-0000-0000302B0000}"/>
    <cellStyle name="Output 2 5 2" xfId="11976" xr:uid="{00000000-0005-0000-0000-0000312B0000}"/>
    <cellStyle name="Output 2 6" xfId="6724" xr:uid="{00000000-0005-0000-0000-0000322B0000}"/>
    <cellStyle name="Output 2 6 2" xfId="11977" xr:uid="{00000000-0005-0000-0000-0000332B0000}"/>
    <cellStyle name="Output 2 7" xfId="6725" xr:uid="{00000000-0005-0000-0000-0000342B0000}"/>
    <cellStyle name="Output 2 8" xfId="6726" xr:uid="{00000000-0005-0000-0000-0000352B0000}"/>
    <cellStyle name="Output 2 8 2" xfId="19250" xr:uid="{3B6EBF7A-C022-4FC3-92CF-BB367BE48E6C}"/>
    <cellStyle name="Output 2 8 2 2" xfId="40524" xr:uid="{7A036F0C-FA97-488C-AA87-C026FE785822}"/>
    <cellStyle name="Output 2 8 3" xfId="33433" xr:uid="{85A6B334-C547-426F-AD6B-B6FB109AE99A}"/>
    <cellStyle name="Output 2 8 4" xfId="26341" xr:uid="{66F28339-8369-420B-A28A-BD161DFC2A59}"/>
    <cellStyle name="Output 2 9" xfId="13801" xr:uid="{00000000-0005-0000-0000-0000362B0000}"/>
    <cellStyle name="Output 3" xfId="6727" xr:uid="{00000000-0005-0000-0000-0000372B0000}"/>
    <cellStyle name="Output 3 2" xfId="6728" xr:uid="{00000000-0005-0000-0000-0000382B0000}"/>
    <cellStyle name="Output 3 2 2" xfId="19252" xr:uid="{01429906-7EC9-41A9-8FCF-15AC63DBF6F1}"/>
    <cellStyle name="Output 3 2 2 2" xfId="40526" xr:uid="{0F5D4A58-C25A-4476-A940-E454192C7B72}"/>
    <cellStyle name="Output 3 2 3" xfId="33435" xr:uid="{DE8013A6-CC3A-40B0-9C11-57F5E81ED81F}"/>
    <cellStyle name="Output 3 2 4" xfId="26343" xr:uid="{0AB81362-FA49-42F8-9928-8717B059BEE1}"/>
    <cellStyle name="Output 3 3" xfId="13802" xr:uid="{00000000-0005-0000-0000-0000392B0000}"/>
    <cellStyle name="Output 3 4" xfId="19251" xr:uid="{2D7DEE2A-F131-4BB3-8033-A87A2A81F5EA}"/>
    <cellStyle name="Output 3 4 2" xfId="40525" xr:uid="{4EBA58CC-40E3-45B1-A7DA-4646ED95B8D4}"/>
    <cellStyle name="Output 3 5" xfId="33434" xr:uid="{19D84410-1B67-49BE-B39B-14DC799FC0AF}"/>
    <cellStyle name="Output 3 6" xfId="26342" xr:uid="{11032578-7BB3-4077-9E51-275AA9FC1180}"/>
    <cellStyle name="Output 4" xfId="11978" xr:uid="{00000000-0005-0000-0000-00003A2B0000}"/>
    <cellStyle name="Output 5" xfId="11979" xr:uid="{00000000-0005-0000-0000-00003B2B0000}"/>
    <cellStyle name="Output 6" xfId="11980" xr:uid="{00000000-0005-0000-0000-00003C2B0000}"/>
    <cellStyle name="Output 7" xfId="11981" xr:uid="{00000000-0005-0000-0000-00003D2B0000}"/>
    <cellStyle name="Output 8" xfId="11982" xr:uid="{00000000-0005-0000-0000-00003E2B0000}"/>
    <cellStyle name="Output 9" xfId="11983" xr:uid="{00000000-0005-0000-0000-00003F2B0000}"/>
    <cellStyle name="OUTPUT AMOUNTS" xfId="6729" xr:uid="{00000000-0005-0000-0000-0000402B0000}"/>
    <cellStyle name="OUTPUT AMOUNTS 10" xfId="11984" xr:uid="{00000000-0005-0000-0000-0000412B0000}"/>
    <cellStyle name="Output Amounts 11" xfId="13503" xr:uid="{00000000-0005-0000-0000-0000422B0000}"/>
    <cellStyle name="Output Amounts 2" xfId="6730" xr:uid="{00000000-0005-0000-0000-0000432B0000}"/>
    <cellStyle name="Output Amounts 2 10" xfId="11985" xr:uid="{00000000-0005-0000-0000-0000442B0000}"/>
    <cellStyle name="OUTPUT AMOUNTS 2 11" xfId="14154" xr:uid="{00000000-0005-0000-0000-0000452B0000}"/>
    <cellStyle name="OUTPUT AMOUNTS 2 2" xfId="11986" xr:uid="{00000000-0005-0000-0000-0000462B0000}"/>
    <cellStyle name="OUTPUT AMOUNTS 2 3" xfId="11987" xr:uid="{00000000-0005-0000-0000-0000472B0000}"/>
    <cellStyle name="Output Amounts 2 3 2" xfId="14155" xr:uid="{00000000-0005-0000-0000-0000482B0000}"/>
    <cellStyle name="Output Amounts 2 4" xfId="11988" xr:uid="{00000000-0005-0000-0000-0000492B0000}"/>
    <cellStyle name="Output Amounts 2 5" xfId="11989" xr:uid="{00000000-0005-0000-0000-00004A2B0000}"/>
    <cellStyle name="Output Amounts 2 6" xfId="11990" xr:uid="{00000000-0005-0000-0000-00004B2B0000}"/>
    <cellStyle name="Output Amounts 2 7" xfId="11991" xr:uid="{00000000-0005-0000-0000-00004C2B0000}"/>
    <cellStyle name="Output Amounts 2 8" xfId="11992" xr:uid="{00000000-0005-0000-0000-00004D2B0000}"/>
    <cellStyle name="Output Amounts 2 9" xfId="11993" xr:uid="{00000000-0005-0000-0000-00004E2B0000}"/>
    <cellStyle name="Output Amounts 3" xfId="6731" xr:uid="{00000000-0005-0000-0000-00004F2B0000}"/>
    <cellStyle name="OUTPUT AMOUNTS 3 2" xfId="11994" xr:uid="{00000000-0005-0000-0000-0000502B0000}"/>
    <cellStyle name="Output Amounts 3 3" xfId="11995" xr:uid="{00000000-0005-0000-0000-0000512B0000}"/>
    <cellStyle name="Output Amounts 3 4" xfId="11996" xr:uid="{00000000-0005-0000-0000-0000522B0000}"/>
    <cellStyle name="Output Amounts 3 5" xfId="11997" xr:uid="{00000000-0005-0000-0000-0000532B0000}"/>
    <cellStyle name="Output Amounts 3 6" xfId="11998" xr:uid="{00000000-0005-0000-0000-0000542B0000}"/>
    <cellStyle name="Output Amounts 3 7" xfId="11999" xr:uid="{00000000-0005-0000-0000-0000552B0000}"/>
    <cellStyle name="Output Amounts 3 8" xfId="12000" xr:uid="{00000000-0005-0000-0000-0000562B0000}"/>
    <cellStyle name="Output Amounts 3 9" xfId="12001" xr:uid="{00000000-0005-0000-0000-0000572B0000}"/>
    <cellStyle name="Output Amounts 4" xfId="6732" xr:uid="{00000000-0005-0000-0000-0000582B0000}"/>
    <cellStyle name="Output Amounts 4 2" xfId="19253" xr:uid="{FCF6B024-FBB8-41AB-B82A-1121FC3C68F4}"/>
    <cellStyle name="Output Amounts 4 2 2" xfId="40527" xr:uid="{EFC1B6D2-C0F3-42F1-A9FE-934B45F8F103}"/>
    <cellStyle name="Output Amounts 4 3" xfId="33436" xr:uid="{8FFB086B-6C0D-4717-AF8B-DD773B028261}"/>
    <cellStyle name="Output Amounts 4 4" xfId="26344" xr:uid="{BB64EA1E-0A47-4BE2-9FD5-CFBDE6EBED2D}"/>
    <cellStyle name="OUTPUT AMOUNTS 5" xfId="12002" xr:uid="{00000000-0005-0000-0000-0000592B0000}"/>
    <cellStyle name="OUTPUT AMOUNTS 6" xfId="12003" xr:uid="{00000000-0005-0000-0000-00005A2B0000}"/>
    <cellStyle name="OUTPUT AMOUNTS 7" xfId="12004" xr:uid="{00000000-0005-0000-0000-00005B2B0000}"/>
    <cellStyle name="OUTPUT AMOUNTS 8" xfId="12005" xr:uid="{00000000-0005-0000-0000-00005C2B0000}"/>
    <cellStyle name="OUTPUT AMOUNTS 9" xfId="12006" xr:uid="{00000000-0005-0000-0000-00005D2B0000}"/>
    <cellStyle name="Output Amounts_d1" xfId="6733" xr:uid="{00000000-0005-0000-0000-00005E2B0000}"/>
    <cellStyle name="OUTPUT COLUMN HEADINGS" xfId="6734" xr:uid="{00000000-0005-0000-0000-00005F2B0000}"/>
    <cellStyle name="OUTPUT COLUMN HEADINGS 10" xfId="12007" xr:uid="{00000000-0005-0000-0000-0000602B0000}"/>
    <cellStyle name="OUTPUT COLUMN HEADINGS 10 2" xfId="12008" xr:uid="{00000000-0005-0000-0000-0000612B0000}"/>
    <cellStyle name="OUTPUT COLUMN HEADINGS 10 3" xfId="12009" xr:uid="{00000000-0005-0000-0000-0000622B0000}"/>
    <cellStyle name="Output Column Headings 11" xfId="13504" xr:uid="{00000000-0005-0000-0000-0000632B0000}"/>
    <cellStyle name="Output Column Headings 2" xfId="6735" xr:uid="{00000000-0005-0000-0000-0000642B0000}"/>
    <cellStyle name="Output Column Headings 2 2" xfId="6736" xr:uid="{00000000-0005-0000-0000-0000652B0000}"/>
    <cellStyle name="Output Column Headings 2 2 10" xfId="26345" xr:uid="{6698E032-A950-4D7B-A972-8D146757E1D1}"/>
    <cellStyle name="OUTPUT COLUMN HEADINGS 2 2 2" xfId="12010" xr:uid="{00000000-0005-0000-0000-0000662B0000}"/>
    <cellStyle name="Output Column Headings 2 2 3" xfId="12011" xr:uid="{00000000-0005-0000-0000-0000672B0000}"/>
    <cellStyle name="Output Column Headings 2 2 4" xfId="12012" xr:uid="{00000000-0005-0000-0000-0000682B0000}"/>
    <cellStyle name="Output Column Headings 2 2 5" xfId="12013" xr:uid="{00000000-0005-0000-0000-0000692B0000}"/>
    <cellStyle name="Output Column Headings 2 2 6" xfId="12014" xr:uid="{00000000-0005-0000-0000-00006A2B0000}"/>
    <cellStyle name="Output Column Headings 2 2 7" xfId="12015" xr:uid="{00000000-0005-0000-0000-00006B2B0000}"/>
    <cellStyle name="Output Column Headings 2 2 8" xfId="19254" xr:uid="{7DC2D1ED-F771-4EF8-A5D5-CD4EC82368D8}"/>
    <cellStyle name="Output Column Headings 2 2 8 2" xfId="40528" xr:uid="{06B2BF25-28AE-464E-ADA9-73171D59AD64}"/>
    <cellStyle name="Output Column Headings 2 2 9" xfId="33437" xr:uid="{F8086D84-7D35-443B-AC08-6147038EADFD}"/>
    <cellStyle name="OUTPUT COLUMN HEADINGS 2 3" xfId="12016" xr:uid="{00000000-0005-0000-0000-00006C2B0000}"/>
    <cellStyle name="OUTPUT COLUMN HEADINGS 2 3 2" xfId="14156" xr:uid="{00000000-0005-0000-0000-00006D2B0000}"/>
    <cellStyle name="Output Column Headings 2 4" xfId="12017" xr:uid="{00000000-0005-0000-0000-00006E2B0000}"/>
    <cellStyle name="Output Column Headings 2 5" xfId="12018" xr:uid="{00000000-0005-0000-0000-00006F2B0000}"/>
    <cellStyle name="Output Column Headings 2 6" xfId="13803" xr:uid="{00000000-0005-0000-0000-0000702B0000}"/>
    <cellStyle name="Output Column Headings 3" xfId="6737" xr:uid="{00000000-0005-0000-0000-0000712B0000}"/>
    <cellStyle name="Output Column Headings 3 2" xfId="14615" xr:uid="{00000000-0005-0000-0000-0000722B0000}"/>
    <cellStyle name="Output Column Headings 4" xfId="6738" xr:uid="{00000000-0005-0000-0000-0000732B0000}"/>
    <cellStyle name="Output Column Headings 4 2" xfId="13804" xr:uid="{00000000-0005-0000-0000-0000742B0000}"/>
    <cellStyle name="Output Column Headings 4 3" xfId="19255" xr:uid="{0D818D76-CD57-42C2-BA74-2662ADEE7F2A}"/>
    <cellStyle name="Output Column Headings 4 3 2" xfId="40529" xr:uid="{8C1215E2-8C49-4E98-967D-62672F9DFCAC}"/>
    <cellStyle name="Output Column Headings 4 4" xfId="33438" xr:uid="{BA0734D7-9DDF-4020-9017-B1E43B0047E2}"/>
    <cellStyle name="Output Column Headings 4 5" xfId="26346" xr:uid="{856CA48B-525B-4DC9-A6F9-07A456E5525D}"/>
    <cellStyle name="Output Column Headings 5" xfId="12019" xr:uid="{00000000-0005-0000-0000-0000752B0000}"/>
    <cellStyle name="Output Column Headings 6" xfId="12020" xr:uid="{00000000-0005-0000-0000-0000762B0000}"/>
    <cellStyle name="Output Column Headings 7" xfId="12021" xr:uid="{00000000-0005-0000-0000-0000772B0000}"/>
    <cellStyle name="Output Column Headings 8" xfId="12022" xr:uid="{00000000-0005-0000-0000-0000782B0000}"/>
    <cellStyle name="Output Column Headings 9" xfId="12023" xr:uid="{00000000-0005-0000-0000-0000792B0000}"/>
    <cellStyle name="Output Column Headings_d1" xfId="6739" xr:uid="{00000000-0005-0000-0000-00007A2B0000}"/>
    <cellStyle name="OUTPUT LINE ITEMS" xfId="6740" xr:uid="{00000000-0005-0000-0000-00007B2B0000}"/>
    <cellStyle name="OUTPUT LINE ITEMS 10" xfId="12024" xr:uid="{00000000-0005-0000-0000-00007C2B0000}"/>
    <cellStyle name="OUTPUT LINE ITEMS 10 2" xfId="12025" xr:uid="{00000000-0005-0000-0000-00007D2B0000}"/>
    <cellStyle name="OUTPUT LINE ITEMS 10 3" xfId="12026" xr:uid="{00000000-0005-0000-0000-00007E2B0000}"/>
    <cellStyle name="Output Line Items 11" xfId="13505" xr:uid="{00000000-0005-0000-0000-00007F2B0000}"/>
    <cellStyle name="Output Line Items 2" xfId="6741" xr:uid="{00000000-0005-0000-0000-0000802B0000}"/>
    <cellStyle name="Output Line Items 2 2" xfId="6742" xr:uid="{00000000-0005-0000-0000-0000812B0000}"/>
    <cellStyle name="Output Line Items 2 2 2" xfId="12027" xr:uid="{00000000-0005-0000-0000-0000822B0000}"/>
    <cellStyle name="Output Line Items 2 2 3" xfId="12028" xr:uid="{00000000-0005-0000-0000-0000832B0000}"/>
    <cellStyle name="Output Line Items 2 3" xfId="6743" xr:uid="{00000000-0005-0000-0000-0000842B0000}"/>
    <cellStyle name="Output Line Items 2 3 10" xfId="26347" xr:uid="{2B602879-A2B1-4073-B20F-6E576270C250}"/>
    <cellStyle name="OUTPUT LINE ITEMS 2 3 2" xfId="12029" xr:uid="{00000000-0005-0000-0000-0000852B0000}"/>
    <cellStyle name="Output Line Items 2 3 3" xfId="12030" xr:uid="{00000000-0005-0000-0000-0000862B0000}"/>
    <cellStyle name="Output Line Items 2 3 4" xfId="12031" xr:uid="{00000000-0005-0000-0000-0000872B0000}"/>
    <cellStyle name="Output Line Items 2 3 5" xfId="12032" xr:uid="{00000000-0005-0000-0000-0000882B0000}"/>
    <cellStyle name="Output Line Items 2 3 6" xfId="12033" xr:uid="{00000000-0005-0000-0000-0000892B0000}"/>
    <cellStyle name="Output Line Items 2 3 7" xfId="12034" xr:uid="{00000000-0005-0000-0000-00008A2B0000}"/>
    <cellStyle name="Output Line Items 2 3 8" xfId="19256" xr:uid="{B23D6A45-DA94-435A-91FC-59F987C46B9D}"/>
    <cellStyle name="Output Line Items 2 3 8 2" xfId="40530" xr:uid="{B6D454F1-DCDD-4B46-8FA7-D7AAEAE1585A}"/>
    <cellStyle name="Output Line Items 2 3 9" xfId="33439" xr:uid="{45C509E4-0DB1-4CC7-BD76-4D579035FCB8}"/>
    <cellStyle name="OUTPUT LINE ITEMS 2 4" xfId="12035" xr:uid="{00000000-0005-0000-0000-00008B2B0000}"/>
    <cellStyle name="Output Line Items 2 5" xfId="12036" xr:uid="{00000000-0005-0000-0000-00008C2B0000}"/>
    <cellStyle name="Output Line Items 2 6" xfId="12037" xr:uid="{00000000-0005-0000-0000-00008D2B0000}"/>
    <cellStyle name="Output Line Items 2 7" xfId="12038" xr:uid="{00000000-0005-0000-0000-00008E2B0000}"/>
    <cellStyle name="Output Line Items 3" xfId="6744" xr:uid="{00000000-0005-0000-0000-00008F2B0000}"/>
    <cellStyle name="Output Line Items 3 2" xfId="14616" xr:uid="{00000000-0005-0000-0000-0000902B0000}"/>
    <cellStyle name="Output Line Items 4" xfId="6745" xr:uid="{00000000-0005-0000-0000-0000912B0000}"/>
    <cellStyle name="Output Line Items 4 2" xfId="13805" xr:uid="{00000000-0005-0000-0000-0000922B0000}"/>
    <cellStyle name="Output Line Items 4 3" xfId="19257" xr:uid="{0644A762-DA09-4EE7-BA4B-530801E90F9D}"/>
    <cellStyle name="Output Line Items 4 3 2" xfId="40531" xr:uid="{EBC85D10-C34B-4E5C-8175-C0980115A54F}"/>
    <cellStyle name="Output Line Items 4 4" xfId="33440" xr:uid="{4F681904-42C7-4346-8926-6FAB67BCA183}"/>
    <cellStyle name="Output Line Items 4 5" xfId="26348" xr:uid="{BFC5A142-5A20-4F6A-87E2-22AB2D2FBE7A}"/>
    <cellStyle name="Output Line Items 5" xfId="12039" xr:uid="{00000000-0005-0000-0000-0000932B0000}"/>
    <cellStyle name="Output Line Items 6" xfId="12040" xr:uid="{00000000-0005-0000-0000-0000942B0000}"/>
    <cellStyle name="Output Line Items 7" xfId="12041" xr:uid="{00000000-0005-0000-0000-0000952B0000}"/>
    <cellStyle name="Output Line Items 8" xfId="12042" xr:uid="{00000000-0005-0000-0000-0000962B0000}"/>
    <cellStyle name="Output Line Items 9" xfId="12043" xr:uid="{00000000-0005-0000-0000-0000972B0000}"/>
    <cellStyle name="Output Line Items_d1" xfId="6746" xr:uid="{00000000-0005-0000-0000-0000982B0000}"/>
    <cellStyle name="OUTPUT REPORT HEADING" xfId="6747" xr:uid="{00000000-0005-0000-0000-0000992B0000}"/>
    <cellStyle name="OUTPUT REPORT HEADING 10" xfId="12044" xr:uid="{00000000-0005-0000-0000-00009A2B0000}"/>
    <cellStyle name="OUTPUT REPORT HEADING 10 2" xfId="12045" xr:uid="{00000000-0005-0000-0000-00009B2B0000}"/>
    <cellStyle name="OUTPUT REPORT HEADING 10 3" xfId="12046" xr:uid="{00000000-0005-0000-0000-00009C2B0000}"/>
    <cellStyle name="Output Report Heading 11" xfId="13506" xr:uid="{00000000-0005-0000-0000-00009D2B0000}"/>
    <cellStyle name="Output Report Heading 2" xfId="6748" xr:uid="{00000000-0005-0000-0000-00009E2B0000}"/>
    <cellStyle name="Output Report Heading 2 2" xfId="6749" xr:uid="{00000000-0005-0000-0000-00009F2B0000}"/>
    <cellStyle name="Output Report Heading 2 2 10" xfId="26349" xr:uid="{DF706842-E99C-4970-93F9-821A232FD758}"/>
    <cellStyle name="OUTPUT REPORT HEADING 2 2 2" xfId="12047" xr:uid="{00000000-0005-0000-0000-0000A02B0000}"/>
    <cellStyle name="Output Report Heading 2 2 3" xfId="12048" xr:uid="{00000000-0005-0000-0000-0000A12B0000}"/>
    <cellStyle name="Output Report Heading 2 2 4" xfId="12049" xr:uid="{00000000-0005-0000-0000-0000A22B0000}"/>
    <cellStyle name="Output Report Heading 2 2 5" xfId="12050" xr:uid="{00000000-0005-0000-0000-0000A32B0000}"/>
    <cellStyle name="Output Report Heading 2 2 6" xfId="12051" xr:uid="{00000000-0005-0000-0000-0000A42B0000}"/>
    <cellStyle name="Output Report Heading 2 2 7" xfId="12052" xr:uid="{00000000-0005-0000-0000-0000A52B0000}"/>
    <cellStyle name="Output Report Heading 2 2 8" xfId="19258" xr:uid="{DDF72243-E56D-4F06-8DA3-99BBC945B13B}"/>
    <cellStyle name="Output Report Heading 2 2 8 2" xfId="40532" xr:uid="{5058D584-91F2-4507-95EE-75A7B42913A0}"/>
    <cellStyle name="Output Report Heading 2 2 9" xfId="33441" xr:uid="{E8D0C7A1-5ADB-4794-9CE3-47902917BF42}"/>
    <cellStyle name="OUTPUT REPORT HEADING 2 3" xfId="12053" xr:uid="{00000000-0005-0000-0000-0000A62B0000}"/>
    <cellStyle name="OUTPUT REPORT HEADING 2 3 2" xfId="14157" xr:uid="{00000000-0005-0000-0000-0000A72B0000}"/>
    <cellStyle name="Output Report Heading 2 4" xfId="12054" xr:uid="{00000000-0005-0000-0000-0000A82B0000}"/>
    <cellStyle name="Output Report Heading 2 5" xfId="12055" xr:uid="{00000000-0005-0000-0000-0000A92B0000}"/>
    <cellStyle name="Output Report Heading 2 6" xfId="13806" xr:uid="{00000000-0005-0000-0000-0000AA2B0000}"/>
    <cellStyle name="Output Report Heading 3" xfId="6750" xr:uid="{00000000-0005-0000-0000-0000AB2B0000}"/>
    <cellStyle name="Output Report Heading 3 2" xfId="14617" xr:uid="{00000000-0005-0000-0000-0000AC2B0000}"/>
    <cellStyle name="Output Report Heading 4" xfId="6751" xr:uid="{00000000-0005-0000-0000-0000AD2B0000}"/>
    <cellStyle name="Output Report Heading 4 2" xfId="13807" xr:uid="{00000000-0005-0000-0000-0000AE2B0000}"/>
    <cellStyle name="Output Report Heading 4 3" xfId="19259" xr:uid="{3B661F90-7F16-4E46-8ED7-18EB4370D9C7}"/>
    <cellStyle name="Output Report Heading 4 3 2" xfId="40533" xr:uid="{3809EAFF-B52F-46FE-B326-272D70BD4B31}"/>
    <cellStyle name="Output Report Heading 4 4" xfId="33442" xr:uid="{F1213BB0-9F83-45D0-957D-CD1808486DA9}"/>
    <cellStyle name="Output Report Heading 4 5" xfId="26350" xr:uid="{3EC81102-0D78-405A-8658-9759F0ED2D54}"/>
    <cellStyle name="Output Report Heading 5" xfId="12056" xr:uid="{00000000-0005-0000-0000-0000AF2B0000}"/>
    <cellStyle name="Output Report Heading 6" xfId="12057" xr:uid="{00000000-0005-0000-0000-0000B02B0000}"/>
    <cellStyle name="Output Report Heading 7" xfId="12058" xr:uid="{00000000-0005-0000-0000-0000B12B0000}"/>
    <cellStyle name="Output Report Heading 8" xfId="12059" xr:uid="{00000000-0005-0000-0000-0000B22B0000}"/>
    <cellStyle name="Output Report Heading 9" xfId="12060" xr:uid="{00000000-0005-0000-0000-0000B32B0000}"/>
    <cellStyle name="Output Report Heading_d1" xfId="6752" xr:uid="{00000000-0005-0000-0000-0000B42B0000}"/>
    <cellStyle name="OUTPUT REPORT TITLE" xfId="6753" xr:uid="{00000000-0005-0000-0000-0000B52B0000}"/>
    <cellStyle name="OUTPUT REPORT TITLE 10" xfId="12061" xr:uid="{00000000-0005-0000-0000-0000B62B0000}"/>
    <cellStyle name="OUTPUT REPORT TITLE 10 2" xfId="12062" xr:uid="{00000000-0005-0000-0000-0000B72B0000}"/>
    <cellStyle name="OUTPUT REPORT TITLE 10 3" xfId="12063" xr:uid="{00000000-0005-0000-0000-0000B82B0000}"/>
    <cellStyle name="OUTPUT REPORT TITLE 11" xfId="12064" xr:uid="{00000000-0005-0000-0000-0000B92B0000}"/>
    <cellStyle name="Output Report Title 12" xfId="13507" xr:uid="{00000000-0005-0000-0000-0000BA2B0000}"/>
    <cellStyle name="Output Report Title 2" xfId="6754" xr:uid="{00000000-0005-0000-0000-0000BB2B0000}"/>
    <cellStyle name="Output Report Title 2 2" xfId="6755" xr:uid="{00000000-0005-0000-0000-0000BC2B0000}"/>
    <cellStyle name="Output Report Title 2 2 10" xfId="26351" xr:uid="{E749C927-BCCD-4362-930A-66939FF0C31A}"/>
    <cellStyle name="OUTPUT REPORT TITLE 2 2 2" xfId="12065" xr:uid="{00000000-0005-0000-0000-0000BD2B0000}"/>
    <cellStyle name="Output Report Title 2 2 3" xfId="12066" xr:uid="{00000000-0005-0000-0000-0000BE2B0000}"/>
    <cellStyle name="Output Report Title 2 2 4" xfId="12067" xr:uid="{00000000-0005-0000-0000-0000BF2B0000}"/>
    <cellStyle name="Output Report Title 2 2 5" xfId="12068" xr:uid="{00000000-0005-0000-0000-0000C02B0000}"/>
    <cellStyle name="Output Report Title 2 2 6" xfId="12069" xr:uid="{00000000-0005-0000-0000-0000C12B0000}"/>
    <cellStyle name="Output Report Title 2 2 7" xfId="12070" xr:uid="{00000000-0005-0000-0000-0000C22B0000}"/>
    <cellStyle name="Output Report Title 2 2 8" xfId="19260" xr:uid="{3C02B4BD-7DEF-4B48-85C5-F6FBB8886F3A}"/>
    <cellStyle name="Output Report Title 2 2 8 2" xfId="40534" xr:uid="{4F2EA614-A973-4A20-AAF7-E04D7D8AA1FC}"/>
    <cellStyle name="Output Report Title 2 2 9" xfId="33443" xr:uid="{306A48C9-1484-49B7-8E45-9B542BF26006}"/>
    <cellStyle name="OUTPUT REPORT TITLE 2 3" xfId="12071" xr:uid="{00000000-0005-0000-0000-0000C32B0000}"/>
    <cellStyle name="OUTPUT REPORT TITLE 2 3 2" xfId="14158" xr:uid="{00000000-0005-0000-0000-0000C42B0000}"/>
    <cellStyle name="Output Report Title 2 4" xfId="12072" xr:uid="{00000000-0005-0000-0000-0000C52B0000}"/>
    <cellStyle name="Output Report Title 2 5" xfId="12073" xr:uid="{00000000-0005-0000-0000-0000C62B0000}"/>
    <cellStyle name="Output Report Title 2 6" xfId="13808" xr:uid="{00000000-0005-0000-0000-0000C72B0000}"/>
    <cellStyle name="Output Report Title 3" xfId="6756" xr:uid="{00000000-0005-0000-0000-0000C82B0000}"/>
    <cellStyle name="Output Report Title 3 2" xfId="14618" xr:uid="{00000000-0005-0000-0000-0000C92B0000}"/>
    <cellStyle name="Output Report Title 4" xfId="6757" xr:uid="{00000000-0005-0000-0000-0000CA2B0000}"/>
    <cellStyle name="Output Report Title 4 2" xfId="13809" xr:uid="{00000000-0005-0000-0000-0000CB2B0000}"/>
    <cellStyle name="Output Report Title 4 3" xfId="19261" xr:uid="{80CF011C-624B-48F2-8648-1610902F1E90}"/>
    <cellStyle name="Output Report Title 4 3 2" xfId="40535" xr:uid="{2089210A-22B4-49B1-8DD3-FB4C7B99E8BD}"/>
    <cellStyle name="Output Report Title 4 4" xfId="33444" xr:uid="{BF7BCAFE-33BE-41CA-BB19-07DFCA255AB4}"/>
    <cellStyle name="Output Report Title 4 5" xfId="26352" xr:uid="{E7575B54-D52E-4308-8A1A-ED9210BFD337}"/>
    <cellStyle name="Output Report Title 5" xfId="12074" xr:uid="{00000000-0005-0000-0000-0000CC2B0000}"/>
    <cellStyle name="Output Report Title 6" xfId="12075" xr:uid="{00000000-0005-0000-0000-0000CD2B0000}"/>
    <cellStyle name="Output Report Title 7" xfId="12076" xr:uid="{00000000-0005-0000-0000-0000CE2B0000}"/>
    <cellStyle name="Output Report Title 8" xfId="12077" xr:uid="{00000000-0005-0000-0000-0000CF2B0000}"/>
    <cellStyle name="Output Report Title 9" xfId="12078" xr:uid="{00000000-0005-0000-0000-0000D02B0000}"/>
    <cellStyle name="Output Report Title_d1" xfId="6758" xr:uid="{00000000-0005-0000-0000-0000D12B0000}"/>
    <cellStyle name="Percent" xfId="1" xr:uid="{00000000-0005-0000-0000-0000D22B0000}"/>
    <cellStyle name="Percent 10" xfId="6759" xr:uid="{00000000-0005-0000-0000-0000D32B0000}"/>
    <cellStyle name="Percent 10 2" xfId="6760" xr:uid="{00000000-0005-0000-0000-0000D42B0000}"/>
    <cellStyle name="Percent 10 2 2" xfId="12079" xr:uid="{00000000-0005-0000-0000-0000D52B0000}"/>
    <cellStyle name="Percent 10 2 2 2" xfId="21213" xr:uid="{394EF844-EF57-4C17-BC46-42D2CC83BC25}"/>
    <cellStyle name="Percent 10 2 2 2 2" xfId="42487" xr:uid="{D042C691-256D-42CD-B9C8-87A3BED3A6CA}"/>
    <cellStyle name="Percent 10 2 2 3" xfId="35396" xr:uid="{8E3294B0-2153-4785-B995-028CECCE17DF}"/>
    <cellStyle name="Percent 10 2 2 4" xfId="28304" xr:uid="{07A01EFC-8452-41ED-A91E-E70A87CC22FE}"/>
    <cellStyle name="Percent 10 2 3" xfId="12080" xr:uid="{00000000-0005-0000-0000-0000D62B0000}"/>
    <cellStyle name="Percent 10 2 3 2" xfId="21214" xr:uid="{E8E60063-DD82-4275-8F2E-10D1C657AD90}"/>
    <cellStyle name="Percent 10 2 3 2 2" xfId="42488" xr:uid="{89A1E054-0ADC-4337-9903-DEED57628590}"/>
    <cellStyle name="Percent 10 2 3 3" xfId="35397" xr:uid="{D9D9EFF0-56EC-44B8-9B03-F73830080D2B}"/>
    <cellStyle name="Percent 10 2 3 4" xfId="28305" xr:uid="{3C736C92-2213-44B1-9ECD-862254D10B42}"/>
    <cellStyle name="Percent 10 2 4" xfId="19263" xr:uid="{74BE6A1A-C236-4E9B-BFEA-7F469C8B0F51}"/>
    <cellStyle name="Percent 10 2 4 2" xfId="40537" xr:uid="{D37C0529-688C-463C-866F-70B5470F5FC7}"/>
    <cellStyle name="Percent 10 2 5" xfId="33446" xr:uid="{93C61089-D066-43D5-A6E9-159AF2542860}"/>
    <cellStyle name="Percent 10 2 6" xfId="26354" xr:uid="{836DDA2B-4646-4E49-8C1A-CB9DD4DC1AB0}"/>
    <cellStyle name="Percent 10 3" xfId="12081" xr:uid="{00000000-0005-0000-0000-0000D72B0000}"/>
    <cellStyle name="Percent 10 3 2" xfId="12082" xr:uid="{00000000-0005-0000-0000-0000D82B0000}"/>
    <cellStyle name="Percent 10 3 2 2" xfId="21216" xr:uid="{79129DE8-FCCE-496F-BF2A-48550735E8A8}"/>
    <cellStyle name="Percent 10 3 2 2 2" xfId="42490" xr:uid="{A92DF510-6087-4B39-9AF2-AA1330F9FA73}"/>
    <cellStyle name="Percent 10 3 2 3" xfId="35399" xr:uid="{790845BD-8CD0-466A-803B-8A26D335FB47}"/>
    <cellStyle name="Percent 10 3 2 4" xfId="28307" xr:uid="{876EF2A5-356F-4497-81CB-D27269A37EA4}"/>
    <cellStyle name="Percent 10 3 3" xfId="21215" xr:uid="{75B706C4-B0DC-4EF7-9D6D-37915C15F6EB}"/>
    <cellStyle name="Percent 10 3 3 2" xfId="42489" xr:uid="{D2B26B09-C76A-4495-924A-4AC76098D4CC}"/>
    <cellStyle name="Percent 10 3 4" xfId="35398" xr:uid="{7A00C44B-F5CE-423F-9123-6E6C16B9309A}"/>
    <cellStyle name="Percent 10 3 5" xfId="28306" xr:uid="{12DE1D4F-4A69-454A-B86D-9FBD1A6D07CE}"/>
    <cellStyle name="Percent 10 4" xfId="12083" xr:uid="{00000000-0005-0000-0000-0000D92B0000}"/>
    <cellStyle name="Percent 10 4 2" xfId="21217" xr:uid="{E420D062-2FEC-458C-BD0C-7F31C072B5F9}"/>
    <cellStyle name="Percent 10 4 2 2" xfId="42491" xr:uid="{FE9D7865-F6CD-495B-B1DE-A5FCB664377B}"/>
    <cellStyle name="Percent 10 4 3" xfId="35400" xr:uid="{648BC1C0-8A95-424E-A9DA-57C9181DAC7B}"/>
    <cellStyle name="Percent 10 4 4" xfId="28308" xr:uid="{5A10A0F6-7539-4C98-8A7F-D4EBA1D992BB}"/>
    <cellStyle name="Percent 10 5" xfId="12084" xr:uid="{00000000-0005-0000-0000-0000DA2B0000}"/>
    <cellStyle name="Percent 10 5 2" xfId="21218" xr:uid="{F632C4CA-818C-43CC-9AC8-53B5C048A4A9}"/>
    <cellStyle name="Percent 10 5 2 2" xfId="42492" xr:uid="{1FFE6F32-0EEF-474F-AB91-657DC1819433}"/>
    <cellStyle name="Percent 10 5 3" xfId="35401" xr:uid="{1DEC6E3E-ECFD-4C86-BB95-5D905BFD41BC}"/>
    <cellStyle name="Percent 10 5 4" xfId="28309" xr:uid="{E6C77CCA-603A-4E60-85D7-1D8A4832C23D}"/>
    <cellStyle name="Percent 10 6" xfId="12085" xr:uid="{00000000-0005-0000-0000-0000DB2B0000}"/>
    <cellStyle name="Percent 10 6 2" xfId="21219" xr:uid="{FAF45434-8875-4E79-935A-BA7AC601112D}"/>
    <cellStyle name="Percent 10 6 2 2" xfId="42493" xr:uid="{CC9C2AC8-CAE0-4F7A-9D80-C3399C2BEDFD}"/>
    <cellStyle name="Percent 10 6 3" xfId="35402" xr:uid="{F0AD41A2-69B7-4933-A6C6-2EDEB33D86C4}"/>
    <cellStyle name="Percent 10 6 4" xfId="28310" xr:uid="{336E90F5-CB13-4339-A1D6-AF3501750E0B}"/>
    <cellStyle name="Percent 10 7" xfId="19262" xr:uid="{1A269D92-9F81-41E4-BD6D-5FCDF1449B32}"/>
    <cellStyle name="Percent 10 7 2" xfId="40536" xr:uid="{75E3BE6E-2A95-444A-B0EA-28C96D5411DF}"/>
    <cellStyle name="Percent 10 8" xfId="33445" xr:uid="{840CA97A-29E3-48B9-83A2-C65345C98BB6}"/>
    <cellStyle name="Percent 10 9" xfId="26353" xr:uid="{742EB29E-9E27-4C82-9814-D6C4F92492BE}"/>
    <cellStyle name="Percent 11" xfId="6761" xr:uid="{00000000-0005-0000-0000-0000DC2B0000}"/>
    <cellStyle name="Percent 11 2" xfId="6762" xr:uid="{00000000-0005-0000-0000-0000DD2B0000}"/>
    <cellStyle name="Percent 11 2 2" xfId="19265" xr:uid="{92595D0A-6AA1-4EC6-B785-5954E3ED2027}"/>
    <cellStyle name="Percent 11 2 2 2" xfId="40539" xr:uid="{F976977F-D964-4483-9386-1F9B4297FAE1}"/>
    <cellStyle name="Percent 11 2 3" xfId="33448" xr:uid="{D67B6C32-EB9D-428A-BE52-F4E8216F43BD}"/>
    <cellStyle name="Percent 11 2 4" xfId="26356" xr:uid="{3EB8F977-B63C-4132-B7F9-49D890592C29}"/>
    <cellStyle name="Percent 11 3" xfId="6763" xr:uid="{00000000-0005-0000-0000-0000DE2B0000}"/>
    <cellStyle name="Percent 11 3 2" xfId="19266" xr:uid="{36268C28-C9CB-4CCA-90C4-9A346E63017F}"/>
    <cellStyle name="Percent 11 3 2 2" xfId="40540" xr:uid="{1430A041-DF06-47FE-AC97-8AF3484B4B02}"/>
    <cellStyle name="Percent 11 3 3" xfId="33449" xr:uid="{6D898C85-353A-4E65-8DF5-D411E202E18D}"/>
    <cellStyle name="Percent 11 3 4" xfId="26357" xr:uid="{A464F769-F8D2-465A-A112-A6A3E0730B7A}"/>
    <cellStyle name="Percent 11 4" xfId="19264" xr:uid="{4DEF6CF7-4409-4C57-A61A-6C444C954A08}"/>
    <cellStyle name="Percent 11 4 2" xfId="40538" xr:uid="{D9935581-0A04-4E5D-85F3-63C78F37D5E1}"/>
    <cellStyle name="Percent 11 5" xfId="33447" xr:uid="{BB83C3BE-9DB8-4FE7-BEB4-D484579DB569}"/>
    <cellStyle name="Percent 11 6" xfId="26355" xr:uid="{13416080-54A2-45E5-8DC5-EACE3ED74E53}"/>
    <cellStyle name="Percent 12" xfId="8680" xr:uid="{00000000-0005-0000-0000-0000DF2B0000}"/>
    <cellStyle name="Percent 13" xfId="12086" xr:uid="{00000000-0005-0000-0000-0000E02B0000}"/>
    <cellStyle name="Percent 13 2" xfId="12087" xr:uid="{00000000-0005-0000-0000-0000E12B0000}"/>
    <cellStyle name="Percent 14" xfId="12088" xr:uid="{00000000-0005-0000-0000-0000E22B0000}"/>
    <cellStyle name="Percent 15" xfId="12089" xr:uid="{00000000-0005-0000-0000-0000E32B0000}"/>
    <cellStyle name="Percent 16" xfId="14437" xr:uid="{00000000-0005-0000-0000-0000E42B0000}"/>
    <cellStyle name="Percent 16 2" xfId="21623" xr:uid="{1BDC70A1-356A-4050-AD34-DF840ABAC1B2}"/>
    <cellStyle name="Percent 16 2 2" xfId="42897" xr:uid="{5958AAB2-26A7-4F97-BFD3-C9CE86B54EBE}"/>
    <cellStyle name="Percent 16 3" xfId="35806" xr:uid="{9AC0AC73-78DA-4673-97D6-E1F2E48A372E}"/>
    <cellStyle name="Percent 16 4" xfId="28714" xr:uid="{B8FCC72A-3023-4A52-9CDA-788558938002}"/>
    <cellStyle name="Percent 17" xfId="14642" xr:uid="{00000000-0005-0000-0000-0000E52B0000}"/>
    <cellStyle name="Percent 18" xfId="14648" xr:uid="{00000000-0005-0000-0000-0000E62B0000}"/>
    <cellStyle name="Percent 18 2" xfId="21739" xr:uid="{CCC5B230-7CB2-4905-87C5-8D8B9C332C36}"/>
    <cellStyle name="Percent 18 2 2" xfId="43013" xr:uid="{2A840BC2-1F24-43DB-971E-09F25684730B}"/>
    <cellStyle name="Percent 18 3" xfId="35922" xr:uid="{91D895AB-61FB-4F7F-9DA3-0158010A19C5}"/>
    <cellStyle name="Percent 18 4" xfId="28830" xr:uid="{DE2DC3D0-256C-4C7D-9CC9-B54845566252}"/>
    <cellStyle name="Percent 2" xfId="6764" xr:uid="{00000000-0005-0000-0000-0000E72B0000}"/>
    <cellStyle name="Percent 2 2" xfId="6765" xr:uid="{00000000-0005-0000-0000-0000E82B0000}"/>
    <cellStyle name="Percent 2 2 2" xfId="6766" xr:uid="{00000000-0005-0000-0000-0000E92B0000}"/>
    <cellStyle name="Percent 2 2 2 2" xfId="6767" xr:uid="{00000000-0005-0000-0000-0000EA2B0000}"/>
    <cellStyle name="Percent 2 2 2 2 2" xfId="6768" xr:uid="{00000000-0005-0000-0000-0000EB2B0000}"/>
    <cellStyle name="Percent 2 2 2 2 2 2" xfId="6769" xr:uid="{00000000-0005-0000-0000-0000EC2B0000}"/>
    <cellStyle name="Percent 2 2 2 2 2 2 2" xfId="6770" xr:uid="{00000000-0005-0000-0000-0000ED2B0000}"/>
    <cellStyle name="Percent 2 2 2 2 2 2 2 2" xfId="19271" xr:uid="{60D8E2E2-3C63-4ACE-B3C4-B0C9CEB3D628}"/>
    <cellStyle name="Percent 2 2 2 2 2 2 2 2 2" xfId="40545" xr:uid="{961B6144-26E0-41A2-84FE-95330787633F}"/>
    <cellStyle name="Percent 2 2 2 2 2 2 2 3" xfId="33454" xr:uid="{4A14040C-6DA6-4A19-8D12-8DC4C1ECA811}"/>
    <cellStyle name="Percent 2 2 2 2 2 2 2 4" xfId="26362" xr:uid="{0BC29BA1-6443-4B21-86EA-44C5938A4A94}"/>
    <cellStyle name="Percent 2 2 2 2 2 2 3" xfId="19270" xr:uid="{56184207-1642-4D26-B9A3-743BB12A1957}"/>
    <cellStyle name="Percent 2 2 2 2 2 2 3 2" xfId="40544" xr:uid="{C3719217-3D0E-4F5B-99F1-B4CBDAAC815F}"/>
    <cellStyle name="Percent 2 2 2 2 2 2 4" xfId="33453" xr:uid="{0A89EB63-323D-4B06-87D6-205B7A337617}"/>
    <cellStyle name="Percent 2 2 2 2 2 2 5" xfId="26361" xr:uid="{FB2E36D0-D0F8-4749-9B20-09A4B20C4DCF}"/>
    <cellStyle name="Percent 2 2 2 2 2 3" xfId="6771" xr:uid="{00000000-0005-0000-0000-0000EE2B0000}"/>
    <cellStyle name="Percent 2 2 2 2 2 3 2" xfId="19272" xr:uid="{FCC22D0C-B5BD-45F6-B9E6-71353FEE8180}"/>
    <cellStyle name="Percent 2 2 2 2 2 3 2 2" xfId="40546" xr:uid="{41FB3B70-FFC8-42B8-BE9A-FF1DADC46886}"/>
    <cellStyle name="Percent 2 2 2 2 2 3 3" xfId="33455" xr:uid="{603F4002-9B4F-41F7-BDC9-DD917D86EA0E}"/>
    <cellStyle name="Percent 2 2 2 2 2 3 4" xfId="26363" xr:uid="{AF054CE2-57C8-452F-AB07-99DCE3F7344E}"/>
    <cellStyle name="Percent 2 2 2 2 2 4" xfId="19269" xr:uid="{FA65D68A-92E4-4C2E-A0CB-48A7DDFCAD0F}"/>
    <cellStyle name="Percent 2 2 2 2 2 4 2" xfId="40543" xr:uid="{B07211DA-FA70-4A51-BA10-FB2EDEF157F0}"/>
    <cellStyle name="Percent 2 2 2 2 2 5" xfId="33452" xr:uid="{96F1A7E3-D172-438E-84DF-A8C4FA20B876}"/>
    <cellStyle name="Percent 2 2 2 2 2 6" xfId="26360" xr:uid="{D656B104-BD3C-4E31-9756-6163CE2546D4}"/>
    <cellStyle name="Percent 2 2 2 2 3" xfId="6772" xr:uid="{00000000-0005-0000-0000-0000EF2B0000}"/>
    <cellStyle name="Percent 2 2 2 2 3 2" xfId="6773" xr:uid="{00000000-0005-0000-0000-0000F02B0000}"/>
    <cellStyle name="Percent 2 2 2 2 3 2 2" xfId="19274" xr:uid="{5D0D555B-3D09-4171-9592-D40B26D8A2BA}"/>
    <cellStyle name="Percent 2 2 2 2 3 2 2 2" xfId="40548" xr:uid="{6A2D7302-F513-4A5C-9749-30DB4823CD15}"/>
    <cellStyle name="Percent 2 2 2 2 3 2 3" xfId="33457" xr:uid="{4872A1B4-4469-48A5-82C5-7F224B94B173}"/>
    <cellStyle name="Percent 2 2 2 2 3 2 4" xfId="26365" xr:uid="{076CD233-6BF6-40DD-8595-A68B23ED4225}"/>
    <cellStyle name="Percent 2 2 2 2 3 3" xfId="19273" xr:uid="{1B5F717D-98C4-4E64-A4C7-5768740E97B0}"/>
    <cellStyle name="Percent 2 2 2 2 3 3 2" xfId="40547" xr:uid="{EA04F093-D66A-4994-906A-156F34A92ECF}"/>
    <cellStyle name="Percent 2 2 2 2 3 4" xfId="33456" xr:uid="{D68943C7-39C6-49A3-8CD1-41240DD18222}"/>
    <cellStyle name="Percent 2 2 2 2 3 5" xfId="26364" xr:uid="{5A7BE63D-3560-43A6-8DE3-D40816C24435}"/>
    <cellStyle name="Percent 2 2 2 2 4" xfId="6774" xr:uid="{00000000-0005-0000-0000-0000F12B0000}"/>
    <cellStyle name="Percent 2 2 2 2 4 2" xfId="19275" xr:uid="{C4ABEEDD-9650-4C47-8908-117C6A2BED0B}"/>
    <cellStyle name="Percent 2 2 2 2 4 2 2" xfId="40549" xr:uid="{AEBEB423-ADD1-4ED6-9F21-AD24A67ECFE4}"/>
    <cellStyle name="Percent 2 2 2 2 4 3" xfId="33458" xr:uid="{55FE2C49-EE03-4495-A370-E04B78B60206}"/>
    <cellStyle name="Percent 2 2 2 2 4 4" xfId="26366" xr:uid="{3DF29427-BD5C-4262-BA3C-7AD09BA27080}"/>
    <cellStyle name="Percent 2 2 2 2 5" xfId="19268" xr:uid="{F9E80960-0E57-449B-8D79-FC632D80E34D}"/>
    <cellStyle name="Percent 2 2 2 2 5 2" xfId="40542" xr:uid="{8767E3A7-AD6F-47F3-8E8C-EA45D110B642}"/>
    <cellStyle name="Percent 2 2 2 2 6" xfId="33451" xr:uid="{58BD069B-6D93-4D35-B244-1C20BCE50BF2}"/>
    <cellStyle name="Percent 2 2 2 2 7" xfId="26359" xr:uid="{855EB126-C8F7-4910-970C-F8B8CEF37B50}"/>
    <cellStyle name="Percent 2 2 2 3" xfId="6775" xr:uid="{00000000-0005-0000-0000-0000F22B0000}"/>
    <cellStyle name="Percent 2 2 2 3 2" xfId="6776" xr:uid="{00000000-0005-0000-0000-0000F32B0000}"/>
    <cellStyle name="Percent 2 2 2 3 2 2" xfId="6777" xr:uid="{00000000-0005-0000-0000-0000F42B0000}"/>
    <cellStyle name="Percent 2 2 2 3 2 2 2" xfId="19278" xr:uid="{58D583B8-E9A3-4894-9E0A-0F46DB49F8AB}"/>
    <cellStyle name="Percent 2 2 2 3 2 2 2 2" xfId="40552" xr:uid="{E877E83A-6909-4BD4-80FD-2D4D9AC02BC1}"/>
    <cellStyle name="Percent 2 2 2 3 2 2 3" xfId="33461" xr:uid="{99EAFE34-4052-4CC1-AE5A-07AFF9B2E138}"/>
    <cellStyle name="Percent 2 2 2 3 2 2 4" xfId="26369" xr:uid="{940CE44E-A335-4EA7-970B-A29EB648ECC5}"/>
    <cellStyle name="Percent 2 2 2 3 2 3" xfId="19277" xr:uid="{9AF7F13A-9D78-4529-B031-F66DE85C65E5}"/>
    <cellStyle name="Percent 2 2 2 3 2 3 2" xfId="40551" xr:uid="{80E08678-3F24-4BA0-A779-8D8F4F7BFBEA}"/>
    <cellStyle name="Percent 2 2 2 3 2 4" xfId="33460" xr:uid="{02CDA151-BA03-4CE2-9904-428A3CB74789}"/>
    <cellStyle name="Percent 2 2 2 3 2 5" xfId="26368" xr:uid="{C03CA65B-7202-425E-9CCD-038018701805}"/>
    <cellStyle name="Percent 2 2 2 3 3" xfId="6778" xr:uid="{00000000-0005-0000-0000-0000F52B0000}"/>
    <cellStyle name="Percent 2 2 2 3 3 2" xfId="19279" xr:uid="{41CB7102-0620-4941-9B35-9B2FE8CBC6D5}"/>
    <cellStyle name="Percent 2 2 2 3 3 2 2" xfId="40553" xr:uid="{13162BA2-D7B8-485A-ADA2-FBB66C4B0EF4}"/>
    <cellStyle name="Percent 2 2 2 3 3 3" xfId="33462" xr:uid="{20B579D5-9F24-49C7-AB21-937D8AE48E38}"/>
    <cellStyle name="Percent 2 2 2 3 3 4" xfId="26370" xr:uid="{B485D513-01CE-4D97-BD17-EF24163B4935}"/>
    <cellStyle name="Percent 2 2 2 3 4" xfId="19276" xr:uid="{8745BE18-55E7-42DE-808D-C91BEDA04185}"/>
    <cellStyle name="Percent 2 2 2 3 4 2" xfId="40550" xr:uid="{CCE9DEA8-B9E8-4599-8E9D-BB7A67434C6D}"/>
    <cellStyle name="Percent 2 2 2 3 5" xfId="33459" xr:uid="{D4161C96-B590-42FA-BA18-78C57F848533}"/>
    <cellStyle name="Percent 2 2 2 3 6" xfId="26367" xr:uid="{8B02614F-61C4-4399-BCD4-46C70B4362BA}"/>
    <cellStyle name="Percent 2 2 2 4" xfId="6779" xr:uid="{00000000-0005-0000-0000-0000F62B0000}"/>
    <cellStyle name="Percent 2 2 2 4 2" xfId="6780" xr:uid="{00000000-0005-0000-0000-0000F72B0000}"/>
    <cellStyle name="Percent 2 2 2 4 2 2" xfId="19281" xr:uid="{6F8414E8-B24D-4F24-A3D3-51B04013E051}"/>
    <cellStyle name="Percent 2 2 2 4 2 2 2" xfId="40555" xr:uid="{5FCE0EC8-0310-4DD8-866D-4B2521D7BD9B}"/>
    <cellStyle name="Percent 2 2 2 4 2 3" xfId="33464" xr:uid="{2A80A224-7BD5-4A11-8761-938147D3D161}"/>
    <cellStyle name="Percent 2 2 2 4 2 4" xfId="26372" xr:uid="{11E50F9A-7814-44DC-A48F-FCED6B139161}"/>
    <cellStyle name="Percent 2 2 2 4 3" xfId="19280" xr:uid="{E8F133FF-A8E8-4820-9C1B-D6EBF411C978}"/>
    <cellStyle name="Percent 2 2 2 4 3 2" xfId="40554" xr:uid="{54207670-AC0E-4A0F-AF72-1D43F4D64DDA}"/>
    <cellStyle name="Percent 2 2 2 4 4" xfId="33463" xr:uid="{08683C65-FD27-4DBC-ADE8-EC0CF86DB713}"/>
    <cellStyle name="Percent 2 2 2 4 5" xfId="26371" xr:uid="{74A0288D-30F3-4AB4-89CE-42B73FE60F67}"/>
    <cellStyle name="Percent 2 2 2 5" xfId="6781" xr:uid="{00000000-0005-0000-0000-0000F82B0000}"/>
    <cellStyle name="Percent 2 2 2 5 2" xfId="19282" xr:uid="{7F438083-7BC5-4FB0-9778-589F597663B2}"/>
    <cellStyle name="Percent 2 2 2 5 2 2" xfId="40556" xr:uid="{22AC7D83-6573-4B3F-9F58-D6A374B67EB5}"/>
    <cellStyle name="Percent 2 2 2 5 3" xfId="33465" xr:uid="{5B03C75C-0408-498D-8100-275CAC85D1AF}"/>
    <cellStyle name="Percent 2 2 2 5 4" xfId="26373" xr:uid="{7248BAD7-21C7-4C49-A928-5D3E55C360B9}"/>
    <cellStyle name="Percent 2 2 2 6" xfId="19267" xr:uid="{D2194FE1-8A90-497F-8CF8-AFC16C8910A6}"/>
    <cellStyle name="Percent 2 2 2 6 2" xfId="40541" xr:uid="{5743F8D3-C43A-4590-9E2C-0316101E4DE4}"/>
    <cellStyle name="Percent 2 2 2 7" xfId="33450" xr:uid="{61EEC55A-C710-47B6-9918-27425DC9520D}"/>
    <cellStyle name="Percent 2 2 2 8" xfId="26358" xr:uid="{FA1249B8-95EA-4050-8174-8FDC520150D8}"/>
    <cellStyle name="Percent 2 2 3" xfId="6782" xr:uid="{00000000-0005-0000-0000-0000F92B0000}"/>
    <cellStyle name="Percent 2 2 3 2" xfId="6783" xr:uid="{00000000-0005-0000-0000-0000FA2B0000}"/>
    <cellStyle name="Percent 2 2 3 2 2" xfId="6784" xr:uid="{00000000-0005-0000-0000-0000FB2B0000}"/>
    <cellStyle name="Percent 2 2 3 2 2 2" xfId="6785" xr:uid="{00000000-0005-0000-0000-0000FC2B0000}"/>
    <cellStyle name="Percent 2 2 3 2 2 2 2" xfId="19286" xr:uid="{2B931925-5B02-4D71-AF15-A6F4A60F3A96}"/>
    <cellStyle name="Percent 2 2 3 2 2 2 2 2" xfId="40560" xr:uid="{B48F4B2F-E6B1-452B-BC23-B113969DCE49}"/>
    <cellStyle name="Percent 2 2 3 2 2 2 3" xfId="33469" xr:uid="{DD18090F-EA31-4DDA-A224-A4D75A6089FB}"/>
    <cellStyle name="Percent 2 2 3 2 2 2 4" xfId="26377" xr:uid="{B3C1188A-C4ED-42AB-8D6E-46D81F119BF1}"/>
    <cellStyle name="Percent 2 2 3 2 2 3" xfId="19285" xr:uid="{F6F00A08-D359-4426-BD0E-C69D28E15DC9}"/>
    <cellStyle name="Percent 2 2 3 2 2 3 2" xfId="40559" xr:uid="{AAF56D50-63FD-4399-8170-8450C42423D4}"/>
    <cellStyle name="Percent 2 2 3 2 2 4" xfId="33468" xr:uid="{8F24306C-783F-489F-9987-4D10042A1BD5}"/>
    <cellStyle name="Percent 2 2 3 2 2 5" xfId="26376" xr:uid="{693BE658-1BC3-4109-99AF-0651D1EEFEDF}"/>
    <cellStyle name="Percent 2 2 3 2 3" xfId="6786" xr:uid="{00000000-0005-0000-0000-0000FD2B0000}"/>
    <cellStyle name="Percent 2 2 3 2 3 2" xfId="19287" xr:uid="{36E97BA9-8F79-4EFF-8797-EDB0043B2148}"/>
    <cellStyle name="Percent 2 2 3 2 3 2 2" xfId="40561" xr:uid="{F3A55AD0-0CD8-47DD-A9FC-70162667A9E9}"/>
    <cellStyle name="Percent 2 2 3 2 3 3" xfId="33470" xr:uid="{ADC6AC27-B91E-4DFE-9ADB-697C70F8DD2D}"/>
    <cellStyle name="Percent 2 2 3 2 3 4" xfId="26378" xr:uid="{85CC89F2-3E2E-437D-BA51-9000B25E1DF4}"/>
    <cellStyle name="Percent 2 2 3 2 4" xfId="19284" xr:uid="{B528027E-963A-4EBE-8F5F-5D3E089434AE}"/>
    <cellStyle name="Percent 2 2 3 2 4 2" xfId="40558" xr:uid="{49DE2175-F2EC-413A-BD91-3A236C683A28}"/>
    <cellStyle name="Percent 2 2 3 2 5" xfId="33467" xr:uid="{29B24623-759D-4AED-9D68-A265B572AAE9}"/>
    <cellStyle name="Percent 2 2 3 2 6" xfId="26375" xr:uid="{98F592D4-D106-4989-B1B4-B59688755BD9}"/>
    <cellStyle name="Percent 2 2 3 3" xfId="6787" xr:uid="{00000000-0005-0000-0000-0000FE2B0000}"/>
    <cellStyle name="Percent 2 2 3 3 2" xfId="6788" xr:uid="{00000000-0005-0000-0000-0000FF2B0000}"/>
    <cellStyle name="Percent 2 2 3 3 2 2" xfId="19289" xr:uid="{873CC21E-0DFD-48DA-8C70-173331F68E5F}"/>
    <cellStyle name="Percent 2 2 3 3 2 2 2" xfId="40563" xr:uid="{11D541C5-D0B3-4200-9388-7773B829ECA9}"/>
    <cellStyle name="Percent 2 2 3 3 2 3" xfId="33472" xr:uid="{82E0887D-606F-4812-B166-4D5AD5FA121E}"/>
    <cellStyle name="Percent 2 2 3 3 2 4" xfId="26380" xr:uid="{0A737355-9FBD-4B9F-85BE-0F5B8186BF74}"/>
    <cellStyle name="Percent 2 2 3 3 3" xfId="19288" xr:uid="{62F392C9-BB85-41A9-AF66-9C306A25BFE6}"/>
    <cellStyle name="Percent 2 2 3 3 3 2" xfId="40562" xr:uid="{C7293345-93FC-4EB1-8036-D16C59B17516}"/>
    <cellStyle name="Percent 2 2 3 3 4" xfId="33471" xr:uid="{EA631416-CDE6-4D98-A9D8-5A4A6E297D3F}"/>
    <cellStyle name="Percent 2 2 3 3 5" xfId="26379" xr:uid="{D97035A0-6881-4A1C-9D39-93EB8BF76FF9}"/>
    <cellStyle name="Percent 2 2 3 4" xfId="6789" xr:uid="{00000000-0005-0000-0000-0000002C0000}"/>
    <cellStyle name="Percent 2 2 3 4 2" xfId="19290" xr:uid="{E1723852-17D1-40DA-ADBB-FE7AF43043F1}"/>
    <cellStyle name="Percent 2 2 3 4 2 2" xfId="40564" xr:uid="{30C1F7D5-536A-4E9C-AD74-7C441128B12B}"/>
    <cellStyle name="Percent 2 2 3 4 3" xfId="33473" xr:uid="{36764B9E-3996-4C09-ABCC-CB9E310D095A}"/>
    <cellStyle name="Percent 2 2 3 4 4" xfId="26381" xr:uid="{F26875C3-48C7-436F-B9FF-FFE7D1FBFEC2}"/>
    <cellStyle name="Percent 2 2 3 5" xfId="19283" xr:uid="{B2042D79-3396-413C-A71B-DD5C87E34DFF}"/>
    <cellStyle name="Percent 2 2 3 5 2" xfId="40557" xr:uid="{63BD532F-DDA2-4D51-B851-0FA80E58EC01}"/>
    <cellStyle name="Percent 2 2 3 6" xfId="33466" xr:uid="{42272956-9246-4EC1-8748-C81F59406D36}"/>
    <cellStyle name="Percent 2 2 3 7" xfId="26374" xr:uid="{B8805E25-860C-40BF-A033-0525E9E1E66E}"/>
    <cellStyle name="Percent 2 2 4" xfId="6790" xr:uid="{00000000-0005-0000-0000-0000012C0000}"/>
    <cellStyle name="Percent 2 2 4 2" xfId="6791" xr:uid="{00000000-0005-0000-0000-0000022C0000}"/>
    <cellStyle name="Percent 2 2 4 2 2" xfId="6792" xr:uid="{00000000-0005-0000-0000-0000032C0000}"/>
    <cellStyle name="Percent 2 2 4 2 2 2" xfId="19293" xr:uid="{972333F5-B18C-4C92-8CFE-ED7D098F96BF}"/>
    <cellStyle name="Percent 2 2 4 2 2 2 2" xfId="40567" xr:uid="{D6797484-B9DF-45EF-97B2-24D59810662D}"/>
    <cellStyle name="Percent 2 2 4 2 2 3" xfId="33476" xr:uid="{69926FAF-7ACE-44B6-A339-5C060AD36665}"/>
    <cellStyle name="Percent 2 2 4 2 2 4" xfId="26384" xr:uid="{E524BE9F-EE40-437E-915D-C47B0167C116}"/>
    <cellStyle name="Percent 2 2 4 2 3" xfId="19292" xr:uid="{4F473B71-455B-4C3D-A690-0561262BD303}"/>
    <cellStyle name="Percent 2 2 4 2 3 2" xfId="40566" xr:uid="{10240AB3-60A6-4C99-9989-5B3E86D31211}"/>
    <cellStyle name="Percent 2 2 4 2 4" xfId="33475" xr:uid="{3F460D19-99D5-4112-8E15-19C1331ACF0E}"/>
    <cellStyle name="Percent 2 2 4 2 5" xfId="26383" xr:uid="{3F1A7051-4160-4535-98F6-B36DB53FF78B}"/>
    <cellStyle name="Percent 2 2 4 3" xfId="6793" xr:uid="{00000000-0005-0000-0000-0000042C0000}"/>
    <cellStyle name="Percent 2 2 4 3 2" xfId="19294" xr:uid="{991A12CB-09EF-4260-869C-09E4AC63CC6D}"/>
    <cellStyle name="Percent 2 2 4 3 2 2" xfId="40568" xr:uid="{B862F955-74D2-4B4A-A855-6AF1A42F0B26}"/>
    <cellStyle name="Percent 2 2 4 3 3" xfId="33477" xr:uid="{6B443106-21D6-4AA1-9ADA-DD832252952A}"/>
    <cellStyle name="Percent 2 2 4 3 4" xfId="26385" xr:uid="{FE25EFEE-AE8F-48BB-BE71-EECFA59E9E5E}"/>
    <cellStyle name="Percent 2 2 4 4" xfId="19291" xr:uid="{09FB7158-6223-4E6D-B97E-6A958EBE3C43}"/>
    <cellStyle name="Percent 2 2 4 4 2" xfId="40565" xr:uid="{685B51A2-FC36-48DA-9354-CC5222020386}"/>
    <cellStyle name="Percent 2 2 4 5" xfId="33474" xr:uid="{684781BC-C8EA-4B70-B454-A0931A9592D4}"/>
    <cellStyle name="Percent 2 2 4 6" xfId="26382" xr:uid="{B07CF864-C567-4D1D-AC52-B6C68BE20839}"/>
    <cellStyle name="Percent 2 2 5" xfId="6794" xr:uid="{00000000-0005-0000-0000-0000052C0000}"/>
    <cellStyle name="Percent 2 2 5 2" xfId="6795" xr:uid="{00000000-0005-0000-0000-0000062C0000}"/>
    <cellStyle name="Percent 2 2 5 2 2" xfId="19296" xr:uid="{6778F1E5-2EB6-456F-8475-9D51FB76C313}"/>
    <cellStyle name="Percent 2 2 5 2 2 2" xfId="40570" xr:uid="{AAC481F1-BED2-42F6-89A3-A223F5330326}"/>
    <cellStyle name="Percent 2 2 5 2 3" xfId="33479" xr:uid="{26D2B7FC-6EE1-4A79-9CD9-92D89E8106B6}"/>
    <cellStyle name="Percent 2 2 5 2 4" xfId="26387" xr:uid="{862BE10D-A722-44C9-A20B-C3504340BAB2}"/>
    <cellStyle name="Percent 2 2 5 3" xfId="19295" xr:uid="{2578BB0D-4D2D-4FCF-AAF0-112D7354701A}"/>
    <cellStyle name="Percent 2 2 5 3 2" xfId="40569" xr:uid="{4FF0933D-31F5-4A74-B9A9-B89B6BF4B8D2}"/>
    <cellStyle name="Percent 2 2 5 4" xfId="33478" xr:uid="{B561D016-C252-4C77-8864-BC2A20272A37}"/>
    <cellStyle name="Percent 2 2 5 5" xfId="26386" xr:uid="{30EF8779-8A77-4F9A-8001-40744157D5F0}"/>
    <cellStyle name="Percent 2 2 6" xfId="6796" xr:uid="{00000000-0005-0000-0000-0000072C0000}"/>
    <cellStyle name="Percent 2 2 6 2" xfId="19297" xr:uid="{CD36F711-19C3-43B0-BC7D-A32F16FAAFBB}"/>
    <cellStyle name="Percent 2 2 6 2 2" xfId="40571" xr:uid="{F521405E-7E10-475E-AC4D-0A64C30A1D23}"/>
    <cellStyle name="Percent 2 2 6 3" xfId="33480" xr:uid="{FE148938-F107-4326-BF24-0269DFB011E2}"/>
    <cellStyle name="Percent 2 2 6 4" xfId="26388" xr:uid="{F124F38C-83B8-463E-9F7B-CF27B56065AF}"/>
    <cellStyle name="Percent 2 2 7" xfId="6797" xr:uid="{00000000-0005-0000-0000-0000082C0000}"/>
    <cellStyle name="Percent 2 2 7 2" xfId="19298" xr:uid="{8E793394-3952-471A-9429-0AC0653F711D}"/>
    <cellStyle name="Percent 2 2 7 2 2" xfId="40572" xr:uid="{3E29C5D2-0499-4F63-942D-B2D4D8D7B9BD}"/>
    <cellStyle name="Percent 2 2 7 3" xfId="33481" xr:uid="{E0DD63ED-B9F0-435A-BAB8-666536CAAC8C}"/>
    <cellStyle name="Percent 2 2 7 4" xfId="26389" xr:uid="{C16436E5-9DE3-4E20-8B4A-1F4001C8B731}"/>
    <cellStyle name="Percent 2 3" xfId="6798" xr:uid="{00000000-0005-0000-0000-0000092C0000}"/>
    <cellStyle name="Percent 2 3 2" xfId="6799" xr:uid="{00000000-0005-0000-0000-00000A2C0000}"/>
    <cellStyle name="Percent 2 3 2 2" xfId="6800" xr:uid="{00000000-0005-0000-0000-00000B2C0000}"/>
    <cellStyle name="Percent 2 3 2 2 2" xfId="6801" xr:uid="{00000000-0005-0000-0000-00000C2C0000}"/>
    <cellStyle name="Percent 2 3 2 2 2 2" xfId="19301" xr:uid="{B25504AC-7092-4AFE-8ED2-C3F044F40B01}"/>
    <cellStyle name="Percent 2 3 2 2 2 2 2" xfId="40575" xr:uid="{C813E2EF-E138-48B4-BD49-8F0DDD417A78}"/>
    <cellStyle name="Percent 2 3 2 2 2 3" xfId="33484" xr:uid="{41793D4E-EE1E-4F63-9289-EB5BA8A558E5}"/>
    <cellStyle name="Percent 2 3 2 2 2 4" xfId="26392" xr:uid="{E68628AB-E68C-456F-AC94-0A40CA2DBFFA}"/>
    <cellStyle name="Percent 2 3 2 2 3" xfId="19300" xr:uid="{BFA402F9-894D-456B-B38B-0FF42E42049B}"/>
    <cellStyle name="Percent 2 3 2 2 3 2" xfId="40574" xr:uid="{6ED01576-560D-4971-AB36-28DA4C7E93A7}"/>
    <cellStyle name="Percent 2 3 2 2 4" xfId="33483" xr:uid="{7C1103F4-4563-4CFA-A7AC-424F1CBC5601}"/>
    <cellStyle name="Percent 2 3 2 2 5" xfId="26391" xr:uid="{DA7DBEF7-54E8-42BA-95F0-197D1EE5D364}"/>
    <cellStyle name="Percent 2 3 2 3" xfId="6802" xr:uid="{00000000-0005-0000-0000-00000D2C0000}"/>
    <cellStyle name="Percent 2 3 2 3 2" xfId="19302" xr:uid="{0AA9A87C-E639-415B-84A7-268EB1C07548}"/>
    <cellStyle name="Percent 2 3 2 3 2 2" xfId="40576" xr:uid="{1E3C0475-1499-4EFF-8482-BEC9EEB1F222}"/>
    <cellStyle name="Percent 2 3 2 3 3" xfId="33485" xr:uid="{7B37CADD-4B21-4042-A985-E6621281D6F0}"/>
    <cellStyle name="Percent 2 3 2 3 4" xfId="26393" xr:uid="{926C4E4C-ECE7-43A5-A424-DEBAA2971A0A}"/>
    <cellStyle name="Percent 2 3 2 4" xfId="14296" xr:uid="{00000000-0005-0000-0000-00000E2C0000}"/>
    <cellStyle name="Percent 2 3 2 4 2" xfId="21574" xr:uid="{8254E026-05AB-486F-B013-1D71FA8034E1}"/>
    <cellStyle name="Percent 2 3 2 4 2 2" xfId="42848" xr:uid="{525F77D2-083B-483F-908B-1DBF422DEF7E}"/>
    <cellStyle name="Percent 2 3 2 4 3" xfId="35757" xr:uid="{68D401DF-FD1F-4832-8004-47F441CAECC6}"/>
    <cellStyle name="Percent 2 3 2 4 4" xfId="28665" xr:uid="{B0275447-4AF8-44AE-8235-089CCD318EEF}"/>
    <cellStyle name="Percent 2 3 2 5" xfId="19299" xr:uid="{53A6ED68-F679-4261-8686-8BEDD6A32EC2}"/>
    <cellStyle name="Percent 2 3 2 5 2" xfId="40573" xr:uid="{7C50A402-BFA3-4626-9EBA-97D9F2D81ABF}"/>
    <cellStyle name="Percent 2 3 2 6" xfId="33482" xr:uid="{EECD9436-F0C5-4498-8ABB-2F69B4C971DB}"/>
    <cellStyle name="Percent 2 3 2 7" xfId="26390" xr:uid="{407227CF-B75C-4AC4-B792-83B7B6589425}"/>
    <cellStyle name="Percent 2 3 3" xfId="6803" xr:uid="{00000000-0005-0000-0000-00000F2C0000}"/>
    <cellStyle name="Percent 2 3 3 2" xfId="6804" xr:uid="{00000000-0005-0000-0000-0000102C0000}"/>
    <cellStyle name="Percent 2 3 3 2 2" xfId="19304" xr:uid="{B7BDE26F-1E9D-4836-A3C1-3EDBCD1FD702}"/>
    <cellStyle name="Percent 2 3 3 2 2 2" xfId="40578" xr:uid="{4C890EA9-1AB4-45F4-B8B8-ECEF72591632}"/>
    <cellStyle name="Percent 2 3 3 2 3" xfId="33487" xr:uid="{05FCCB4D-0B86-4D9C-A753-BF0091C510C2}"/>
    <cellStyle name="Percent 2 3 3 2 4" xfId="26395" xr:uid="{3C18823F-A3BC-4D98-BFC3-C48651BB7275}"/>
    <cellStyle name="Percent 2 3 3 3" xfId="19303" xr:uid="{C4B74B57-F063-4DFB-B518-188EFC5D59C1}"/>
    <cellStyle name="Percent 2 3 3 3 2" xfId="40577" xr:uid="{166C83F8-E012-410C-9A63-C8AD0942C9A7}"/>
    <cellStyle name="Percent 2 3 3 4" xfId="33486" xr:uid="{295978D0-9125-443E-A72F-EA31C580E531}"/>
    <cellStyle name="Percent 2 3 3 5" xfId="26394" xr:uid="{935F88BA-1B47-47E0-ABC1-C24F63C2EC18}"/>
    <cellStyle name="Percent 2 3 4" xfId="6805" xr:uid="{00000000-0005-0000-0000-0000112C0000}"/>
    <cellStyle name="Percent 2 3 4 2" xfId="19305" xr:uid="{090E814D-FB2F-4488-AB24-BB72AF88F69A}"/>
    <cellStyle name="Percent 2 3 4 2 2" xfId="40579" xr:uid="{087C6F4E-FD04-4AAC-8D12-A1FB92AC0CBF}"/>
    <cellStyle name="Percent 2 3 4 3" xfId="33488" xr:uid="{659EA988-11AB-452F-A963-2CDA14CCDD83}"/>
    <cellStyle name="Percent 2 3 4 4" xfId="26396" xr:uid="{86D067FC-3E21-42C9-8295-95D18E7F252C}"/>
    <cellStyle name="Percent 2 3 5" xfId="6806" xr:uid="{00000000-0005-0000-0000-0000122C0000}"/>
    <cellStyle name="Percent 2 3 5 2" xfId="19306" xr:uid="{55BA704A-ACBD-4DE5-9EA7-D4DBC43EB877}"/>
    <cellStyle name="Percent 2 3 5 2 2" xfId="40580" xr:uid="{2455649F-1FE7-4231-ABE1-9A59109BD518}"/>
    <cellStyle name="Percent 2 3 5 3" xfId="33489" xr:uid="{F78A6CA7-B9D9-4879-85F4-2B82618F345D}"/>
    <cellStyle name="Percent 2 3 5 4" xfId="26397" xr:uid="{7EE26149-8B43-4495-96D0-6FB5CE7255E7}"/>
    <cellStyle name="Percent 2 4" xfId="6807" xr:uid="{00000000-0005-0000-0000-0000132C0000}"/>
    <cellStyle name="Percent 2 4 2" xfId="14297" xr:uid="{00000000-0005-0000-0000-0000142C0000}"/>
    <cellStyle name="Percent 2 4 2 2" xfId="21575" xr:uid="{642D847D-6D1D-4BFB-BB70-2D9CAE129481}"/>
    <cellStyle name="Percent 2 4 2 2 2" xfId="42849" xr:uid="{92594870-8B93-4DFF-8A17-18FDAAA305CF}"/>
    <cellStyle name="Percent 2 4 2 3" xfId="35758" xr:uid="{8B6AD37C-7BC2-4CCC-8220-E3670654BBFA}"/>
    <cellStyle name="Percent 2 4 2 4" xfId="28666" xr:uid="{6818636E-6C21-4BD7-A191-55AB3F776EC2}"/>
    <cellStyle name="Percent 2 4 3" xfId="19307" xr:uid="{4193F3FC-F20C-4D54-B9CE-D38116A92760}"/>
    <cellStyle name="Percent 2 4 3 2" xfId="40581" xr:uid="{2E54F215-C02D-459C-AF84-5998EA8784C7}"/>
    <cellStyle name="Percent 2 4 4" xfId="33490" xr:uid="{31E23454-82CB-4869-8823-2336C078EC7C}"/>
    <cellStyle name="Percent 2 4 5" xfId="26398" xr:uid="{36DB2619-5855-48E2-B219-E66A3E5A8B76}"/>
    <cellStyle name="Percent 3" xfId="6808" xr:uid="{00000000-0005-0000-0000-0000152C0000}"/>
    <cellStyle name="Percent 3 10" xfId="6809" xr:uid="{00000000-0005-0000-0000-0000162C0000}"/>
    <cellStyle name="Percent 3 10 2" xfId="19308" xr:uid="{01FEE0AE-7D63-442F-916D-2D8E1FB5E321}"/>
    <cellStyle name="Percent 3 10 2 2" xfId="40582" xr:uid="{999FA420-FA30-4559-86E9-A3472D2A9889}"/>
    <cellStyle name="Percent 3 10 3" xfId="33491" xr:uid="{8BB12EE0-5007-4C3A-9A70-75B4D65746CD}"/>
    <cellStyle name="Percent 3 10 4" xfId="26399" xr:uid="{FC22A0B4-B60A-4ACD-889A-BA61A1A6AE0C}"/>
    <cellStyle name="Percent 3 2" xfId="6810" xr:uid="{00000000-0005-0000-0000-0000172C0000}"/>
    <cellStyle name="Percent 3 2 10" xfId="19309" xr:uid="{0AB62876-366E-49E4-9129-1CDAA47D2264}"/>
    <cellStyle name="Percent 3 2 10 2" xfId="40583" xr:uid="{20555FD1-120C-4E6B-8595-CD5B41523841}"/>
    <cellStyle name="Percent 3 2 11" xfId="33492" xr:uid="{975421A1-8074-4A99-A1AE-04E62377037C}"/>
    <cellStyle name="Percent 3 2 12" xfId="26400" xr:uid="{D3230A85-A8F2-4407-91DF-5CD2AE7B6263}"/>
    <cellStyle name="Percent 3 2 2" xfId="6811" xr:uid="{00000000-0005-0000-0000-0000182C0000}"/>
    <cellStyle name="Percent 3 2 2 10" xfId="26401" xr:uid="{73667EC8-F558-4079-81BE-859E4917F2E3}"/>
    <cellStyle name="Percent 3 2 2 2" xfId="6812" xr:uid="{00000000-0005-0000-0000-0000192C0000}"/>
    <cellStyle name="Percent 3 2 2 2 2" xfId="6813" xr:uid="{00000000-0005-0000-0000-00001A2C0000}"/>
    <cellStyle name="Percent 3 2 2 2 2 2" xfId="6814" xr:uid="{00000000-0005-0000-0000-00001B2C0000}"/>
    <cellStyle name="Percent 3 2 2 2 2 2 2" xfId="6815" xr:uid="{00000000-0005-0000-0000-00001C2C0000}"/>
    <cellStyle name="Percent 3 2 2 2 2 2 2 2" xfId="6816" xr:uid="{00000000-0005-0000-0000-00001D2C0000}"/>
    <cellStyle name="Percent 3 2 2 2 2 2 2 2 2" xfId="19315" xr:uid="{BC4FDBCE-04E6-497A-A4D3-19542AE28394}"/>
    <cellStyle name="Percent 3 2 2 2 2 2 2 2 2 2" xfId="40589" xr:uid="{AD87C56F-C4D0-46D4-9FE2-39324E342BE6}"/>
    <cellStyle name="Percent 3 2 2 2 2 2 2 2 3" xfId="33498" xr:uid="{5D83892E-30A5-45C5-9E51-7D946CDB76D4}"/>
    <cellStyle name="Percent 3 2 2 2 2 2 2 2 4" xfId="26406" xr:uid="{0957EB93-1425-4ADF-A0BF-FBE33C1F876E}"/>
    <cellStyle name="Percent 3 2 2 2 2 2 2 3" xfId="19314" xr:uid="{794085A7-CD26-4E46-904C-B8A79AE44A57}"/>
    <cellStyle name="Percent 3 2 2 2 2 2 2 3 2" xfId="40588" xr:uid="{E6813FA7-5ECF-4BF0-B5F9-DACB936216B4}"/>
    <cellStyle name="Percent 3 2 2 2 2 2 2 4" xfId="33497" xr:uid="{A2BE4300-057A-490A-AE57-CF3D3FE1D2AA}"/>
    <cellStyle name="Percent 3 2 2 2 2 2 2 5" xfId="26405" xr:uid="{F2C4F08F-F516-496C-8D0C-44AA110E8643}"/>
    <cellStyle name="Percent 3 2 2 2 2 2 3" xfId="6817" xr:uid="{00000000-0005-0000-0000-00001E2C0000}"/>
    <cellStyle name="Percent 3 2 2 2 2 2 3 2" xfId="19316" xr:uid="{AFAB7A85-4B55-4005-ADFF-C40DC4D8924A}"/>
    <cellStyle name="Percent 3 2 2 2 2 2 3 2 2" xfId="40590" xr:uid="{E8BEF5B0-8DE7-49A0-92A7-AFA72A01A8B7}"/>
    <cellStyle name="Percent 3 2 2 2 2 2 3 3" xfId="33499" xr:uid="{2E10283B-34C6-414E-9363-A2D5F5D3A035}"/>
    <cellStyle name="Percent 3 2 2 2 2 2 3 4" xfId="26407" xr:uid="{9BBC314F-DF7E-4F7C-9C9F-A914237F9573}"/>
    <cellStyle name="Percent 3 2 2 2 2 2 4" xfId="19313" xr:uid="{727F031A-8959-4250-8B98-FC1C3D12EEAF}"/>
    <cellStyle name="Percent 3 2 2 2 2 2 4 2" xfId="40587" xr:uid="{E7DBC3B5-8F70-44BF-9542-F302AB378445}"/>
    <cellStyle name="Percent 3 2 2 2 2 2 5" xfId="33496" xr:uid="{E8F21DD1-9F75-46CB-A0E9-05D064018A51}"/>
    <cellStyle name="Percent 3 2 2 2 2 2 6" xfId="26404" xr:uid="{C4D3836E-2854-43CF-AD61-50A64F3371B5}"/>
    <cellStyle name="Percent 3 2 2 2 2 3" xfId="6818" xr:uid="{00000000-0005-0000-0000-00001F2C0000}"/>
    <cellStyle name="Percent 3 2 2 2 2 3 2" xfId="6819" xr:uid="{00000000-0005-0000-0000-0000202C0000}"/>
    <cellStyle name="Percent 3 2 2 2 2 3 2 2" xfId="19318" xr:uid="{2838CF02-8D8C-4492-8237-BE201009E067}"/>
    <cellStyle name="Percent 3 2 2 2 2 3 2 2 2" xfId="40592" xr:uid="{7DE34357-CE35-4CDE-B558-D7FCF5F55137}"/>
    <cellStyle name="Percent 3 2 2 2 2 3 2 3" xfId="33501" xr:uid="{7DB84DE8-CEFB-4202-BAE5-F7578437D8D2}"/>
    <cellStyle name="Percent 3 2 2 2 2 3 2 4" xfId="26409" xr:uid="{E35994BB-B677-40B7-8632-AEFCA0AD7FD4}"/>
    <cellStyle name="Percent 3 2 2 2 2 3 3" xfId="19317" xr:uid="{69418476-D9A9-4AE4-A0A2-AB7B3265B77F}"/>
    <cellStyle name="Percent 3 2 2 2 2 3 3 2" xfId="40591" xr:uid="{476BA6EE-F6FE-4E0F-BF84-964A61F0B994}"/>
    <cellStyle name="Percent 3 2 2 2 2 3 4" xfId="33500" xr:uid="{23A35503-64CB-4689-A30F-66F921E266C0}"/>
    <cellStyle name="Percent 3 2 2 2 2 3 5" xfId="26408" xr:uid="{ACBC8D63-DFCA-48D3-B11A-0DB2AA26BA39}"/>
    <cellStyle name="Percent 3 2 2 2 2 4" xfId="6820" xr:uid="{00000000-0005-0000-0000-0000212C0000}"/>
    <cellStyle name="Percent 3 2 2 2 2 4 2" xfId="19319" xr:uid="{BE23DD44-3198-4A6F-B94A-C5EC14016B09}"/>
    <cellStyle name="Percent 3 2 2 2 2 4 2 2" xfId="40593" xr:uid="{94320997-20A8-4934-BCAC-062A89263DC2}"/>
    <cellStyle name="Percent 3 2 2 2 2 4 3" xfId="33502" xr:uid="{7B357049-A75E-42F0-BF1B-15FDB2694B24}"/>
    <cellStyle name="Percent 3 2 2 2 2 4 4" xfId="26410" xr:uid="{67978556-58CB-4D16-B173-027B66B3B3BB}"/>
    <cellStyle name="Percent 3 2 2 2 2 5" xfId="19312" xr:uid="{B619693E-53A2-4963-AD97-4E7D2E295EF1}"/>
    <cellStyle name="Percent 3 2 2 2 2 5 2" xfId="40586" xr:uid="{72118093-015E-4357-A805-D8C8ABAB5B7A}"/>
    <cellStyle name="Percent 3 2 2 2 2 6" xfId="33495" xr:uid="{11592431-1AEC-41BF-8F5A-486C8F8E655C}"/>
    <cellStyle name="Percent 3 2 2 2 2 7" xfId="26403" xr:uid="{761F9F8E-12E5-4344-AFF8-4C3EE044A5EB}"/>
    <cellStyle name="Percent 3 2 2 2 3" xfId="6821" xr:uid="{00000000-0005-0000-0000-0000222C0000}"/>
    <cellStyle name="Percent 3 2 2 2 3 2" xfId="6822" xr:uid="{00000000-0005-0000-0000-0000232C0000}"/>
    <cellStyle name="Percent 3 2 2 2 3 2 2" xfId="6823" xr:uid="{00000000-0005-0000-0000-0000242C0000}"/>
    <cellStyle name="Percent 3 2 2 2 3 2 2 2" xfId="19322" xr:uid="{BF413F6D-02EE-4751-B04A-8AB82DA77F2C}"/>
    <cellStyle name="Percent 3 2 2 2 3 2 2 2 2" xfId="40596" xr:uid="{41AE7B19-05AA-4ADE-925A-3F8C988E5D41}"/>
    <cellStyle name="Percent 3 2 2 2 3 2 2 3" xfId="33505" xr:uid="{70614EE7-AF1F-4DF4-96FB-9124D0365EED}"/>
    <cellStyle name="Percent 3 2 2 2 3 2 2 4" xfId="26413" xr:uid="{1A1A1044-3041-4116-9756-0677A72BFF5A}"/>
    <cellStyle name="Percent 3 2 2 2 3 2 3" xfId="19321" xr:uid="{9F0B9AC8-36F3-46CC-8267-64BFFF88A3BB}"/>
    <cellStyle name="Percent 3 2 2 2 3 2 3 2" xfId="40595" xr:uid="{0A95D0CA-45EA-477F-873D-28638A83BAC5}"/>
    <cellStyle name="Percent 3 2 2 2 3 2 4" xfId="33504" xr:uid="{B9DD89EC-362D-4BE6-BE99-8B4E0B6794A7}"/>
    <cellStyle name="Percent 3 2 2 2 3 2 5" xfId="26412" xr:uid="{B6EA35FB-73A4-4FFA-9A73-AD0CD30AA7C8}"/>
    <cellStyle name="Percent 3 2 2 2 3 3" xfId="6824" xr:uid="{00000000-0005-0000-0000-0000252C0000}"/>
    <cellStyle name="Percent 3 2 2 2 3 3 2" xfId="19323" xr:uid="{B8BA2D3A-98DB-4C55-AC43-17366854718E}"/>
    <cellStyle name="Percent 3 2 2 2 3 3 2 2" xfId="40597" xr:uid="{A92C579D-130B-47C8-A744-0A73FBAE8FC0}"/>
    <cellStyle name="Percent 3 2 2 2 3 3 3" xfId="33506" xr:uid="{A63EA448-CA32-4755-98A9-F6F1ED06ADBC}"/>
    <cellStyle name="Percent 3 2 2 2 3 3 4" xfId="26414" xr:uid="{60CA8B9A-30D9-45C2-8CAA-C9C6D6C7DE01}"/>
    <cellStyle name="Percent 3 2 2 2 3 4" xfId="19320" xr:uid="{A9713C64-EDD9-41D7-9B36-7B769BA783AE}"/>
    <cellStyle name="Percent 3 2 2 2 3 4 2" xfId="40594" xr:uid="{6F05C0D7-35D3-4D86-9BEF-1970A09AFA9E}"/>
    <cellStyle name="Percent 3 2 2 2 3 5" xfId="33503" xr:uid="{BD2586A7-5B59-4919-9EAD-BB5AD7E62F0B}"/>
    <cellStyle name="Percent 3 2 2 2 3 6" xfId="26411" xr:uid="{2D896A06-FE87-4FA2-83E4-BA87B076988D}"/>
    <cellStyle name="Percent 3 2 2 2 4" xfId="6825" xr:uid="{00000000-0005-0000-0000-0000262C0000}"/>
    <cellStyle name="Percent 3 2 2 2 4 2" xfId="6826" xr:uid="{00000000-0005-0000-0000-0000272C0000}"/>
    <cellStyle name="Percent 3 2 2 2 4 2 2" xfId="19325" xr:uid="{0DF03526-8F70-47FB-87F5-A279E7608969}"/>
    <cellStyle name="Percent 3 2 2 2 4 2 2 2" xfId="40599" xr:uid="{39BC76E0-A6D6-4EA8-A418-3FCF4B2832C0}"/>
    <cellStyle name="Percent 3 2 2 2 4 2 3" xfId="33508" xr:uid="{F2BDDA62-4316-455F-81B4-F618C5895F54}"/>
    <cellStyle name="Percent 3 2 2 2 4 2 4" xfId="26416" xr:uid="{0AD78CE9-277E-43EC-B195-E4168CA37BD4}"/>
    <cellStyle name="Percent 3 2 2 2 4 3" xfId="19324" xr:uid="{FED7BBA8-2412-4DA0-9B11-8F752958E609}"/>
    <cellStyle name="Percent 3 2 2 2 4 3 2" xfId="40598" xr:uid="{333B56AF-75A4-4D97-BD06-39EABA387E1A}"/>
    <cellStyle name="Percent 3 2 2 2 4 4" xfId="33507" xr:uid="{740B34B5-82A7-4FE9-821A-EFE8E2498EAD}"/>
    <cellStyle name="Percent 3 2 2 2 4 5" xfId="26415" xr:uid="{96C5FF58-AB40-4143-A55E-1E660C2FCA79}"/>
    <cellStyle name="Percent 3 2 2 2 5" xfId="6827" xr:uid="{00000000-0005-0000-0000-0000282C0000}"/>
    <cellStyle name="Percent 3 2 2 2 5 2" xfId="19326" xr:uid="{187FA64F-2682-4FF9-8B1D-0A7EB2C82FF7}"/>
    <cellStyle name="Percent 3 2 2 2 5 2 2" xfId="40600" xr:uid="{3C91D806-29CA-4CCF-A3DF-CCBFCD592454}"/>
    <cellStyle name="Percent 3 2 2 2 5 3" xfId="33509" xr:uid="{73FF46C8-66B6-4346-8A2F-C0BCBA8C8C98}"/>
    <cellStyle name="Percent 3 2 2 2 5 4" xfId="26417" xr:uid="{041CEF31-EFDB-40B1-A476-73973A39134D}"/>
    <cellStyle name="Percent 3 2 2 2 6" xfId="14299" xr:uid="{00000000-0005-0000-0000-0000292C0000}"/>
    <cellStyle name="Percent 3 2 2 2 6 2" xfId="21577" xr:uid="{25330D85-1DE7-4FDB-9253-DEBBAB51158A}"/>
    <cellStyle name="Percent 3 2 2 2 6 2 2" xfId="42851" xr:uid="{1B4388A8-EE93-4F8F-AC75-D33561ED7B3E}"/>
    <cellStyle name="Percent 3 2 2 2 6 3" xfId="35760" xr:uid="{BF2C58D2-A502-41BD-9F84-2568EA9E8362}"/>
    <cellStyle name="Percent 3 2 2 2 6 4" xfId="28668" xr:uid="{2E01540D-6956-445D-89B2-78E8F762488D}"/>
    <cellStyle name="Percent 3 2 2 2 7" xfId="19311" xr:uid="{212091F3-C2F4-4492-A4D7-84106AA16B7D}"/>
    <cellStyle name="Percent 3 2 2 2 7 2" xfId="40585" xr:uid="{03166568-C46C-406C-AF10-0376D0B0CCCC}"/>
    <cellStyle name="Percent 3 2 2 2 8" xfId="33494" xr:uid="{0CB4EF76-BF1C-4F23-AFEF-B2BCBC63059C}"/>
    <cellStyle name="Percent 3 2 2 2 9" xfId="26402" xr:uid="{528B07B2-AE74-4C7C-A716-1D9A9C349DEC}"/>
    <cellStyle name="Percent 3 2 2 3" xfId="6828" xr:uid="{00000000-0005-0000-0000-00002A2C0000}"/>
    <cellStyle name="Percent 3 2 2 3 2" xfId="6829" xr:uid="{00000000-0005-0000-0000-00002B2C0000}"/>
    <cellStyle name="Percent 3 2 2 3 2 2" xfId="6830" xr:uid="{00000000-0005-0000-0000-00002C2C0000}"/>
    <cellStyle name="Percent 3 2 2 3 2 2 2" xfId="6831" xr:uid="{00000000-0005-0000-0000-00002D2C0000}"/>
    <cellStyle name="Percent 3 2 2 3 2 2 2 2" xfId="19330" xr:uid="{251781B7-B279-49F7-999E-BA07E53EAB0F}"/>
    <cellStyle name="Percent 3 2 2 3 2 2 2 2 2" xfId="40604" xr:uid="{40D3657F-1BCF-4F1E-A9E1-F4902C43C9AE}"/>
    <cellStyle name="Percent 3 2 2 3 2 2 2 3" xfId="33513" xr:uid="{50DC66C1-AA2C-40C6-B8E7-5277EF134277}"/>
    <cellStyle name="Percent 3 2 2 3 2 2 2 4" xfId="26421" xr:uid="{A3DD6FCB-C441-428C-81DE-72E8DB88C6A4}"/>
    <cellStyle name="Percent 3 2 2 3 2 2 3" xfId="19329" xr:uid="{A28AF7EB-A081-4E70-B04C-89F4339F2096}"/>
    <cellStyle name="Percent 3 2 2 3 2 2 3 2" xfId="40603" xr:uid="{D44B94C6-3589-44B9-B323-4498D290ABA3}"/>
    <cellStyle name="Percent 3 2 2 3 2 2 4" xfId="33512" xr:uid="{DA0179A1-690D-4CF1-BC22-775E2ACA6BCC}"/>
    <cellStyle name="Percent 3 2 2 3 2 2 5" xfId="26420" xr:uid="{48C4CF36-88D3-49FC-8CB5-AE4DF7F62E95}"/>
    <cellStyle name="Percent 3 2 2 3 2 3" xfId="6832" xr:uid="{00000000-0005-0000-0000-00002E2C0000}"/>
    <cellStyle name="Percent 3 2 2 3 2 3 2" xfId="19331" xr:uid="{27876D1D-7EC2-4EBE-924C-C80B32228C12}"/>
    <cellStyle name="Percent 3 2 2 3 2 3 2 2" xfId="40605" xr:uid="{51A6E7E1-0042-4219-9C7E-1BEE41039FB8}"/>
    <cellStyle name="Percent 3 2 2 3 2 3 3" xfId="33514" xr:uid="{4CECC9B7-277E-43E5-8A5C-75393F3363AD}"/>
    <cellStyle name="Percent 3 2 2 3 2 3 4" xfId="26422" xr:uid="{93B9840F-9F3E-43FF-9010-7544089DBD46}"/>
    <cellStyle name="Percent 3 2 2 3 2 4" xfId="19328" xr:uid="{4E49DD9D-88D4-46CF-AC03-6F8AACBC2200}"/>
    <cellStyle name="Percent 3 2 2 3 2 4 2" xfId="40602" xr:uid="{EBDBCE31-9959-4E08-A372-544F04D88C2F}"/>
    <cellStyle name="Percent 3 2 2 3 2 5" xfId="33511" xr:uid="{49452CAE-DE81-4CF0-92DB-B7F476E6C1C4}"/>
    <cellStyle name="Percent 3 2 2 3 2 6" xfId="26419" xr:uid="{60D5896E-5F15-4142-898B-D259647A0418}"/>
    <cellStyle name="Percent 3 2 2 3 3" xfId="6833" xr:uid="{00000000-0005-0000-0000-00002F2C0000}"/>
    <cellStyle name="Percent 3 2 2 3 3 2" xfId="6834" xr:uid="{00000000-0005-0000-0000-0000302C0000}"/>
    <cellStyle name="Percent 3 2 2 3 3 2 2" xfId="19333" xr:uid="{CAD14DE9-DA29-4C39-A0B2-660F6FDBA282}"/>
    <cellStyle name="Percent 3 2 2 3 3 2 2 2" xfId="40607" xr:uid="{CB910282-508B-4CE4-BE4C-D857F6E72C7D}"/>
    <cellStyle name="Percent 3 2 2 3 3 2 3" xfId="33516" xr:uid="{75648BA9-C31C-401B-854A-1AEE8AE07B5B}"/>
    <cellStyle name="Percent 3 2 2 3 3 2 4" xfId="26424" xr:uid="{FA6F173B-FCB7-4399-B71C-01A6F21A987A}"/>
    <cellStyle name="Percent 3 2 2 3 3 3" xfId="19332" xr:uid="{6E4CF75B-CE88-4BA6-8B74-7602B963F381}"/>
    <cellStyle name="Percent 3 2 2 3 3 3 2" xfId="40606" xr:uid="{9649BE2A-4696-4FE9-8AC6-AB735701C520}"/>
    <cellStyle name="Percent 3 2 2 3 3 4" xfId="33515" xr:uid="{06CE207E-A775-4142-AD6F-F2DB7FC86359}"/>
    <cellStyle name="Percent 3 2 2 3 3 5" xfId="26423" xr:uid="{86954B3F-7BD1-4CF4-96EA-4EBBE6C643E1}"/>
    <cellStyle name="Percent 3 2 2 3 4" xfId="6835" xr:uid="{00000000-0005-0000-0000-0000312C0000}"/>
    <cellStyle name="Percent 3 2 2 3 4 2" xfId="19334" xr:uid="{B0487549-3E4E-40E3-A92E-4BF8F8E83CD3}"/>
    <cellStyle name="Percent 3 2 2 3 4 2 2" xfId="40608" xr:uid="{8EE83651-D0BC-40C6-857D-3B7C1DCBB3D1}"/>
    <cellStyle name="Percent 3 2 2 3 4 3" xfId="33517" xr:uid="{7347A2E7-9059-4AE4-AB50-F822C07B21E7}"/>
    <cellStyle name="Percent 3 2 2 3 4 4" xfId="26425" xr:uid="{1C363951-5ED0-4F20-BF3D-FC2F78379F11}"/>
    <cellStyle name="Percent 3 2 2 3 5" xfId="19327" xr:uid="{EBB1C05C-AD5B-4994-93D1-C6D702027B5B}"/>
    <cellStyle name="Percent 3 2 2 3 5 2" xfId="40601" xr:uid="{14F8BE5C-9303-4E34-9E62-3E71DB748543}"/>
    <cellStyle name="Percent 3 2 2 3 6" xfId="33510" xr:uid="{33B69443-69FD-4FA2-BC66-6D8898A1E0F8}"/>
    <cellStyle name="Percent 3 2 2 3 7" xfId="26418" xr:uid="{F3E3F5DD-73A0-4046-B8CE-D6CF031B3576}"/>
    <cellStyle name="Percent 3 2 2 4" xfId="6836" xr:uid="{00000000-0005-0000-0000-0000322C0000}"/>
    <cellStyle name="Percent 3 2 2 4 2" xfId="6837" xr:uid="{00000000-0005-0000-0000-0000332C0000}"/>
    <cellStyle name="Percent 3 2 2 4 2 2" xfId="6838" xr:uid="{00000000-0005-0000-0000-0000342C0000}"/>
    <cellStyle name="Percent 3 2 2 4 2 2 2" xfId="19337" xr:uid="{F01E887D-B22C-4709-B795-DE74A4B5D244}"/>
    <cellStyle name="Percent 3 2 2 4 2 2 2 2" xfId="40611" xr:uid="{CAFBFB15-BD42-4EFC-97FF-FEB6DF0FE45E}"/>
    <cellStyle name="Percent 3 2 2 4 2 2 3" xfId="33520" xr:uid="{971737FA-8099-4CBA-8A72-BBD024FE567F}"/>
    <cellStyle name="Percent 3 2 2 4 2 2 4" xfId="26428" xr:uid="{AD7E7CC0-7893-4B4E-8914-49087C54DC9E}"/>
    <cellStyle name="Percent 3 2 2 4 2 3" xfId="19336" xr:uid="{9DD3AF0F-2F4E-45C1-A4DF-0DC1A2427667}"/>
    <cellStyle name="Percent 3 2 2 4 2 3 2" xfId="40610" xr:uid="{01570FDE-28CC-4AEF-91FD-24EA80505AD0}"/>
    <cellStyle name="Percent 3 2 2 4 2 4" xfId="33519" xr:uid="{41868308-F79F-494E-8189-919CC2644113}"/>
    <cellStyle name="Percent 3 2 2 4 2 5" xfId="26427" xr:uid="{AD6EADDE-94AB-4361-B9E8-409D5550468E}"/>
    <cellStyle name="Percent 3 2 2 4 3" xfId="6839" xr:uid="{00000000-0005-0000-0000-0000352C0000}"/>
    <cellStyle name="Percent 3 2 2 4 3 2" xfId="19338" xr:uid="{7CD3B444-53E5-4C47-BDE1-3D7E4D00881E}"/>
    <cellStyle name="Percent 3 2 2 4 3 2 2" xfId="40612" xr:uid="{3D3A7E75-4017-4035-954E-AF7168A08153}"/>
    <cellStyle name="Percent 3 2 2 4 3 3" xfId="33521" xr:uid="{5FB7AADD-44CF-47D7-A9C9-5009337250B5}"/>
    <cellStyle name="Percent 3 2 2 4 3 4" xfId="26429" xr:uid="{53B15701-4B22-4A94-8EC8-D413F3B76DD2}"/>
    <cellStyle name="Percent 3 2 2 4 4" xfId="19335" xr:uid="{B02B6443-F9B0-4A6C-B0A3-C339EEE599DA}"/>
    <cellStyle name="Percent 3 2 2 4 4 2" xfId="40609" xr:uid="{358D1E5D-D245-4945-928D-A7F15F8CEDBE}"/>
    <cellStyle name="Percent 3 2 2 4 5" xfId="33518" xr:uid="{F7D11925-E3C9-4AD3-8020-FD0FECB1833F}"/>
    <cellStyle name="Percent 3 2 2 4 6" xfId="26426" xr:uid="{6CE5BB6C-9845-4A85-AA3C-BB3FAB41F1CC}"/>
    <cellStyle name="Percent 3 2 2 5" xfId="6840" xr:uid="{00000000-0005-0000-0000-0000362C0000}"/>
    <cellStyle name="Percent 3 2 2 5 2" xfId="6841" xr:uid="{00000000-0005-0000-0000-0000372C0000}"/>
    <cellStyle name="Percent 3 2 2 5 2 2" xfId="19340" xr:uid="{CA881008-C31E-4B86-ABC2-CEBCF50652FE}"/>
    <cellStyle name="Percent 3 2 2 5 2 2 2" xfId="40614" xr:uid="{74DCCC23-73D7-4AA9-BBA9-07FE8DC3E06C}"/>
    <cellStyle name="Percent 3 2 2 5 2 3" xfId="33523" xr:uid="{5E963C02-6E87-4DE1-8D6F-B2FAAD94E60B}"/>
    <cellStyle name="Percent 3 2 2 5 2 4" xfId="26431" xr:uid="{AC99B2CC-3669-447E-8E62-ED25551149F4}"/>
    <cellStyle name="Percent 3 2 2 5 3" xfId="19339" xr:uid="{EC3D2B04-69FA-41A0-98CC-047F813CF2D2}"/>
    <cellStyle name="Percent 3 2 2 5 3 2" xfId="40613" xr:uid="{B6823006-791E-4073-AD4F-88688C8A45A9}"/>
    <cellStyle name="Percent 3 2 2 5 4" xfId="33522" xr:uid="{9FD4A127-EC81-4B3B-9D98-A0BB0FA864D0}"/>
    <cellStyle name="Percent 3 2 2 5 5" xfId="26430" xr:uid="{DCC0D06F-51C1-4EE1-B08B-D4DF05E9B0B0}"/>
    <cellStyle name="Percent 3 2 2 6" xfId="6842" xr:uid="{00000000-0005-0000-0000-0000382C0000}"/>
    <cellStyle name="Percent 3 2 2 6 2" xfId="19341" xr:uid="{1E97A5E8-4A0D-4D2D-B3A3-AFBB65C262FB}"/>
    <cellStyle name="Percent 3 2 2 6 2 2" xfId="40615" xr:uid="{5F7995D7-7852-4D6C-B497-D4710D042409}"/>
    <cellStyle name="Percent 3 2 2 6 3" xfId="33524" xr:uid="{73C899B7-B7BC-46DF-A5E1-0D86833F2CCA}"/>
    <cellStyle name="Percent 3 2 2 6 4" xfId="26432" xr:uid="{5F736ED6-D802-48C4-A462-E2212F51D865}"/>
    <cellStyle name="Percent 3 2 2 7" xfId="14298" xr:uid="{00000000-0005-0000-0000-0000392C0000}"/>
    <cellStyle name="Percent 3 2 2 7 2" xfId="21576" xr:uid="{9EB1E022-1998-4937-8FC5-91102D517217}"/>
    <cellStyle name="Percent 3 2 2 7 2 2" xfId="42850" xr:uid="{2E25263B-695F-45B0-9381-D4540D9DF51F}"/>
    <cellStyle name="Percent 3 2 2 7 3" xfId="35759" xr:uid="{5C6AB7C5-CAB6-45CB-9D49-F9C410C921B4}"/>
    <cellStyle name="Percent 3 2 2 7 4" xfId="28667" xr:uid="{175C2E6A-DA6F-46F8-A9D9-9D0ED3854035}"/>
    <cellStyle name="Percent 3 2 2 8" xfId="19310" xr:uid="{03345285-1A0A-4B66-A337-99747ED79AD2}"/>
    <cellStyle name="Percent 3 2 2 8 2" xfId="40584" xr:uid="{1EAF5071-44F8-4FFD-86A6-9E0C6679ACD9}"/>
    <cellStyle name="Percent 3 2 2 9" xfId="33493" xr:uid="{D6B86621-671B-43E5-A928-882D536A2490}"/>
    <cellStyle name="Percent 3 2 3" xfId="6843" xr:uid="{00000000-0005-0000-0000-00003A2C0000}"/>
    <cellStyle name="Percent 3 2 3 2" xfId="6844" xr:uid="{00000000-0005-0000-0000-00003B2C0000}"/>
    <cellStyle name="Percent 3 2 3 2 2" xfId="6845" xr:uid="{00000000-0005-0000-0000-00003C2C0000}"/>
    <cellStyle name="Percent 3 2 3 2 2 2" xfId="6846" xr:uid="{00000000-0005-0000-0000-00003D2C0000}"/>
    <cellStyle name="Percent 3 2 3 2 2 2 2" xfId="6847" xr:uid="{00000000-0005-0000-0000-00003E2C0000}"/>
    <cellStyle name="Percent 3 2 3 2 2 2 2 2" xfId="19346" xr:uid="{D2FCF2C4-D9C7-462C-A347-5CFAF1B5871C}"/>
    <cellStyle name="Percent 3 2 3 2 2 2 2 2 2" xfId="40620" xr:uid="{231FC5F4-63AB-4AB2-A437-9AD8B3A38ED1}"/>
    <cellStyle name="Percent 3 2 3 2 2 2 2 3" xfId="33529" xr:uid="{81D8CD51-9D8B-4C26-AD3C-ABC9BE316C0D}"/>
    <cellStyle name="Percent 3 2 3 2 2 2 2 4" xfId="26437" xr:uid="{11BEF045-5E9B-40E8-850C-396259A5C7AE}"/>
    <cellStyle name="Percent 3 2 3 2 2 2 3" xfId="19345" xr:uid="{EBCC8234-1B0C-4C73-BE84-798C8F2130CE}"/>
    <cellStyle name="Percent 3 2 3 2 2 2 3 2" xfId="40619" xr:uid="{B26B7565-34AE-4C70-8478-AD0074D702FC}"/>
    <cellStyle name="Percent 3 2 3 2 2 2 4" xfId="33528" xr:uid="{D1A62271-B41B-4F6A-96B7-2844ABFF14BA}"/>
    <cellStyle name="Percent 3 2 3 2 2 2 5" xfId="26436" xr:uid="{4D7B3C73-9A03-4007-8117-3EDAE0B69F57}"/>
    <cellStyle name="Percent 3 2 3 2 2 3" xfId="6848" xr:uid="{00000000-0005-0000-0000-00003F2C0000}"/>
    <cellStyle name="Percent 3 2 3 2 2 3 2" xfId="19347" xr:uid="{3FFC8D36-FD9B-4ADF-8A54-4E986D935577}"/>
    <cellStyle name="Percent 3 2 3 2 2 3 2 2" xfId="40621" xr:uid="{A418AF70-25AE-4876-8A3A-0F85F8814C57}"/>
    <cellStyle name="Percent 3 2 3 2 2 3 3" xfId="33530" xr:uid="{0425AD36-A8FE-47F7-8529-F5DF92EE2A7B}"/>
    <cellStyle name="Percent 3 2 3 2 2 3 4" xfId="26438" xr:uid="{1173A6DB-713E-4064-8CE5-D23921B158F2}"/>
    <cellStyle name="Percent 3 2 3 2 2 4" xfId="19344" xr:uid="{137B28F6-F669-4629-B16A-A0D040A96832}"/>
    <cellStyle name="Percent 3 2 3 2 2 4 2" xfId="40618" xr:uid="{75D55BB0-9821-4EED-BA05-A7943EBCA182}"/>
    <cellStyle name="Percent 3 2 3 2 2 5" xfId="33527" xr:uid="{A0DFA9E1-8FBB-4259-835B-24CEF6B5F9A8}"/>
    <cellStyle name="Percent 3 2 3 2 2 6" xfId="26435" xr:uid="{A643C834-125E-44FC-8ECD-09C46E4C1249}"/>
    <cellStyle name="Percent 3 2 3 2 3" xfId="6849" xr:uid="{00000000-0005-0000-0000-0000402C0000}"/>
    <cellStyle name="Percent 3 2 3 2 3 2" xfId="6850" xr:uid="{00000000-0005-0000-0000-0000412C0000}"/>
    <cellStyle name="Percent 3 2 3 2 3 2 2" xfId="19349" xr:uid="{E0BAD05C-D4AB-43EB-8220-963881FE8044}"/>
    <cellStyle name="Percent 3 2 3 2 3 2 2 2" xfId="40623" xr:uid="{590E1B83-C4B6-4C2E-9F00-26EAA5B02EAE}"/>
    <cellStyle name="Percent 3 2 3 2 3 2 3" xfId="33532" xr:uid="{7F0D934D-54AC-4C43-A0CD-2D05F70BE29C}"/>
    <cellStyle name="Percent 3 2 3 2 3 2 4" xfId="26440" xr:uid="{2BEA1F97-4766-4122-BF8B-37079EE6B96D}"/>
    <cellStyle name="Percent 3 2 3 2 3 3" xfId="19348" xr:uid="{6785CDE0-2AF2-423F-9156-D50BA4C7E5B2}"/>
    <cellStyle name="Percent 3 2 3 2 3 3 2" xfId="40622" xr:uid="{835702AA-84C0-49A0-8757-575F9D25F990}"/>
    <cellStyle name="Percent 3 2 3 2 3 4" xfId="33531" xr:uid="{5B7584C2-3FD3-4CBC-8766-0ED117A83000}"/>
    <cellStyle name="Percent 3 2 3 2 3 5" xfId="26439" xr:uid="{38148AF6-595E-4E18-B8C6-F1E022C4E61B}"/>
    <cellStyle name="Percent 3 2 3 2 4" xfId="6851" xr:uid="{00000000-0005-0000-0000-0000422C0000}"/>
    <cellStyle name="Percent 3 2 3 2 4 2" xfId="19350" xr:uid="{BD85BE71-7A32-4E6E-8CAB-DCE0DF138DE7}"/>
    <cellStyle name="Percent 3 2 3 2 4 2 2" xfId="40624" xr:uid="{185CB4CF-B35C-4289-8EA6-9DEE9BA385DC}"/>
    <cellStyle name="Percent 3 2 3 2 4 3" xfId="33533" xr:uid="{60920572-4E25-4EBC-97F2-802D55699102}"/>
    <cellStyle name="Percent 3 2 3 2 4 4" xfId="26441" xr:uid="{1D2A088B-919E-4EC2-B10C-483CAC34038B}"/>
    <cellStyle name="Percent 3 2 3 2 5" xfId="19343" xr:uid="{E469897E-7126-4DEF-9332-7CCECE3D67FD}"/>
    <cellStyle name="Percent 3 2 3 2 5 2" xfId="40617" xr:uid="{48E4F2D1-3DCC-4F9E-97DF-1877631EE580}"/>
    <cellStyle name="Percent 3 2 3 2 6" xfId="33526" xr:uid="{CE2AC95E-F6FF-4A42-B97B-8F77EA5C9704}"/>
    <cellStyle name="Percent 3 2 3 2 7" xfId="26434" xr:uid="{B7B2E64A-A1A6-4992-B695-C15B350EB131}"/>
    <cellStyle name="Percent 3 2 3 3" xfId="6852" xr:uid="{00000000-0005-0000-0000-0000432C0000}"/>
    <cellStyle name="Percent 3 2 3 3 2" xfId="6853" xr:uid="{00000000-0005-0000-0000-0000442C0000}"/>
    <cellStyle name="Percent 3 2 3 3 2 2" xfId="6854" xr:uid="{00000000-0005-0000-0000-0000452C0000}"/>
    <cellStyle name="Percent 3 2 3 3 2 2 2" xfId="19353" xr:uid="{B491EC23-3CD3-4CCF-ABA2-D1DC2E29DB0E}"/>
    <cellStyle name="Percent 3 2 3 3 2 2 2 2" xfId="40627" xr:uid="{2468FA1A-29B3-4B2B-AEBA-39BFB551FC20}"/>
    <cellStyle name="Percent 3 2 3 3 2 2 3" xfId="33536" xr:uid="{FD80DED7-AD77-4166-973F-4BD6C9CC751D}"/>
    <cellStyle name="Percent 3 2 3 3 2 2 4" xfId="26444" xr:uid="{71B6D683-886A-406D-B23E-A5B5C7B4646D}"/>
    <cellStyle name="Percent 3 2 3 3 2 3" xfId="19352" xr:uid="{0335A16B-00CD-44D1-B5EE-BE7ACA9A1683}"/>
    <cellStyle name="Percent 3 2 3 3 2 3 2" xfId="40626" xr:uid="{7B061E66-4196-45E7-BED9-360175CD391F}"/>
    <cellStyle name="Percent 3 2 3 3 2 4" xfId="33535" xr:uid="{14B558B2-D8BB-465F-BFD6-AB18D6CCB3A4}"/>
    <cellStyle name="Percent 3 2 3 3 2 5" xfId="26443" xr:uid="{9F2A2686-BC22-483D-8E26-30FFDEA591F8}"/>
    <cellStyle name="Percent 3 2 3 3 3" xfId="6855" xr:uid="{00000000-0005-0000-0000-0000462C0000}"/>
    <cellStyle name="Percent 3 2 3 3 3 2" xfId="19354" xr:uid="{3614C953-EAB7-4D3E-9982-0466A490F2AF}"/>
    <cellStyle name="Percent 3 2 3 3 3 2 2" xfId="40628" xr:uid="{3939C1E6-BFFB-49CB-B223-E79B355B721D}"/>
    <cellStyle name="Percent 3 2 3 3 3 3" xfId="33537" xr:uid="{78F5C956-5CAD-4903-8AA9-B35437EA1D85}"/>
    <cellStyle name="Percent 3 2 3 3 3 4" xfId="26445" xr:uid="{C282D60D-920D-4968-A223-82FA3B0EFB4A}"/>
    <cellStyle name="Percent 3 2 3 3 4" xfId="19351" xr:uid="{166F92F3-A936-45E3-A67B-B1E7300401F8}"/>
    <cellStyle name="Percent 3 2 3 3 4 2" xfId="40625" xr:uid="{B2169845-EC9D-45B9-9284-191AB684FC46}"/>
    <cellStyle name="Percent 3 2 3 3 5" xfId="33534" xr:uid="{9BFA428A-B06E-4569-B3F2-07DB8C5F1706}"/>
    <cellStyle name="Percent 3 2 3 3 6" xfId="26442" xr:uid="{FF6CE70A-F804-4B5F-A4EF-7CAF2A028C38}"/>
    <cellStyle name="Percent 3 2 3 4" xfId="6856" xr:uid="{00000000-0005-0000-0000-0000472C0000}"/>
    <cellStyle name="Percent 3 2 3 4 2" xfId="6857" xr:uid="{00000000-0005-0000-0000-0000482C0000}"/>
    <cellStyle name="Percent 3 2 3 4 2 2" xfId="19356" xr:uid="{59AD66BD-234D-4BCE-BC14-2EADA1A8D07F}"/>
    <cellStyle name="Percent 3 2 3 4 2 2 2" xfId="40630" xr:uid="{A0C7E71E-A683-483A-8B7E-9A16693CD727}"/>
    <cellStyle name="Percent 3 2 3 4 2 3" xfId="33539" xr:uid="{E119C01C-414F-4529-9915-C11EE4AC17FD}"/>
    <cellStyle name="Percent 3 2 3 4 2 4" xfId="26447" xr:uid="{256C7119-74A6-4647-B586-20BFBECDF2EE}"/>
    <cellStyle name="Percent 3 2 3 4 3" xfId="19355" xr:uid="{742C8A85-AE78-43D9-8F63-AE4A16812720}"/>
    <cellStyle name="Percent 3 2 3 4 3 2" xfId="40629" xr:uid="{B14315A2-E2A3-4D9C-8A13-FF09E35D52EE}"/>
    <cellStyle name="Percent 3 2 3 4 4" xfId="33538" xr:uid="{504AFAB1-D349-48B3-B3F6-FFD8FEF5E1EA}"/>
    <cellStyle name="Percent 3 2 3 4 5" xfId="26446" xr:uid="{937CCD27-6E18-40A4-8BCC-33F7B956985C}"/>
    <cellStyle name="Percent 3 2 3 5" xfId="6858" xr:uid="{00000000-0005-0000-0000-0000492C0000}"/>
    <cellStyle name="Percent 3 2 3 5 2" xfId="19357" xr:uid="{73B9333F-3A54-417B-A568-89E7171726E0}"/>
    <cellStyle name="Percent 3 2 3 5 2 2" xfId="40631" xr:uid="{905DCC16-ADC8-4CF2-89C6-EE30168A0569}"/>
    <cellStyle name="Percent 3 2 3 5 3" xfId="33540" xr:uid="{F6BA74DA-F322-4026-AA17-936B3654CC79}"/>
    <cellStyle name="Percent 3 2 3 5 4" xfId="26448" xr:uid="{65FC126E-54B0-48EE-8A63-C31B2EE44769}"/>
    <cellStyle name="Percent 3 2 3 6" xfId="14300" xr:uid="{00000000-0005-0000-0000-00004A2C0000}"/>
    <cellStyle name="Percent 3 2 3 6 2" xfId="21578" xr:uid="{EE86A055-7268-4743-8D8D-23DC7E7C0D73}"/>
    <cellStyle name="Percent 3 2 3 6 2 2" xfId="42852" xr:uid="{394E3247-A0B5-4AF6-B920-82535AE65582}"/>
    <cellStyle name="Percent 3 2 3 6 3" xfId="35761" xr:uid="{4ED274DF-9A55-4F1D-AAC9-786F3B2ABE2D}"/>
    <cellStyle name="Percent 3 2 3 6 4" xfId="28669" xr:uid="{BED42A67-44C7-4A68-B0B1-4DBD47AAF27B}"/>
    <cellStyle name="Percent 3 2 3 7" xfId="19342" xr:uid="{65EA3882-86FB-4FE8-AEC9-01AB1C873D68}"/>
    <cellStyle name="Percent 3 2 3 7 2" xfId="40616" xr:uid="{573B2BA1-646F-4B94-AC47-D9998009197C}"/>
    <cellStyle name="Percent 3 2 3 8" xfId="33525" xr:uid="{3C07CCAD-95F5-42D3-B414-58BEFDC445F4}"/>
    <cellStyle name="Percent 3 2 3 9" xfId="26433" xr:uid="{7A8C2061-D215-4F62-AC16-95037694CA94}"/>
    <cellStyle name="Percent 3 2 4" xfId="6859" xr:uid="{00000000-0005-0000-0000-00004B2C0000}"/>
    <cellStyle name="Percent 3 2 4 2" xfId="6860" xr:uid="{00000000-0005-0000-0000-00004C2C0000}"/>
    <cellStyle name="Percent 3 2 4 2 2" xfId="6861" xr:uid="{00000000-0005-0000-0000-00004D2C0000}"/>
    <cellStyle name="Percent 3 2 4 2 2 2" xfId="6862" xr:uid="{00000000-0005-0000-0000-00004E2C0000}"/>
    <cellStyle name="Percent 3 2 4 2 2 2 2" xfId="6863" xr:uid="{00000000-0005-0000-0000-00004F2C0000}"/>
    <cellStyle name="Percent 3 2 4 2 2 2 2 2" xfId="19362" xr:uid="{FB0F1990-77F8-4747-B06F-97E7A0F36C62}"/>
    <cellStyle name="Percent 3 2 4 2 2 2 2 2 2" xfId="40636" xr:uid="{24606283-B532-46DB-AFD5-71DC2CD51C6C}"/>
    <cellStyle name="Percent 3 2 4 2 2 2 2 3" xfId="33545" xr:uid="{C65D877B-4B76-40C5-8DC8-26228A854D5A}"/>
    <cellStyle name="Percent 3 2 4 2 2 2 2 4" xfId="26453" xr:uid="{3E8A17FA-AB70-4A65-9364-C21BA006D93C}"/>
    <cellStyle name="Percent 3 2 4 2 2 2 3" xfId="19361" xr:uid="{4CBEFADE-C20A-4057-9DF4-D67E75ED7E5A}"/>
    <cellStyle name="Percent 3 2 4 2 2 2 3 2" xfId="40635" xr:uid="{010493E6-079C-4138-AC3D-308452FE9E0D}"/>
    <cellStyle name="Percent 3 2 4 2 2 2 4" xfId="33544" xr:uid="{D103A085-35B6-41C7-8E1C-6C587CCDA475}"/>
    <cellStyle name="Percent 3 2 4 2 2 2 5" xfId="26452" xr:uid="{D284F1D9-7E38-4B81-BF26-38C13F20C48A}"/>
    <cellStyle name="Percent 3 2 4 2 2 3" xfId="6864" xr:uid="{00000000-0005-0000-0000-0000502C0000}"/>
    <cellStyle name="Percent 3 2 4 2 2 3 2" xfId="19363" xr:uid="{CB983CAD-A539-45FE-8E48-A9585CB6C338}"/>
    <cellStyle name="Percent 3 2 4 2 2 3 2 2" xfId="40637" xr:uid="{DDEC552A-C890-400E-9138-0BDD23924957}"/>
    <cellStyle name="Percent 3 2 4 2 2 3 3" xfId="33546" xr:uid="{57D1BF33-C249-4677-AE74-AC744819C3B8}"/>
    <cellStyle name="Percent 3 2 4 2 2 3 4" xfId="26454" xr:uid="{3E421AC0-2EB5-46FF-B384-2FD56A616259}"/>
    <cellStyle name="Percent 3 2 4 2 2 4" xfId="19360" xr:uid="{7CEE63B3-65D2-4579-891A-5CA6B0539348}"/>
    <cellStyle name="Percent 3 2 4 2 2 4 2" xfId="40634" xr:uid="{D0F4005C-39EB-4FDD-80B9-D32C0FEBCB72}"/>
    <cellStyle name="Percent 3 2 4 2 2 5" xfId="33543" xr:uid="{F1A2F5A9-0632-49E1-A822-90DC50EA3E0B}"/>
    <cellStyle name="Percent 3 2 4 2 2 6" xfId="26451" xr:uid="{89D64647-6431-43DB-B94F-D05FA4EEA104}"/>
    <cellStyle name="Percent 3 2 4 2 3" xfId="6865" xr:uid="{00000000-0005-0000-0000-0000512C0000}"/>
    <cellStyle name="Percent 3 2 4 2 3 2" xfId="6866" xr:uid="{00000000-0005-0000-0000-0000522C0000}"/>
    <cellStyle name="Percent 3 2 4 2 3 2 2" xfId="19365" xr:uid="{0F575901-7B53-4993-A4F1-428889A916D9}"/>
    <cellStyle name="Percent 3 2 4 2 3 2 2 2" xfId="40639" xr:uid="{D35943CB-A4EA-4D67-9FCA-87D854D0BB8B}"/>
    <cellStyle name="Percent 3 2 4 2 3 2 3" xfId="33548" xr:uid="{60BACD05-D5DB-4FB1-83F3-F6631B8D99AE}"/>
    <cellStyle name="Percent 3 2 4 2 3 2 4" xfId="26456" xr:uid="{D138DA2A-E4C9-42C6-95A0-160C59E7D827}"/>
    <cellStyle name="Percent 3 2 4 2 3 3" xfId="19364" xr:uid="{B38FD00F-CDB1-4610-82B7-82B2CC7E6B50}"/>
    <cellStyle name="Percent 3 2 4 2 3 3 2" xfId="40638" xr:uid="{341592DC-DE6B-4566-8191-C60017460DF0}"/>
    <cellStyle name="Percent 3 2 4 2 3 4" xfId="33547" xr:uid="{DAF96627-0F15-4A69-9359-4E9004DE016A}"/>
    <cellStyle name="Percent 3 2 4 2 3 5" xfId="26455" xr:uid="{BA4660E6-A2FB-4E76-9334-2C0A539973CD}"/>
    <cellStyle name="Percent 3 2 4 2 4" xfId="6867" xr:uid="{00000000-0005-0000-0000-0000532C0000}"/>
    <cellStyle name="Percent 3 2 4 2 4 2" xfId="19366" xr:uid="{5AAC5F93-5CEE-43E1-8F18-F40FA56A7A5F}"/>
    <cellStyle name="Percent 3 2 4 2 4 2 2" xfId="40640" xr:uid="{4E0C40A4-0756-4E4B-A596-117C145B84D8}"/>
    <cellStyle name="Percent 3 2 4 2 4 3" xfId="33549" xr:uid="{B383C71A-45F9-4E03-9548-794539095F84}"/>
    <cellStyle name="Percent 3 2 4 2 4 4" xfId="26457" xr:uid="{F873D25F-4CDE-4AAD-9744-2A45622D7AE1}"/>
    <cellStyle name="Percent 3 2 4 2 5" xfId="19359" xr:uid="{26199921-2D17-44E2-85CB-8F42193B43E9}"/>
    <cellStyle name="Percent 3 2 4 2 5 2" xfId="40633" xr:uid="{F1978DD8-1CB0-4448-9E28-D54C8CFAB1F3}"/>
    <cellStyle name="Percent 3 2 4 2 6" xfId="33542" xr:uid="{0D53AF0B-0B27-4BF4-8F23-284031E3165B}"/>
    <cellStyle name="Percent 3 2 4 2 7" xfId="26450" xr:uid="{086AF6AD-10BE-4859-841B-8AC19B9F6B7D}"/>
    <cellStyle name="Percent 3 2 4 3" xfId="6868" xr:uid="{00000000-0005-0000-0000-0000542C0000}"/>
    <cellStyle name="Percent 3 2 4 3 2" xfId="6869" xr:uid="{00000000-0005-0000-0000-0000552C0000}"/>
    <cellStyle name="Percent 3 2 4 3 2 2" xfId="6870" xr:uid="{00000000-0005-0000-0000-0000562C0000}"/>
    <cellStyle name="Percent 3 2 4 3 2 2 2" xfId="19369" xr:uid="{37355CE4-BD94-475C-86EE-67BC5BA038A4}"/>
    <cellStyle name="Percent 3 2 4 3 2 2 2 2" xfId="40643" xr:uid="{AEA75D74-5E51-4CEB-A212-AAAE2AABAEFC}"/>
    <cellStyle name="Percent 3 2 4 3 2 2 3" xfId="33552" xr:uid="{F6CBFFD3-BA51-4D24-A275-76ADB5808EB5}"/>
    <cellStyle name="Percent 3 2 4 3 2 2 4" xfId="26460" xr:uid="{10345438-F74B-4465-82B0-436150B59A4F}"/>
    <cellStyle name="Percent 3 2 4 3 2 3" xfId="19368" xr:uid="{664A34AD-10E9-40CF-9A5E-7996A581455E}"/>
    <cellStyle name="Percent 3 2 4 3 2 3 2" xfId="40642" xr:uid="{6E4C2B6E-77B2-4B80-859F-395E1B0C849A}"/>
    <cellStyle name="Percent 3 2 4 3 2 4" xfId="33551" xr:uid="{8A4F0ACD-FB9D-49E1-B8C1-55C0C24709AB}"/>
    <cellStyle name="Percent 3 2 4 3 2 5" xfId="26459" xr:uid="{5EB863B5-95BA-42E5-B286-DE21BB334B20}"/>
    <cellStyle name="Percent 3 2 4 3 3" xfId="6871" xr:uid="{00000000-0005-0000-0000-0000572C0000}"/>
    <cellStyle name="Percent 3 2 4 3 3 2" xfId="19370" xr:uid="{DB487376-89F0-46AD-A8FB-66B757AEDEF4}"/>
    <cellStyle name="Percent 3 2 4 3 3 2 2" xfId="40644" xr:uid="{949C0C1B-6AD8-40D1-9438-ECCDB36BA732}"/>
    <cellStyle name="Percent 3 2 4 3 3 3" xfId="33553" xr:uid="{D6236852-04C7-47BA-866F-EE328AB7FB32}"/>
    <cellStyle name="Percent 3 2 4 3 3 4" xfId="26461" xr:uid="{18818BA8-C8F3-492E-B17E-F3C2D85616A7}"/>
    <cellStyle name="Percent 3 2 4 3 4" xfId="19367" xr:uid="{B3F60CE9-893F-4F4F-9FE9-9FC4EB2A8138}"/>
    <cellStyle name="Percent 3 2 4 3 4 2" xfId="40641" xr:uid="{EABD795B-FA3A-4D1E-BFFA-A2C167D122E9}"/>
    <cellStyle name="Percent 3 2 4 3 5" xfId="33550" xr:uid="{9B26D42A-4F55-4C50-9F2C-630072F6045B}"/>
    <cellStyle name="Percent 3 2 4 3 6" xfId="26458" xr:uid="{BA7368C8-6118-4591-8AFC-D71D06F1F18C}"/>
    <cellStyle name="Percent 3 2 4 4" xfId="6872" xr:uid="{00000000-0005-0000-0000-0000582C0000}"/>
    <cellStyle name="Percent 3 2 4 4 2" xfId="6873" xr:uid="{00000000-0005-0000-0000-0000592C0000}"/>
    <cellStyle name="Percent 3 2 4 4 2 2" xfId="19372" xr:uid="{9BC019E9-4F06-4781-9E72-D28DBC16C3EE}"/>
    <cellStyle name="Percent 3 2 4 4 2 2 2" xfId="40646" xr:uid="{3AC1E6ED-48BE-4B39-89F4-F293AFD6BDB0}"/>
    <cellStyle name="Percent 3 2 4 4 2 3" xfId="33555" xr:uid="{BFA1F88C-51D8-4F56-A637-3B6FED37E2AC}"/>
    <cellStyle name="Percent 3 2 4 4 2 4" xfId="26463" xr:uid="{58E7FC85-B7CD-4831-A7B1-7027A2D8A1DA}"/>
    <cellStyle name="Percent 3 2 4 4 3" xfId="19371" xr:uid="{505B7D56-1FFF-4D91-8422-3C8F1D9D28EB}"/>
    <cellStyle name="Percent 3 2 4 4 3 2" xfId="40645" xr:uid="{F4BF8EF5-2312-4B33-9B3D-FC98F20A6A7F}"/>
    <cellStyle name="Percent 3 2 4 4 4" xfId="33554" xr:uid="{7D5BEB6E-F702-4989-BE73-0E7C63E3FBE5}"/>
    <cellStyle name="Percent 3 2 4 4 5" xfId="26462" xr:uid="{9A057E6E-6E84-4422-8966-FAEB580A134D}"/>
    <cellStyle name="Percent 3 2 4 5" xfId="6874" xr:uid="{00000000-0005-0000-0000-00005A2C0000}"/>
    <cellStyle name="Percent 3 2 4 5 2" xfId="19373" xr:uid="{B0B80903-0EEF-4D38-AA54-2409570645C3}"/>
    <cellStyle name="Percent 3 2 4 5 2 2" xfId="40647" xr:uid="{10C36F70-A278-4D7A-AAA9-A9BF43B662E7}"/>
    <cellStyle name="Percent 3 2 4 5 3" xfId="33556" xr:uid="{A045EDD4-4E0A-4050-AB82-F615DBC92EA7}"/>
    <cellStyle name="Percent 3 2 4 5 4" xfId="26464" xr:uid="{D9D54B1B-427B-4360-8B71-929C58FF6C9A}"/>
    <cellStyle name="Percent 3 2 4 6" xfId="19358" xr:uid="{4F2405C5-37B5-49F5-919B-E91AAA1AEF23}"/>
    <cellStyle name="Percent 3 2 4 6 2" xfId="40632" xr:uid="{5660D057-EB78-4813-9504-553AAF3FB28C}"/>
    <cellStyle name="Percent 3 2 4 7" xfId="33541" xr:uid="{DF821ED5-1FA0-4176-8751-D618F37C1462}"/>
    <cellStyle name="Percent 3 2 4 8" xfId="26449" xr:uid="{C31A997F-6DA5-47CF-9193-AAEDDBC45E49}"/>
    <cellStyle name="Percent 3 2 5" xfId="6875" xr:uid="{00000000-0005-0000-0000-00005B2C0000}"/>
    <cellStyle name="Percent 3 2 5 2" xfId="6876" xr:uid="{00000000-0005-0000-0000-00005C2C0000}"/>
    <cellStyle name="Percent 3 2 5 2 2" xfId="6877" xr:uid="{00000000-0005-0000-0000-00005D2C0000}"/>
    <cellStyle name="Percent 3 2 5 2 2 2" xfId="6878" xr:uid="{00000000-0005-0000-0000-00005E2C0000}"/>
    <cellStyle name="Percent 3 2 5 2 2 2 2" xfId="19377" xr:uid="{7297A68F-4333-43B8-999A-59E251E6F745}"/>
    <cellStyle name="Percent 3 2 5 2 2 2 2 2" xfId="40651" xr:uid="{F11E7EAD-32C7-4276-ABB9-7CE0643BB9CD}"/>
    <cellStyle name="Percent 3 2 5 2 2 2 3" xfId="33560" xr:uid="{C7F5AC66-27DA-45C3-A25A-434824DA3C2E}"/>
    <cellStyle name="Percent 3 2 5 2 2 2 4" xfId="26468" xr:uid="{545DCA58-4973-49AC-B062-A25E356928BB}"/>
    <cellStyle name="Percent 3 2 5 2 2 3" xfId="19376" xr:uid="{ED5DBC98-F757-443B-BF55-87564E4306F0}"/>
    <cellStyle name="Percent 3 2 5 2 2 3 2" xfId="40650" xr:uid="{CE8CC907-7D76-404E-857A-2438F5CF1F76}"/>
    <cellStyle name="Percent 3 2 5 2 2 4" xfId="33559" xr:uid="{B17509B0-CA25-4FD9-85E5-3562A2C07A38}"/>
    <cellStyle name="Percent 3 2 5 2 2 5" xfId="26467" xr:uid="{47A249C9-C38B-4540-AAF1-3473CEF38550}"/>
    <cellStyle name="Percent 3 2 5 2 3" xfId="6879" xr:uid="{00000000-0005-0000-0000-00005F2C0000}"/>
    <cellStyle name="Percent 3 2 5 2 3 2" xfId="19378" xr:uid="{17161AF4-5C12-42F2-9E99-63AF28161739}"/>
    <cellStyle name="Percent 3 2 5 2 3 2 2" xfId="40652" xr:uid="{14868C3A-F5A4-45FD-A594-E88242847DE1}"/>
    <cellStyle name="Percent 3 2 5 2 3 3" xfId="33561" xr:uid="{AF82CC10-B0FA-46C4-B3C4-0CD7F4049D7F}"/>
    <cellStyle name="Percent 3 2 5 2 3 4" xfId="26469" xr:uid="{2A27C500-E26E-40A4-8F1A-C54EE36D3B27}"/>
    <cellStyle name="Percent 3 2 5 2 4" xfId="19375" xr:uid="{07986BFA-A82E-405C-8C53-562E63667E06}"/>
    <cellStyle name="Percent 3 2 5 2 4 2" xfId="40649" xr:uid="{FD0D98A4-2EDE-4AFB-9583-C69FBD609DAA}"/>
    <cellStyle name="Percent 3 2 5 2 5" xfId="33558" xr:uid="{BC0A3187-CF25-417C-86F4-73C0C8D24E11}"/>
    <cellStyle name="Percent 3 2 5 2 6" xfId="26466" xr:uid="{ABE5A4C6-7D94-43A8-9AC0-3F47D630D904}"/>
    <cellStyle name="Percent 3 2 5 3" xfId="6880" xr:uid="{00000000-0005-0000-0000-0000602C0000}"/>
    <cellStyle name="Percent 3 2 5 3 2" xfId="6881" xr:uid="{00000000-0005-0000-0000-0000612C0000}"/>
    <cellStyle name="Percent 3 2 5 3 2 2" xfId="19380" xr:uid="{5BFA5BE0-EAE7-4092-8D20-2972409B890E}"/>
    <cellStyle name="Percent 3 2 5 3 2 2 2" xfId="40654" xr:uid="{AF43B13C-0D74-4F96-BD27-366770BAAA78}"/>
    <cellStyle name="Percent 3 2 5 3 2 3" xfId="33563" xr:uid="{4AFE0792-C0C2-44E8-AD3E-8A0104B7C6C9}"/>
    <cellStyle name="Percent 3 2 5 3 2 4" xfId="26471" xr:uid="{698FDE48-718B-49C6-9183-7D0D2B1FC4F1}"/>
    <cellStyle name="Percent 3 2 5 3 3" xfId="19379" xr:uid="{F180CEDE-13D4-4ED1-9CDB-710CE597B869}"/>
    <cellStyle name="Percent 3 2 5 3 3 2" xfId="40653" xr:uid="{F6856B7E-AF5D-44BA-A0C4-E28E0D029723}"/>
    <cellStyle name="Percent 3 2 5 3 4" xfId="33562" xr:uid="{6956AF5E-397E-4E2E-80CD-BE523F0EA7EC}"/>
    <cellStyle name="Percent 3 2 5 3 5" xfId="26470" xr:uid="{9864F93C-C078-47A2-BE31-2738991AF8C8}"/>
    <cellStyle name="Percent 3 2 5 4" xfId="6882" xr:uid="{00000000-0005-0000-0000-0000622C0000}"/>
    <cellStyle name="Percent 3 2 5 4 2" xfId="19381" xr:uid="{FCC5F501-B113-49E3-B104-FD1971B26CD8}"/>
    <cellStyle name="Percent 3 2 5 4 2 2" xfId="40655" xr:uid="{7B596872-EE28-4CC3-875B-2B3E17C6121C}"/>
    <cellStyle name="Percent 3 2 5 4 3" xfId="33564" xr:uid="{6E88ECA8-2A1C-4081-99F4-BC54EBAA07A9}"/>
    <cellStyle name="Percent 3 2 5 4 4" xfId="26472" xr:uid="{ED068348-5CFB-4B2A-8142-6E1D013C7C42}"/>
    <cellStyle name="Percent 3 2 5 5" xfId="19374" xr:uid="{7F6A4855-8267-4F99-A13A-9D827C7C8855}"/>
    <cellStyle name="Percent 3 2 5 5 2" xfId="40648" xr:uid="{175C28D5-CF5B-4929-9321-36DE4EB4894A}"/>
    <cellStyle name="Percent 3 2 5 6" xfId="33557" xr:uid="{2B532B83-4901-441F-B46D-DF29462B6A43}"/>
    <cellStyle name="Percent 3 2 5 7" xfId="26465" xr:uid="{983D0EAB-EECA-496C-9900-1439B6181624}"/>
    <cellStyle name="Percent 3 2 6" xfId="6883" xr:uid="{00000000-0005-0000-0000-0000632C0000}"/>
    <cellStyle name="Percent 3 2 6 2" xfId="6884" xr:uid="{00000000-0005-0000-0000-0000642C0000}"/>
    <cellStyle name="Percent 3 2 6 2 2" xfId="6885" xr:uid="{00000000-0005-0000-0000-0000652C0000}"/>
    <cellStyle name="Percent 3 2 6 2 2 2" xfId="19384" xr:uid="{C8A0CD29-1524-488F-B038-FBBB0AD8A3AD}"/>
    <cellStyle name="Percent 3 2 6 2 2 2 2" xfId="40658" xr:uid="{1579A094-CC09-4574-BC99-380F6EF77F77}"/>
    <cellStyle name="Percent 3 2 6 2 2 3" xfId="33567" xr:uid="{3B606364-877B-48AE-9716-03CA19C0CE0C}"/>
    <cellStyle name="Percent 3 2 6 2 2 4" xfId="26475" xr:uid="{66FB8D9C-8C82-4ABB-88DE-1D478F570BE4}"/>
    <cellStyle name="Percent 3 2 6 2 3" xfId="19383" xr:uid="{2170C961-2049-4CFE-9E81-0EA19E96244F}"/>
    <cellStyle name="Percent 3 2 6 2 3 2" xfId="40657" xr:uid="{8B38E780-10E4-4E2E-AF8B-938DD935A1C8}"/>
    <cellStyle name="Percent 3 2 6 2 4" xfId="33566" xr:uid="{67485788-195B-4072-A09F-55BF57F8402A}"/>
    <cellStyle name="Percent 3 2 6 2 5" xfId="26474" xr:uid="{CE693DF0-AD62-4399-865E-3BFD0485925D}"/>
    <cellStyle name="Percent 3 2 6 3" xfId="6886" xr:uid="{00000000-0005-0000-0000-0000662C0000}"/>
    <cellStyle name="Percent 3 2 6 3 2" xfId="19385" xr:uid="{C60CAB30-0F8F-4590-BFF7-E23C0447C772}"/>
    <cellStyle name="Percent 3 2 6 3 2 2" xfId="40659" xr:uid="{E02D8F92-F519-4E39-90A7-98C65A3C3E90}"/>
    <cellStyle name="Percent 3 2 6 3 3" xfId="33568" xr:uid="{D413AB52-831E-4EE7-BEF9-E124BFA59D0E}"/>
    <cellStyle name="Percent 3 2 6 3 4" xfId="26476" xr:uid="{5B6AE37B-4E7C-4C81-AFD3-8A532B5A7524}"/>
    <cellStyle name="Percent 3 2 6 4" xfId="19382" xr:uid="{9B5671F0-D588-40B5-8CF4-C65F98EA85E4}"/>
    <cellStyle name="Percent 3 2 6 4 2" xfId="40656" xr:uid="{AB46F6AC-2391-4E06-8B38-32384064451A}"/>
    <cellStyle name="Percent 3 2 6 5" xfId="33565" xr:uid="{25406D7C-0CD4-4384-87F1-DC54356DA822}"/>
    <cellStyle name="Percent 3 2 6 6" xfId="26473" xr:uid="{C07FD1AA-333F-49AB-B55B-0DB405EDB072}"/>
    <cellStyle name="Percent 3 2 7" xfId="6887" xr:uid="{00000000-0005-0000-0000-0000672C0000}"/>
    <cellStyle name="Percent 3 2 7 2" xfId="6888" xr:uid="{00000000-0005-0000-0000-0000682C0000}"/>
    <cellStyle name="Percent 3 2 7 2 2" xfId="19387" xr:uid="{98C1D096-D380-42BE-9A30-61FE6CCFFF91}"/>
    <cellStyle name="Percent 3 2 7 2 2 2" xfId="40661" xr:uid="{447CC118-D61E-44FB-A5A5-E48D90804A1B}"/>
    <cellStyle name="Percent 3 2 7 2 3" xfId="33570" xr:uid="{18AC7801-08C7-4D88-87B5-581B81549BF2}"/>
    <cellStyle name="Percent 3 2 7 2 4" xfId="26478" xr:uid="{C4D07AE2-56DD-4273-94F8-3038065EDB6B}"/>
    <cellStyle name="Percent 3 2 7 3" xfId="19386" xr:uid="{76425630-2145-4D0D-BD0C-B22D40B80951}"/>
    <cellStyle name="Percent 3 2 7 3 2" xfId="40660" xr:uid="{6923CBC3-91AE-49BD-A8A0-D569449D0308}"/>
    <cellStyle name="Percent 3 2 7 4" xfId="33569" xr:uid="{4242B34A-CAC4-41F1-834A-AF4E195B9A6D}"/>
    <cellStyle name="Percent 3 2 7 5" xfId="26477" xr:uid="{D19E649A-67C4-4623-98B7-EDA87D51E4C7}"/>
    <cellStyle name="Percent 3 2 8" xfId="6889" xr:uid="{00000000-0005-0000-0000-0000692C0000}"/>
    <cellStyle name="Percent 3 2 8 2" xfId="19388" xr:uid="{430DEB1D-6F97-411A-A68D-5AAF7152764A}"/>
    <cellStyle name="Percent 3 2 8 2 2" xfId="40662" xr:uid="{6397673F-DBCB-451D-9D97-D7E0B21D08CA}"/>
    <cellStyle name="Percent 3 2 8 3" xfId="33571" xr:uid="{2BE64A2F-44CD-476E-BA23-1F8C507EACBC}"/>
    <cellStyle name="Percent 3 2 8 4" xfId="26479" xr:uid="{A450D87F-543F-421C-9818-84D231AB14AD}"/>
    <cellStyle name="Percent 3 2 9" xfId="13835" xr:uid="{00000000-0005-0000-0000-00006A2C0000}"/>
    <cellStyle name="Percent 3 3" xfId="6890" xr:uid="{00000000-0005-0000-0000-00006B2C0000}"/>
    <cellStyle name="Percent 3 3 10" xfId="26480" xr:uid="{B18C309A-DE10-482F-A7D0-66715FAFC25B}"/>
    <cellStyle name="Percent 3 3 2" xfId="6891" xr:uid="{00000000-0005-0000-0000-00006C2C0000}"/>
    <cellStyle name="Percent 3 3 2 2" xfId="6892" xr:uid="{00000000-0005-0000-0000-00006D2C0000}"/>
    <cellStyle name="Percent 3 3 2 2 2" xfId="6893" xr:uid="{00000000-0005-0000-0000-00006E2C0000}"/>
    <cellStyle name="Percent 3 3 2 2 2 2" xfId="6894" xr:uid="{00000000-0005-0000-0000-00006F2C0000}"/>
    <cellStyle name="Percent 3 3 2 2 2 2 2" xfId="6895" xr:uid="{00000000-0005-0000-0000-0000702C0000}"/>
    <cellStyle name="Percent 3 3 2 2 2 2 2 2" xfId="19394" xr:uid="{F0557952-E4D1-44C1-8A08-D2D54025413E}"/>
    <cellStyle name="Percent 3 3 2 2 2 2 2 2 2" xfId="40668" xr:uid="{45362E69-049D-4DEE-A144-11285E9443AD}"/>
    <cellStyle name="Percent 3 3 2 2 2 2 2 3" xfId="33577" xr:uid="{E8900967-EBE1-4713-A860-DDE0457E7A03}"/>
    <cellStyle name="Percent 3 3 2 2 2 2 2 4" xfId="26485" xr:uid="{B814BA8F-5B13-41F9-AF75-884C6F93A1AA}"/>
    <cellStyle name="Percent 3 3 2 2 2 2 3" xfId="19393" xr:uid="{19112D4C-171F-4476-A5C0-986D1A04ECB2}"/>
    <cellStyle name="Percent 3 3 2 2 2 2 3 2" xfId="40667" xr:uid="{DDC17836-DA83-48BB-86E7-940F7BBBE31A}"/>
    <cellStyle name="Percent 3 3 2 2 2 2 4" xfId="33576" xr:uid="{C69F2643-3656-4438-8A78-9DD33901278A}"/>
    <cellStyle name="Percent 3 3 2 2 2 2 5" xfId="26484" xr:uid="{0D23BB75-3CDA-42BE-B86F-5A3F48A61F77}"/>
    <cellStyle name="Percent 3 3 2 2 2 3" xfId="6896" xr:uid="{00000000-0005-0000-0000-0000712C0000}"/>
    <cellStyle name="Percent 3 3 2 2 2 3 2" xfId="19395" xr:uid="{EA16726F-7178-4503-9DEB-29759D39DD5F}"/>
    <cellStyle name="Percent 3 3 2 2 2 3 2 2" xfId="40669" xr:uid="{74230D90-C0BC-43E5-84E2-C8DA252B6A20}"/>
    <cellStyle name="Percent 3 3 2 2 2 3 3" xfId="33578" xr:uid="{5A24AB30-E357-4054-94A1-2124ECCCFCC2}"/>
    <cellStyle name="Percent 3 3 2 2 2 3 4" xfId="26486" xr:uid="{3A25CD35-F683-47F2-A5B6-BA071070B8FB}"/>
    <cellStyle name="Percent 3 3 2 2 2 4" xfId="19392" xr:uid="{707D26B0-D3F4-43F0-A212-68BFB5843427}"/>
    <cellStyle name="Percent 3 3 2 2 2 4 2" xfId="40666" xr:uid="{2A3DC57A-4F52-475D-8DB5-24B3B5A7CDD1}"/>
    <cellStyle name="Percent 3 3 2 2 2 5" xfId="33575" xr:uid="{8C189893-C684-45B8-B4C5-64E00842E51F}"/>
    <cellStyle name="Percent 3 3 2 2 2 6" xfId="26483" xr:uid="{A6069DB4-8453-4FA2-9848-5ED2CC88087E}"/>
    <cellStyle name="Percent 3 3 2 2 3" xfId="6897" xr:uid="{00000000-0005-0000-0000-0000722C0000}"/>
    <cellStyle name="Percent 3 3 2 2 3 2" xfId="6898" xr:uid="{00000000-0005-0000-0000-0000732C0000}"/>
    <cellStyle name="Percent 3 3 2 2 3 2 2" xfId="19397" xr:uid="{1A44507A-1903-4494-9579-99C6749DBA27}"/>
    <cellStyle name="Percent 3 3 2 2 3 2 2 2" xfId="40671" xr:uid="{A3896EEF-41BB-40DE-9DBF-2898F5FF0F86}"/>
    <cellStyle name="Percent 3 3 2 2 3 2 3" xfId="33580" xr:uid="{A58F0CF6-6300-46CE-B06A-24F680253F73}"/>
    <cellStyle name="Percent 3 3 2 2 3 2 4" xfId="26488" xr:uid="{945D6B50-FA01-4A26-803C-5E4BEF18CC5D}"/>
    <cellStyle name="Percent 3 3 2 2 3 3" xfId="19396" xr:uid="{7449D5D2-7996-4040-9018-A5519066D4F7}"/>
    <cellStyle name="Percent 3 3 2 2 3 3 2" xfId="40670" xr:uid="{535A43E2-8D48-41C6-B55D-93A9662C5B4B}"/>
    <cellStyle name="Percent 3 3 2 2 3 4" xfId="33579" xr:uid="{1F4864BA-60E1-4AE1-9FEF-7F97F40464EF}"/>
    <cellStyle name="Percent 3 3 2 2 3 5" xfId="26487" xr:uid="{5A4B5186-6763-4EF5-AC46-BF2B5C4E27BF}"/>
    <cellStyle name="Percent 3 3 2 2 4" xfId="6899" xr:uid="{00000000-0005-0000-0000-0000742C0000}"/>
    <cellStyle name="Percent 3 3 2 2 4 2" xfId="19398" xr:uid="{417D69AA-6134-4528-A3BE-505E45C5E7E2}"/>
    <cellStyle name="Percent 3 3 2 2 4 2 2" xfId="40672" xr:uid="{4637B74E-1DEA-416D-8F37-750F0CB6CF6C}"/>
    <cellStyle name="Percent 3 3 2 2 4 3" xfId="33581" xr:uid="{FB1ADB29-2465-43C7-9A11-C1F3489D0F1D}"/>
    <cellStyle name="Percent 3 3 2 2 4 4" xfId="26489" xr:uid="{9BA3256A-E7BD-45F6-955D-90E7F0ED0B81}"/>
    <cellStyle name="Percent 3 3 2 2 5" xfId="19391" xr:uid="{C20097A0-8211-44D0-8C31-A5B2D06C2958}"/>
    <cellStyle name="Percent 3 3 2 2 5 2" xfId="40665" xr:uid="{2349CE6C-CFE0-4DCC-AAB7-8E8F30E661E2}"/>
    <cellStyle name="Percent 3 3 2 2 6" xfId="33574" xr:uid="{B043654D-BB73-4428-A2E7-5DF00F41B02D}"/>
    <cellStyle name="Percent 3 3 2 2 7" xfId="26482" xr:uid="{F23DB837-786C-4F8D-A6D8-5C841C1656ED}"/>
    <cellStyle name="Percent 3 3 2 3" xfId="6900" xr:uid="{00000000-0005-0000-0000-0000752C0000}"/>
    <cellStyle name="Percent 3 3 2 3 2" xfId="6901" xr:uid="{00000000-0005-0000-0000-0000762C0000}"/>
    <cellStyle name="Percent 3 3 2 3 2 2" xfId="6902" xr:uid="{00000000-0005-0000-0000-0000772C0000}"/>
    <cellStyle name="Percent 3 3 2 3 2 2 2" xfId="19401" xr:uid="{34399744-5EB4-477B-8F61-80A517681D27}"/>
    <cellStyle name="Percent 3 3 2 3 2 2 2 2" xfId="40675" xr:uid="{18B19A56-1774-468C-A4F9-206D694741E5}"/>
    <cellStyle name="Percent 3 3 2 3 2 2 3" xfId="33584" xr:uid="{EF44D844-BBF1-4AC4-AC2A-E6AFE82242E6}"/>
    <cellStyle name="Percent 3 3 2 3 2 2 4" xfId="26492" xr:uid="{9EEC0541-2B9A-4338-9BEC-6A5570532FC5}"/>
    <cellStyle name="Percent 3 3 2 3 2 3" xfId="19400" xr:uid="{A5E09216-2E34-459E-9F47-F8AAFDFDCD18}"/>
    <cellStyle name="Percent 3 3 2 3 2 3 2" xfId="40674" xr:uid="{DE2ECC76-AA33-4421-8EE4-2E14D886FFC9}"/>
    <cellStyle name="Percent 3 3 2 3 2 4" xfId="33583" xr:uid="{937F9F98-20AE-4B08-B9C0-77977A828116}"/>
    <cellStyle name="Percent 3 3 2 3 2 5" xfId="26491" xr:uid="{627786EC-C7F9-4EA4-A0CE-0DDACA2BB464}"/>
    <cellStyle name="Percent 3 3 2 3 3" xfId="6903" xr:uid="{00000000-0005-0000-0000-0000782C0000}"/>
    <cellStyle name="Percent 3 3 2 3 3 2" xfId="19402" xr:uid="{46D72612-9E23-429A-B0D9-91F2C26D7FCB}"/>
    <cellStyle name="Percent 3 3 2 3 3 2 2" xfId="40676" xr:uid="{0FD76882-7745-4F55-8110-5FADA46CF54F}"/>
    <cellStyle name="Percent 3 3 2 3 3 3" xfId="33585" xr:uid="{D51571F5-33AE-4048-BF14-356B8BE35A5F}"/>
    <cellStyle name="Percent 3 3 2 3 3 4" xfId="26493" xr:uid="{BCEB773D-6699-47AF-B989-029E6C0BF44D}"/>
    <cellStyle name="Percent 3 3 2 3 4" xfId="19399" xr:uid="{AE4097BD-39DA-45A5-9ED3-F45CBD94414C}"/>
    <cellStyle name="Percent 3 3 2 3 4 2" xfId="40673" xr:uid="{6350DF44-41B7-4EE4-877B-DD5754EF10C4}"/>
    <cellStyle name="Percent 3 3 2 3 5" xfId="33582" xr:uid="{B94DF1E8-63E7-44E8-BA17-ABDB4876EFAE}"/>
    <cellStyle name="Percent 3 3 2 3 6" xfId="26490" xr:uid="{D175E2FB-17F1-4714-80B7-34074D193858}"/>
    <cellStyle name="Percent 3 3 2 4" xfId="6904" xr:uid="{00000000-0005-0000-0000-0000792C0000}"/>
    <cellStyle name="Percent 3 3 2 4 2" xfId="6905" xr:uid="{00000000-0005-0000-0000-00007A2C0000}"/>
    <cellStyle name="Percent 3 3 2 4 2 2" xfId="19404" xr:uid="{DA50D36C-B357-4F71-B7BA-7DCC9BE60474}"/>
    <cellStyle name="Percent 3 3 2 4 2 2 2" xfId="40678" xr:uid="{FA359E9D-5D91-4D6C-ACF1-FBC22628B7CD}"/>
    <cellStyle name="Percent 3 3 2 4 2 3" xfId="33587" xr:uid="{A4F8D645-DEF8-47F2-9B66-887ABC248EA6}"/>
    <cellStyle name="Percent 3 3 2 4 2 4" xfId="26495" xr:uid="{D4156B73-2494-4790-A7A5-EFE1F962F8D4}"/>
    <cellStyle name="Percent 3 3 2 4 3" xfId="19403" xr:uid="{81837A4C-86FE-408E-8B9B-DD36687CBE98}"/>
    <cellStyle name="Percent 3 3 2 4 3 2" xfId="40677" xr:uid="{2F75A845-2525-47F5-A23B-C004F2E3D220}"/>
    <cellStyle name="Percent 3 3 2 4 4" xfId="33586" xr:uid="{7B9C0B21-161A-4C7D-B6C6-2DB354CE043B}"/>
    <cellStyle name="Percent 3 3 2 4 5" xfId="26494" xr:uid="{DF964793-20A9-49C1-8FB8-AD90324447E1}"/>
    <cellStyle name="Percent 3 3 2 5" xfId="6906" xr:uid="{00000000-0005-0000-0000-00007B2C0000}"/>
    <cellStyle name="Percent 3 3 2 5 2" xfId="19405" xr:uid="{EBB67170-FA4F-4747-B70D-2B7B9BE1F7E9}"/>
    <cellStyle name="Percent 3 3 2 5 2 2" xfId="40679" xr:uid="{4BE7C66F-256B-4B41-83DE-69CDF6E0B76C}"/>
    <cellStyle name="Percent 3 3 2 5 3" xfId="33588" xr:uid="{875FCE5F-EA88-423F-B511-3203B7065A8F}"/>
    <cellStyle name="Percent 3 3 2 5 4" xfId="26496" xr:uid="{3CC05EA6-87FA-40DE-86BD-61966C243E6C}"/>
    <cellStyle name="Percent 3 3 2 6" xfId="19390" xr:uid="{380F03E4-ADE3-4DCB-BB84-72120963AAE8}"/>
    <cellStyle name="Percent 3 3 2 6 2" xfId="40664" xr:uid="{5C63C786-83D6-45AC-A898-CFBDB8934E40}"/>
    <cellStyle name="Percent 3 3 2 7" xfId="33573" xr:uid="{E1BD23E8-F067-43AA-80BB-4C5064851238}"/>
    <cellStyle name="Percent 3 3 2 8" xfId="26481" xr:uid="{9BBB7F43-C64F-4479-8091-F94B064D5B44}"/>
    <cellStyle name="Percent 3 3 3" xfId="6907" xr:uid="{00000000-0005-0000-0000-00007C2C0000}"/>
    <cellStyle name="Percent 3 3 3 2" xfId="6908" xr:uid="{00000000-0005-0000-0000-00007D2C0000}"/>
    <cellStyle name="Percent 3 3 3 2 2" xfId="6909" xr:uid="{00000000-0005-0000-0000-00007E2C0000}"/>
    <cellStyle name="Percent 3 3 3 2 2 2" xfId="6910" xr:uid="{00000000-0005-0000-0000-00007F2C0000}"/>
    <cellStyle name="Percent 3 3 3 2 2 2 2" xfId="19409" xr:uid="{D4EFD544-DA32-4D99-AFA0-73EC3FA1CB52}"/>
    <cellStyle name="Percent 3 3 3 2 2 2 2 2" xfId="40683" xr:uid="{80D21F2A-894E-4A92-BA84-F18E0D9A401A}"/>
    <cellStyle name="Percent 3 3 3 2 2 2 3" xfId="33592" xr:uid="{C7EBB9B1-2C78-4442-894D-8C1C81DC1284}"/>
    <cellStyle name="Percent 3 3 3 2 2 2 4" xfId="26500" xr:uid="{1DF0402A-CBA1-42FB-A25E-CACD4A40A7D4}"/>
    <cellStyle name="Percent 3 3 3 2 2 3" xfId="19408" xr:uid="{069E2930-A8AC-450A-AD5A-B7D53C83FD9B}"/>
    <cellStyle name="Percent 3 3 3 2 2 3 2" xfId="40682" xr:uid="{019D9CEF-29B0-488B-B437-61DC6EBF68BE}"/>
    <cellStyle name="Percent 3 3 3 2 2 4" xfId="33591" xr:uid="{D3ABB632-FA0E-45B7-8AAE-CCD5C60C6575}"/>
    <cellStyle name="Percent 3 3 3 2 2 5" xfId="26499" xr:uid="{B8473E40-A324-4F43-B0FE-CB29ED242EEA}"/>
    <cellStyle name="Percent 3 3 3 2 3" xfId="6911" xr:uid="{00000000-0005-0000-0000-0000802C0000}"/>
    <cellStyle name="Percent 3 3 3 2 3 2" xfId="19410" xr:uid="{C883E8E2-8BA1-44E0-AC16-A7D445977CBD}"/>
    <cellStyle name="Percent 3 3 3 2 3 2 2" xfId="40684" xr:uid="{F5EA2D0F-8760-49A7-A44F-F8EB1B725782}"/>
    <cellStyle name="Percent 3 3 3 2 3 3" xfId="33593" xr:uid="{466B563E-708A-492C-ACC6-712CDA4A3238}"/>
    <cellStyle name="Percent 3 3 3 2 3 4" xfId="26501" xr:uid="{8A141FE9-17C3-4FDD-8CCE-522581700257}"/>
    <cellStyle name="Percent 3 3 3 2 4" xfId="19407" xr:uid="{94F90A33-DC57-4BDF-B39C-3FFA6CC7F18C}"/>
    <cellStyle name="Percent 3 3 3 2 4 2" xfId="40681" xr:uid="{45EB88C7-C8D1-4882-A116-564B6E95ACE7}"/>
    <cellStyle name="Percent 3 3 3 2 5" xfId="33590" xr:uid="{5F8481D7-89D9-43ED-AB70-7B3E90C5CE1B}"/>
    <cellStyle name="Percent 3 3 3 2 6" xfId="26498" xr:uid="{44D79E47-CFAE-43B4-AF64-D7FED0CCF7CD}"/>
    <cellStyle name="Percent 3 3 3 3" xfId="6912" xr:uid="{00000000-0005-0000-0000-0000812C0000}"/>
    <cellStyle name="Percent 3 3 3 3 2" xfId="6913" xr:uid="{00000000-0005-0000-0000-0000822C0000}"/>
    <cellStyle name="Percent 3 3 3 3 2 2" xfId="19412" xr:uid="{4586950D-CB47-4BE1-BF67-C8AA5C9E44BF}"/>
    <cellStyle name="Percent 3 3 3 3 2 2 2" xfId="40686" xr:uid="{1CB2D3E2-E105-43F9-8B40-08767F217D7B}"/>
    <cellStyle name="Percent 3 3 3 3 2 3" xfId="33595" xr:uid="{E65C657D-3C3A-4F15-93BA-4F7863A8C61F}"/>
    <cellStyle name="Percent 3 3 3 3 2 4" xfId="26503" xr:uid="{8098FB2D-E5F3-4900-A154-84B5A3D7FCBA}"/>
    <cellStyle name="Percent 3 3 3 3 3" xfId="19411" xr:uid="{2EF4834F-7CE7-4BA3-90EC-711696001E74}"/>
    <cellStyle name="Percent 3 3 3 3 3 2" xfId="40685" xr:uid="{CCFA1FA0-3D43-44A3-84D4-1714681B1293}"/>
    <cellStyle name="Percent 3 3 3 3 4" xfId="33594" xr:uid="{435A3440-92A2-4298-86CE-3F95DE1E785F}"/>
    <cellStyle name="Percent 3 3 3 3 5" xfId="26502" xr:uid="{EC535A25-800A-4F0B-BCAC-354EE84798BB}"/>
    <cellStyle name="Percent 3 3 3 4" xfId="6914" xr:uid="{00000000-0005-0000-0000-0000832C0000}"/>
    <cellStyle name="Percent 3 3 3 4 2" xfId="19413" xr:uid="{7CF22355-56AA-4EF9-854F-43B933EC9379}"/>
    <cellStyle name="Percent 3 3 3 4 2 2" xfId="40687" xr:uid="{C95D0477-44DB-4029-A5DE-4DC06FAA01F2}"/>
    <cellStyle name="Percent 3 3 3 4 3" xfId="33596" xr:uid="{A9602A51-9C78-4351-B614-6FFED818316C}"/>
    <cellStyle name="Percent 3 3 3 4 4" xfId="26504" xr:uid="{54119482-F0FE-4B85-B49C-EA4515B688B8}"/>
    <cellStyle name="Percent 3 3 3 5" xfId="19406" xr:uid="{E0452645-D13F-4D7D-9C5D-56ABBBF5FACE}"/>
    <cellStyle name="Percent 3 3 3 5 2" xfId="40680" xr:uid="{8332D4A6-339B-4B2A-A0AE-3E919B5B66F6}"/>
    <cellStyle name="Percent 3 3 3 6" xfId="33589" xr:uid="{5333DCC2-0D46-47CE-8A82-F1F52D5E1376}"/>
    <cellStyle name="Percent 3 3 3 7" xfId="26497" xr:uid="{58D8949D-2961-4EDB-83DB-7C0B487C3A2C}"/>
    <cellStyle name="Percent 3 3 4" xfId="6915" xr:uid="{00000000-0005-0000-0000-0000842C0000}"/>
    <cellStyle name="Percent 3 3 4 2" xfId="6916" xr:uid="{00000000-0005-0000-0000-0000852C0000}"/>
    <cellStyle name="Percent 3 3 4 2 2" xfId="6917" xr:uid="{00000000-0005-0000-0000-0000862C0000}"/>
    <cellStyle name="Percent 3 3 4 2 2 2" xfId="19416" xr:uid="{EADF7040-FFED-4E28-B180-6CE0F6E35676}"/>
    <cellStyle name="Percent 3 3 4 2 2 2 2" xfId="40690" xr:uid="{D952B8E2-3FD2-4702-996D-04A617F537B6}"/>
    <cellStyle name="Percent 3 3 4 2 2 3" xfId="33599" xr:uid="{C2CD731D-1D57-4F96-9F04-3B61BFC8FC81}"/>
    <cellStyle name="Percent 3 3 4 2 2 4" xfId="26507" xr:uid="{4969C80F-007A-4EB8-93E5-B969822E782E}"/>
    <cellStyle name="Percent 3 3 4 2 3" xfId="19415" xr:uid="{B11F1D6B-7B6C-4AD6-B968-90EA6026E5D1}"/>
    <cellStyle name="Percent 3 3 4 2 3 2" xfId="40689" xr:uid="{6BCD8B80-FD23-4A5D-95C6-5A0C3F8E774C}"/>
    <cellStyle name="Percent 3 3 4 2 4" xfId="33598" xr:uid="{FE808178-E25C-47BB-8F47-15E9A7C220A9}"/>
    <cellStyle name="Percent 3 3 4 2 5" xfId="26506" xr:uid="{7C88DFFA-FE3C-45D7-BDD8-DAF8775B762E}"/>
    <cellStyle name="Percent 3 3 4 3" xfId="6918" xr:uid="{00000000-0005-0000-0000-0000872C0000}"/>
    <cellStyle name="Percent 3 3 4 3 2" xfId="19417" xr:uid="{3C71BAB4-09B0-4CE5-A2A9-0F4544921AB1}"/>
    <cellStyle name="Percent 3 3 4 3 2 2" xfId="40691" xr:uid="{F044E445-E780-4D4E-9043-F0FADD161C84}"/>
    <cellStyle name="Percent 3 3 4 3 3" xfId="33600" xr:uid="{227C742B-A3BE-4172-8ACC-F1EE1C78C382}"/>
    <cellStyle name="Percent 3 3 4 3 4" xfId="26508" xr:uid="{9BFA5704-2C1F-4578-990E-10E2BC8616A5}"/>
    <cellStyle name="Percent 3 3 4 4" xfId="19414" xr:uid="{9942D6AA-B118-498B-8C10-FED0B65C2EB3}"/>
    <cellStyle name="Percent 3 3 4 4 2" xfId="40688" xr:uid="{153D45D8-9E6D-4FC6-854C-FA72A4FD6944}"/>
    <cellStyle name="Percent 3 3 4 5" xfId="33597" xr:uid="{324F405E-E4A2-403E-A261-7A2A02441382}"/>
    <cellStyle name="Percent 3 3 4 6" xfId="26505" xr:uid="{15582BB3-E755-40A1-8BD9-61C3C475AA0D}"/>
    <cellStyle name="Percent 3 3 5" xfId="6919" xr:uid="{00000000-0005-0000-0000-0000882C0000}"/>
    <cellStyle name="Percent 3 3 5 2" xfId="6920" xr:uid="{00000000-0005-0000-0000-0000892C0000}"/>
    <cellStyle name="Percent 3 3 5 2 2" xfId="19419" xr:uid="{40BC41BA-DE8E-4779-9BE3-040274AE2AD3}"/>
    <cellStyle name="Percent 3 3 5 2 2 2" xfId="40693" xr:uid="{FF3622E7-8DD1-4A09-B3A4-C5792E1589DE}"/>
    <cellStyle name="Percent 3 3 5 2 3" xfId="33602" xr:uid="{DEDBD347-36C0-4D35-AA7D-5466FDE51888}"/>
    <cellStyle name="Percent 3 3 5 2 4" xfId="26510" xr:uid="{F9B5059D-6B30-4927-9AD3-1E04843E8588}"/>
    <cellStyle name="Percent 3 3 5 3" xfId="19418" xr:uid="{C1B75EAC-061D-49AE-837E-68F4FADFF628}"/>
    <cellStyle name="Percent 3 3 5 3 2" xfId="40692" xr:uid="{1F88A639-582F-4229-B08D-8ED0826EF1D9}"/>
    <cellStyle name="Percent 3 3 5 4" xfId="33601" xr:uid="{11101EDA-247B-404C-B496-D28BB39B2F2C}"/>
    <cellStyle name="Percent 3 3 5 5" xfId="26509" xr:uid="{14171686-28DE-4515-9353-4480B47DC2D5}"/>
    <cellStyle name="Percent 3 3 6" xfId="6921" xr:uid="{00000000-0005-0000-0000-00008A2C0000}"/>
    <cellStyle name="Percent 3 3 6 2" xfId="19420" xr:uid="{88A71091-9FDA-468C-99DD-0F2F63EAC8F3}"/>
    <cellStyle name="Percent 3 3 6 2 2" xfId="40694" xr:uid="{DD1CA442-1F26-4C62-88A6-5FDF25506847}"/>
    <cellStyle name="Percent 3 3 6 3" xfId="33603" xr:uid="{153D0745-ABDB-4215-A72D-FA4F13F89FDA}"/>
    <cellStyle name="Percent 3 3 6 4" xfId="26511" xr:uid="{6FCAFB4A-708F-4DF7-8026-2BEF3C8AF8B4}"/>
    <cellStyle name="Percent 3 3 7" xfId="14301" xr:uid="{00000000-0005-0000-0000-00008B2C0000}"/>
    <cellStyle name="Percent 3 3 8" xfId="19389" xr:uid="{59F56B76-ECD0-442B-B93B-05AADEA20B1D}"/>
    <cellStyle name="Percent 3 3 8 2" xfId="40663" xr:uid="{14056445-2E9A-4189-A765-BBCF887FDA9A}"/>
    <cellStyle name="Percent 3 3 9" xfId="33572" xr:uid="{3B18B3FD-607C-4429-803E-8111928EB70C}"/>
    <cellStyle name="Percent 3 4" xfId="6922" xr:uid="{00000000-0005-0000-0000-00008C2C0000}"/>
    <cellStyle name="Percent 3 4 2" xfId="6923" xr:uid="{00000000-0005-0000-0000-00008D2C0000}"/>
    <cellStyle name="Percent 3 4 2 2" xfId="6924" xr:uid="{00000000-0005-0000-0000-00008E2C0000}"/>
    <cellStyle name="Percent 3 4 2 2 2" xfId="6925" xr:uid="{00000000-0005-0000-0000-00008F2C0000}"/>
    <cellStyle name="Percent 3 4 2 2 2 2" xfId="6926" xr:uid="{00000000-0005-0000-0000-0000902C0000}"/>
    <cellStyle name="Percent 3 4 2 2 2 2 2" xfId="19425" xr:uid="{428197E7-0A52-4AAB-BE61-9BE3C8A022B4}"/>
    <cellStyle name="Percent 3 4 2 2 2 2 2 2" xfId="40699" xr:uid="{0533A8BE-A260-4AF7-94C3-761CA786410D}"/>
    <cellStyle name="Percent 3 4 2 2 2 2 3" xfId="33608" xr:uid="{C35D2DB2-9A1D-463A-92A8-8AD005CE7F4B}"/>
    <cellStyle name="Percent 3 4 2 2 2 2 4" xfId="26516" xr:uid="{3DAA3CE3-4054-47F0-8824-67B181178C81}"/>
    <cellStyle name="Percent 3 4 2 2 2 3" xfId="19424" xr:uid="{49A5CE9B-ECE8-47AC-8C5B-DC33D3E5D47B}"/>
    <cellStyle name="Percent 3 4 2 2 2 3 2" xfId="40698" xr:uid="{FC170400-6FB8-40B4-92F1-A63DA1C2FFBE}"/>
    <cellStyle name="Percent 3 4 2 2 2 4" xfId="33607" xr:uid="{60901B5D-90C9-403F-99FC-A94AC58429C6}"/>
    <cellStyle name="Percent 3 4 2 2 2 5" xfId="26515" xr:uid="{F2767044-7E15-4A88-91BA-A877860E66AA}"/>
    <cellStyle name="Percent 3 4 2 2 3" xfId="6927" xr:uid="{00000000-0005-0000-0000-0000912C0000}"/>
    <cellStyle name="Percent 3 4 2 2 3 2" xfId="19426" xr:uid="{A0787B2A-0543-4D2D-A5DA-645EED687EA3}"/>
    <cellStyle name="Percent 3 4 2 2 3 2 2" xfId="40700" xr:uid="{58FDE7C8-0616-410C-A896-3E82AA906CDF}"/>
    <cellStyle name="Percent 3 4 2 2 3 3" xfId="33609" xr:uid="{64D75272-D018-4B18-B3F3-0BD539A9583D}"/>
    <cellStyle name="Percent 3 4 2 2 3 4" xfId="26517" xr:uid="{9F60F7FC-B0F7-4A7D-BAA4-5A9F9AA808C5}"/>
    <cellStyle name="Percent 3 4 2 2 4" xfId="19423" xr:uid="{0EB806DC-CC3C-44F6-B49D-14BC9022742B}"/>
    <cellStyle name="Percent 3 4 2 2 4 2" xfId="40697" xr:uid="{421DB742-13FC-423B-BBEE-7ECBF32008C2}"/>
    <cellStyle name="Percent 3 4 2 2 5" xfId="33606" xr:uid="{DF27A73A-5A7A-43B7-8676-FD76A7C96F96}"/>
    <cellStyle name="Percent 3 4 2 2 6" xfId="26514" xr:uid="{9A7C9D94-BB7C-47B8-B52F-26957005380B}"/>
    <cellStyle name="Percent 3 4 2 3" xfId="6928" xr:uid="{00000000-0005-0000-0000-0000922C0000}"/>
    <cellStyle name="Percent 3 4 2 3 2" xfId="6929" xr:uid="{00000000-0005-0000-0000-0000932C0000}"/>
    <cellStyle name="Percent 3 4 2 3 2 2" xfId="19428" xr:uid="{DF38EF0F-72EB-4824-986E-2536401937A7}"/>
    <cellStyle name="Percent 3 4 2 3 2 2 2" xfId="40702" xr:uid="{3D91809C-A51A-43E5-8503-BD21AEF355CF}"/>
    <cellStyle name="Percent 3 4 2 3 2 3" xfId="33611" xr:uid="{6C9D8D64-CAFA-4699-99C8-EF96838C4809}"/>
    <cellStyle name="Percent 3 4 2 3 2 4" xfId="26519" xr:uid="{DF7BFF6B-B99C-4D1B-BE60-9BA54DF925B9}"/>
    <cellStyle name="Percent 3 4 2 3 3" xfId="19427" xr:uid="{D8606713-F589-4B25-9794-3BB99A995EFE}"/>
    <cellStyle name="Percent 3 4 2 3 3 2" xfId="40701" xr:uid="{A7A7AC42-3F1B-41F4-8CA3-362AD01B6069}"/>
    <cellStyle name="Percent 3 4 2 3 4" xfId="33610" xr:uid="{7C43D441-E74A-44DB-9726-52130A0002A4}"/>
    <cellStyle name="Percent 3 4 2 3 5" xfId="26518" xr:uid="{8C69CEB6-2CEC-43CE-9EC8-A36237B5E90F}"/>
    <cellStyle name="Percent 3 4 2 4" xfId="6930" xr:uid="{00000000-0005-0000-0000-0000942C0000}"/>
    <cellStyle name="Percent 3 4 2 4 2" xfId="19429" xr:uid="{38C28B28-EC5E-411E-84F8-FC7585843E5B}"/>
    <cellStyle name="Percent 3 4 2 4 2 2" xfId="40703" xr:uid="{459F15AA-3382-43D4-A7BF-33504D8CBBCB}"/>
    <cellStyle name="Percent 3 4 2 4 3" xfId="33612" xr:uid="{01D18A4C-98A5-4EC7-81D0-B418ABF0CB5D}"/>
    <cellStyle name="Percent 3 4 2 4 4" xfId="26520" xr:uid="{0C93AA60-4FD2-4398-AC15-FE68557D95D4}"/>
    <cellStyle name="Percent 3 4 2 5" xfId="14303" xr:uid="{00000000-0005-0000-0000-0000952C0000}"/>
    <cellStyle name="Percent 3 4 2 5 2" xfId="21580" xr:uid="{2040301E-AE57-45B8-A786-42D1C2BE0CC5}"/>
    <cellStyle name="Percent 3 4 2 5 2 2" xfId="42854" xr:uid="{227FFB29-0168-4A4F-A090-F35410A3646B}"/>
    <cellStyle name="Percent 3 4 2 5 3" xfId="35763" xr:uid="{647544DC-800B-4F3C-998F-EF6D04E89D6A}"/>
    <cellStyle name="Percent 3 4 2 5 4" xfId="28671" xr:uid="{83C15F0B-4C58-447D-865E-6EBAED38137E}"/>
    <cellStyle name="Percent 3 4 2 6" xfId="19422" xr:uid="{59CCF380-8110-4983-B1B1-3F6F1E4B9B4C}"/>
    <cellStyle name="Percent 3 4 2 6 2" xfId="40696" xr:uid="{C63BDAB0-5425-4E42-AA08-6B147F7E3E34}"/>
    <cellStyle name="Percent 3 4 2 7" xfId="33605" xr:uid="{063EA04D-B3FC-4ADB-A59D-6FBBC4E2B753}"/>
    <cellStyle name="Percent 3 4 2 8" xfId="26513" xr:uid="{DD8962E1-966E-47B8-AF01-FB7D25B17519}"/>
    <cellStyle name="Percent 3 4 3" xfId="6931" xr:uid="{00000000-0005-0000-0000-0000962C0000}"/>
    <cellStyle name="Percent 3 4 3 2" xfId="6932" xr:uid="{00000000-0005-0000-0000-0000972C0000}"/>
    <cellStyle name="Percent 3 4 3 2 2" xfId="6933" xr:uid="{00000000-0005-0000-0000-0000982C0000}"/>
    <cellStyle name="Percent 3 4 3 2 2 2" xfId="19432" xr:uid="{BD8A5BCF-1C25-4C60-851F-B08D40B22103}"/>
    <cellStyle name="Percent 3 4 3 2 2 2 2" xfId="40706" xr:uid="{DA03AA85-BA00-43FF-B438-1F7FCA080295}"/>
    <cellStyle name="Percent 3 4 3 2 2 3" xfId="33615" xr:uid="{16B3B1E9-354E-46CA-AD97-5F953748C230}"/>
    <cellStyle name="Percent 3 4 3 2 2 4" xfId="26523" xr:uid="{0EA15727-9FC5-4DEE-9DF5-F02CEA7C5558}"/>
    <cellStyle name="Percent 3 4 3 2 3" xfId="19431" xr:uid="{21C716F7-C4CB-4842-B3FB-A60F0DB249E7}"/>
    <cellStyle name="Percent 3 4 3 2 3 2" xfId="40705" xr:uid="{3B322757-8F3B-4119-9578-3DF51E2C651F}"/>
    <cellStyle name="Percent 3 4 3 2 4" xfId="33614" xr:uid="{6EE2337B-43E6-4F44-8725-3FB2B2944A7F}"/>
    <cellStyle name="Percent 3 4 3 2 5" xfId="26522" xr:uid="{89771C76-75F7-496F-B8A0-2434E7EEE3B6}"/>
    <cellStyle name="Percent 3 4 3 3" xfId="6934" xr:uid="{00000000-0005-0000-0000-0000992C0000}"/>
    <cellStyle name="Percent 3 4 3 3 2" xfId="19433" xr:uid="{82EE407C-DC8D-4BC7-A297-A0F3096982DA}"/>
    <cellStyle name="Percent 3 4 3 3 2 2" xfId="40707" xr:uid="{02766A06-58AE-48EA-A9FB-F66894C1392E}"/>
    <cellStyle name="Percent 3 4 3 3 3" xfId="33616" xr:uid="{8AC0C52A-093D-4FEC-837E-DEC545C87B7A}"/>
    <cellStyle name="Percent 3 4 3 3 4" xfId="26524" xr:uid="{CFDFE3B2-222E-445D-83A8-6F5E2A31670C}"/>
    <cellStyle name="Percent 3 4 3 4" xfId="19430" xr:uid="{9C25B6CB-C646-4484-9E94-82FBCA8629C9}"/>
    <cellStyle name="Percent 3 4 3 4 2" xfId="40704" xr:uid="{0CE9CD8C-91F9-453F-A769-2C6AD93ACE99}"/>
    <cellStyle name="Percent 3 4 3 5" xfId="33613" xr:uid="{EFCDB56C-0165-452C-A6E2-217F4F1BDC15}"/>
    <cellStyle name="Percent 3 4 3 6" xfId="26521" xr:uid="{E1B9BF97-573E-422A-BA3B-C6DB52A3AFAC}"/>
    <cellStyle name="Percent 3 4 4" xfId="6935" xr:uid="{00000000-0005-0000-0000-00009A2C0000}"/>
    <cellStyle name="Percent 3 4 4 2" xfId="6936" xr:uid="{00000000-0005-0000-0000-00009B2C0000}"/>
    <cellStyle name="Percent 3 4 4 2 2" xfId="19435" xr:uid="{404D194A-0158-42B9-98C8-5126CD9DAA7F}"/>
    <cellStyle name="Percent 3 4 4 2 2 2" xfId="40709" xr:uid="{FF02AF26-4D9B-457A-80EA-3D66586DD632}"/>
    <cellStyle name="Percent 3 4 4 2 3" xfId="33618" xr:uid="{B0EE3C68-CE43-4BC7-ACF0-D5F753C57387}"/>
    <cellStyle name="Percent 3 4 4 2 4" xfId="26526" xr:uid="{7EECA0C8-1BA3-476D-A136-BBB70DEE68E5}"/>
    <cellStyle name="Percent 3 4 4 3" xfId="19434" xr:uid="{FCFD427C-7764-4B17-A9AB-496420F5F125}"/>
    <cellStyle name="Percent 3 4 4 3 2" xfId="40708" xr:uid="{7D57CB42-0FC3-43D7-A5A1-431810C8A081}"/>
    <cellStyle name="Percent 3 4 4 4" xfId="33617" xr:uid="{5DCD9370-9746-4160-9B93-D9D802F64323}"/>
    <cellStyle name="Percent 3 4 4 5" xfId="26525" xr:uid="{262F54F0-DE2B-4CD1-87C1-816D642F801D}"/>
    <cellStyle name="Percent 3 4 5" xfId="6937" xr:uid="{00000000-0005-0000-0000-00009C2C0000}"/>
    <cellStyle name="Percent 3 4 5 2" xfId="19436" xr:uid="{1CC41261-A484-416D-B051-CF77FCBED21C}"/>
    <cellStyle name="Percent 3 4 5 2 2" xfId="40710" xr:uid="{8467A6AE-883F-4F1C-B0AA-BF8F1851D2B1}"/>
    <cellStyle name="Percent 3 4 5 3" xfId="33619" xr:uid="{549FDF77-D642-4188-8B7A-61119E688B4A}"/>
    <cellStyle name="Percent 3 4 5 4" xfId="26527" xr:uid="{D1166D4E-7801-4150-818E-D079EB3B47E9}"/>
    <cellStyle name="Percent 3 4 6" xfId="14302" xr:uid="{00000000-0005-0000-0000-00009D2C0000}"/>
    <cellStyle name="Percent 3 4 6 2" xfId="21579" xr:uid="{4BCAEF17-E726-4A3B-AECE-9640F14E8FC9}"/>
    <cellStyle name="Percent 3 4 6 2 2" xfId="42853" xr:uid="{2EB04266-0A39-4EB5-BA9C-C080CCECAA71}"/>
    <cellStyle name="Percent 3 4 6 3" xfId="35762" xr:uid="{D020DE13-A057-411D-B1AE-BC92B051F59C}"/>
    <cellStyle name="Percent 3 4 6 4" xfId="28670" xr:uid="{338FA18B-1CBB-43CA-8F59-0AA7356DA58C}"/>
    <cellStyle name="Percent 3 4 7" xfId="19421" xr:uid="{98E5E851-70B1-4593-82D5-323EC73A985D}"/>
    <cellStyle name="Percent 3 4 7 2" xfId="40695" xr:uid="{FE621A1E-757D-42D5-AEB8-964722507F30}"/>
    <cellStyle name="Percent 3 4 8" xfId="33604" xr:uid="{23D5EF15-EB4D-4CD1-87E4-25EB44C4DA0F}"/>
    <cellStyle name="Percent 3 4 9" xfId="26512" xr:uid="{50CB658A-4E12-4383-B9AF-C6D5F479F205}"/>
    <cellStyle name="Percent 3 5" xfId="6938" xr:uid="{00000000-0005-0000-0000-00009E2C0000}"/>
    <cellStyle name="Percent 3 5 2" xfId="6939" xr:uid="{00000000-0005-0000-0000-00009F2C0000}"/>
    <cellStyle name="Percent 3 5 2 2" xfId="6940" xr:uid="{00000000-0005-0000-0000-0000A02C0000}"/>
    <cellStyle name="Percent 3 5 2 2 2" xfId="6941" xr:uid="{00000000-0005-0000-0000-0000A12C0000}"/>
    <cellStyle name="Percent 3 5 2 2 2 2" xfId="6942" xr:uid="{00000000-0005-0000-0000-0000A22C0000}"/>
    <cellStyle name="Percent 3 5 2 2 2 2 2" xfId="19441" xr:uid="{19E5186C-CE55-4E66-B2B3-C29E8EC6D3BA}"/>
    <cellStyle name="Percent 3 5 2 2 2 2 2 2" xfId="40715" xr:uid="{3D9F1DF7-01B0-4B3C-A18B-64547E9F4FA6}"/>
    <cellStyle name="Percent 3 5 2 2 2 2 3" xfId="33624" xr:uid="{1AEA2CFB-DB16-46C1-8997-CE39192994EE}"/>
    <cellStyle name="Percent 3 5 2 2 2 2 4" xfId="26532" xr:uid="{488729BC-69F9-4670-9443-697D5BC3D826}"/>
    <cellStyle name="Percent 3 5 2 2 2 3" xfId="19440" xr:uid="{D770A165-8A9C-4E71-85B5-5BC373F1AFAA}"/>
    <cellStyle name="Percent 3 5 2 2 2 3 2" xfId="40714" xr:uid="{B6806C69-AB4D-455A-9046-B1DA8AEC99F7}"/>
    <cellStyle name="Percent 3 5 2 2 2 4" xfId="33623" xr:uid="{30147182-A390-4C04-A91F-C4CCF38762B9}"/>
    <cellStyle name="Percent 3 5 2 2 2 5" xfId="26531" xr:uid="{BCBD8AE6-CB75-4803-B542-4DDE367E3265}"/>
    <cellStyle name="Percent 3 5 2 2 3" xfId="6943" xr:uid="{00000000-0005-0000-0000-0000A32C0000}"/>
    <cellStyle name="Percent 3 5 2 2 3 2" xfId="19442" xr:uid="{62D0EE44-7C91-47A8-8BA9-EF980F22CD56}"/>
    <cellStyle name="Percent 3 5 2 2 3 2 2" xfId="40716" xr:uid="{6D2206E7-89A2-488C-8D78-0E6049564266}"/>
    <cellStyle name="Percent 3 5 2 2 3 3" xfId="33625" xr:uid="{38B07522-A99C-42BE-82CA-186B5A5A5409}"/>
    <cellStyle name="Percent 3 5 2 2 3 4" xfId="26533" xr:uid="{BE2D59AF-AB17-4178-B41D-7A703FD0B981}"/>
    <cellStyle name="Percent 3 5 2 2 4" xfId="19439" xr:uid="{87C15FD4-AED0-46BD-A711-ACC901F170E9}"/>
    <cellStyle name="Percent 3 5 2 2 4 2" xfId="40713" xr:uid="{4C42AB35-C08E-44E1-BED7-DEE36E6C24A5}"/>
    <cellStyle name="Percent 3 5 2 2 5" xfId="33622" xr:uid="{9F64E1F1-60A0-4840-B9B7-524301F8BF32}"/>
    <cellStyle name="Percent 3 5 2 2 6" xfId="26530" xr:uid="{58E25082-501E-43C5-A269-150FFD2C21A4}"/>
    <cellStyle name="Percent 3 5 2 3" xfId="6944" xr:uid="{00000000-0005-0000-0000-0000A42C0000}"/>
    <cellStyle name="Percent 3 5 2 3 2" xfId="6945" xr:uid="{00000000-0005-0000-0000-0000A52C0000}"/>
    <cellStyle name="Percent 3 5 2 3 2 2" xfId="19444" xr:uid="{3EDC82AF-4A7E-42FA-9A43-44210AD5826D}"/>
    <cellStyle name="Percent 3 5 2 3 2 2 2" xfId="40718" xr:uid="{5477558E-6BC2-4F31-946A-66B723092B2E}"/>
    <cellStyle name="Percent 3 5 2 3 2 3" xfId="33627" xr:uid="{4CB91C50-7DD3-46E6-B843-7E6BD320E5ED}"/>
    <cellStyle name="Percent 3 5 2 3 2 4" xfId="26535" xr:uid="{189BBD46-0997-43A8-BD94-053D5C92E189}"/>
    <cellStyle name="Percent 3 5 2 3 3" xfId="19443" xr:uid="{5880066B-CD5B-4CB8-89B2-ADE582EAA835}"/>
    <cellStyle name="Percent 3 5 2 3 3 2" xfId="40717" xr:uid="{D383216C-BCF4-4AEE-BE61-84F96EFE6F51}"/>
    <cellStyle name="Percent 3 5 2 3 4" xfId="33626" xr:uid="{51C960D6-38C5-4CCC-BBE2-BEAEA70A32C2}"/>
    <cellStyle name="Percent 3 5 2 3 5" xfId="26534" xr:uid="{49A3D9A4-8EE2-4AF0-AD4C-4D3CE78D8304}"/>
    <cellStyle name="Percent 3 5 2 4" xfId="6946" xr:uid="{00000000-0005-0000-0000-0000A62C0000}"/>
    <cellStyle name="Percent 3 5 2 4 2" xfId="19445" xr:uid="{DC428C90-FA9E-4B9A-845E-295A90B51650}"/>
    <cellStyle name="Percent 3 5 2 4 2 2" xfId="40719" xr:uid="{8CA38684-11BF-4348-83DA-366D4A8502EA}"/>
    <cellStyle name="Percent 3 5 2 4 3" xfId="33628" xr:uid="{03D693A5-12A4-40E8-B3D1-C3EB35AB02CD}"/>
    <cellStyle name="Percent 3 5 2 4 4" xfId="26536" xr:uid="{6B633D04-6558-40A7-9E0C-0FE9C1ED98FC}"/>
    <cellStyle name="Percent 3 5 2 5" xfId="19438" xr:uid="{3C2A7CC2-D5A4-483D-9B1F-329CBD4601DA}"/>
    <cellStyle name="Percent 3 5 2 5 2" xfId="40712" xr:uid="{F9BF8F16-0377-4B0D-AA87-2E36A46B94E9}"/>
    <cellStyle name="Percent 3 5 2 6" xfId="33621" xr:uid="{4233F032-2363-4159-8908-13AEA82F669A}"/>
    <cellStyle name="Percent 3 5 2 7" xfId="26529" xr:uid="{736DB10E-9CEA-49BF-AF3A-D25A324F4250}"/>
    <cellStyle name="Percent 3 5 3" xfId="6947" xr:uid="{00000000-0005-0000-0000-0000A72C0000}"/>
    <cellStyle name="Percent 3 5 3 2" xfId="6948" xr:uid="{00000000-0005-0000-0000-0000A82C0000}"/>
    <cellStyle name="Percent 3 5 3 2 2" xfId="6949" xr:uid="{00000000-0005-0000-0000-0000A92C0000}"/>
    <cellStyle name="Percent 3 5 3 2 2 2" xfId="19448" xr:uid="{2A6B1922-1760-400B-9E29-7BB3DDDA953C}"/>
    <cellStyle name="Percent 3 5 3 2 2 2 2" xfId="40722" xr:uid="{28B3C720-5466-4F21-A42C-91F83F6B76D8}"/>
    <cellStyle name="Percent 3 5 3 2 2 3" xfId="33631" xr:uid="{6712D87F-F65F-4A7C-AC72-BF29D001C2DE}"/>
    <cellStyle name="Percent 3 5 3 2 2 4" xfId="26539" xr:uid="{07D078CF-1192-4BCC-BC15-DC364F8C35D6}"/>
    <cellStyle name="Percent 3 5 3 2 3" xfId="19447" xr:uid="{75B0C728-FFEC-4BFA-8608-0661BF342835}"/>
    <cellStyle name="Percent 3 5 3 2 3 2" xfId="40721" xr:uid="{489DD2C7-5510-4BBE-B382-EBA8145A638B}"/>
    <cellStyle name="Percent 3 5 3 2 4" xfId="33630" xr:uid="{CD1B239A-B416-4E9B-8166-7ADB85FAECF4}"/>
    <cellStyle name="Percent 3 5 3 2 5" xfId="26538" xr:uid="{140A39BE-65F8-45DA-98D4-9ECACA363F53}"/>
    <cellStyle name="Percent 3 5 3 3" xfId="6950" xr:uid="{00000000-0005-0000-0000-0000AA2C0000}"/>
    <cellStyle name="Percent 3 5 3 3 2" xfId="19449" xr:uid="{C6267566-ACE6-42C4-ADE1-CDD0EB50D369}"/>
    <cellStyle name="Percent 3 5 3 3 2 2" xfId="40723" xr:uid="{8728BDD9-6981-4DC9-95F6-B430FB90700D}"/>
    <cellStyle name="Percent 3 5 3 3 3" xfId="33632" xr:uid="{D7D520CA-4F35-4C81-9CED-2AEE6C68D984}"/>
    <cellStyle name="Percent 3 5 3 3 4" xfId="26540" xr:uid="{95A9C6AC-DC11-400A-82FA-56D48398E214}"/>
    <cellStyle name="Percent 3 5 3 4" xfId="19446" xr:uid="{A1010541-398A-453E-8051-FC3007BDA55D}"/>
    <cellStyle name="Percent 3 5 3 4 2" xfId="40720" xr:uid="{CB2D35C0-489C-4E12-A3A1-767B5194076B}"/>
    <cellStyle name="Percent 3 5 3 5" xfId="33629" xr:uid="{3E196AB4-35B7-411C-BF18-F83B863AF919}"/>
    <cellStyle name="Percent 3 5 3 6" xfId="26537" xr:uid="{A22A6CD5-F056-4111-A211-B1E2236D90DC}"/>
    <cellStyle name="Percent 3 5 4" xfId="6951" xr:uid="{00000000-0005-0000-0000-0000AB2C0000}"/>
    <cellStyle name="Percent 3 5 4 2" xfId="6952" xr:uid="{00000000-0005-0000-0000-0000AC2C0000}"/>
    <cellStyle name="Percent 3 5 4 2 2" xfId="19451" xr:uid="{47458EFE-7E13-47E8-BD59-2A5AD87308F4}"/>
    <cellStyle name="Percent 3 5 4 2 2 2" xfId="40725" xr:uid="{0EE85861-5AD7-45B3-818A-348A76F5D07A}"/>
    <cellStyle name="Percent 3 5 4 2 3" xfId="33634" xr:uid="{B209231A-F324-4D57-B29E-75F00C2668DD}"/>
    <cellStyle name="Percent 3 5 4 2 4" xfId="26542" xr:uid="{6F63734F-A9EB-4D35-83C7-619176BC9FE4}"/>
    <cellStyle name="Percent 3 5 4 3" xfId="19450" xr:uid="{E5B65FB2-FAAE-4BDA-B088-D09BE1A8DEB2}"/>
    <cellStyle name="Percent 3 5 4 3 2" xfId="40724" xr:uid="{89AF038B-9A81-46AD-9BB0-D6D9F2B86209}"/>
    <cellStyle name="Percent 3 5 4 4" xfId="33633" xr:uid="{031E0F35-6FBC-4FE6-96E7-1E3DA7055BCB}"/>
    <cellStyle name="Percent 3 5 4 5" xfId="26541" xr:uid="{D46319B6-6296-4594-A6D2-219FCBFF53C0}"/>
    <cellStyle name="Percent 3 5 5" xfId="6953" xr:uid="{00000000-0005-0000-0000-0000AD2C0000}"/>
    <cellStyle name="Percent 3 5 5 2" xfId="19452" xr:uid="{0534E0D6-E275-42B3-B609-2F374DD59526}"/>
    <cellStyle name="Percent 3 5 5 2 2" xfId="40726" xr:uid="{B7722A99-61AF-433F-AC30-2B76A162B0FA}"/>
    <cellStyle name="Percent 3 5 5 3" xfId="33635" xr:uid="{7DCCDCC8-6BC5-4178-8014-44C36FB7413A}"/>
    <cellStyle name="Percent 3 5 5 4" xfId="26543" xr:uid="{813E82B3-2B0F-4623-B685-F9D2D5E6D5C1}"/>
    <cellStyle name="Percent 3 5 6" xfId="14304" xr:uid="{00000000-0005-0000-0000-0000AE2C0000}"/>
    <cellStyle name="Percent 3 5 6 2" xfId="21581" xr:uid="{8EB6605D-3CF0-4F1F-ADCA-9A6D2BAA9189}"/>
    <cellStyle name="Percent 3 5 6 2 2" xfId="42855" xr:uid="{9AFDF50E-303F-4CD5-8E1B-08385C855075}"/>
    <cellStyle name="Percent 3 5 6 3" xfId="35764" xr:uid="{B05E7855-CF74-4278-9E2B-42407B2D3E40}"/>
    <cellStyle name="Percent 3 5 6 4" xfId="28672" xr:uid="{1A6F3C74-3F0D-4567-AA92-A014E1936282}"/>
    <cellStyle name="Percent 3 5 7" xfId="19437" xr:uid="{2C9390FF-95A5-4430-99F4-6DE8E3BF28E1}"/>
    <cellStyle name="Percent 3 5 7 2" xfId="40711" xr:uid="{A975E9A2-9E23-4458-860F-07E97180B730}"/>
    <cellStyle name="Percent 3 5 8" xfId="33620" xr:uid="{1E81D271-1FB5-4DD4-8186-9D151F3F434F}"/>
    <cellStyle name="Percent 3 5 9" xfId="26528" xr:uid="{5EB7961B-F5DE-463C-8F2A-BB854C8D10A0}"/>
    <cellStyle name="Percent 3 6" xfId="6954" xr:uid="{00000000-0005-0000-0000-0000AF2C0000}"/>
    <cellStyle name="Percent 3 6 2" xfId="6955" xr:uid="{00000000-0005-0000-0000-0000B02C0000}"/>
    <cellStyle name="Percent 3 6 2 2" xfId="6956" xr:uid="{00000000-0005-0000-0000-0000B12C0000}"/>
    <cellStyle name="Percent 3 6 2 2 2" xfId="6957" xr:uid="{00000000-0005-0000-0000-0000B22C0000}"/>
    <cellStyle name="Percent 3 6 2 2 2 2" xfId="19456" xr:uid="{4F2484BE-8B8D-4ECE-A035-CD90427CB131}"/>
    <cellStyle name="Percent 3 6 2 2 2 2 2" xfId="40730" xr:uid="{5956ACA3-07D4-425A-A8FF-D98C7848475D}"/>
    <cellStyle name="Percent 3 6 2 2 2 3" xfId="33639" xr:uid="{DD3CED89-B86F-4E98-AB89-0CC45A4D7889}"/>
    <cellStyle name="Percent 3 6 2 2 2 4" xfId="26547" xr:uid="{7D6994DB-1623-4A27-A4BF-84811C42A376}"/>
    <cellStyle name="Percent 3 6 2 2 3" xfId="19455" xr:uid="{3FBABF44-95B7-4A13-A7E4-BF06F348EBDC}"/>
    <cellStyle name="Percent 3 6 2 2 3 2" xfId="40729" xr:uid="{D5DE5C8E-D579-4F2C-9E6A-210ED9E8E032}"/>
    <cellStyle name="Percent 3 6 2 2 4" xfId="33638" xr:uid="{63BB0185-E99E-4A6A-9E6A-3EBDD3A07FEB}"/>
    <cellStyle name="Percent 3 6 2 2 5" xfId="26546" xr:uid="{B449A60E-732C-4FA5-8682-0E9B0E034826}"/>
    <cellStyle name="Percent 3 6 2 3" xfId="6958" xr:uid="{00000000-0005-0000-0000-0000B32C0000}"/>
    <cellStyle name="Percent 3 6 2 3 2" xfId="19457" xr:uid="{B8991DA4-94B5-4EC0-BF66-3F038BDB3E00}"/>
    <cellStyle name="Percent 3 6 2 3 2 2" xfId="40731" xr:uid="{057DA236-A2C4-460B-88E4-B0B5B733168A}"/>
    <cellStyle name="Percent 3 6 2 3 3" xfId="33640" xr:uid="{0101D345-5F99-42AA-9339-7B2A4AF016E0}"/>
    <cellStyle name="Percent 3 6 2 3 4" xfId="26548" xr:uid="{A7A5FF58-1A51-4769-BCBD-BB30CFB77E26}"/>
    <cellStyle name="Percent 3 6 2 4" xfId="19454" xr:uid="{1759B5F3-69E2-45F7-B43D-D99A11E0E122}"/>
    <cellStyle name="Percent 3 6 2 4 2" xfId="40728" xr:uid="{651E1B68-3E03-4983-A6C7-47586E3E8FB3}"/>
    <cellStyle name="Percent 3 6 2 5" xfId="33637" xr:uid="{1D2C6883-05FE-4460-95D9-DBB18D3C9037}"/>
    <cellStyle name="Percent 3 6 2 6" xfId="26545" xr:uid="{7B0F783E-7963-4286-99BA-B2A3FB95BB99}"/>
    <cellStyle name="Percent 3 6 3" xfId="6959" xr:uid="{00000000-0005-0000-0000-0000B42C0000}"/>
    <cellStyle name="Percent 3 6 3 2" xfId="6960" xr:uid="{00000000-0005-0000-0000-0000B52C0000}"/>
    <cellStyle name="Percent 3 6 3 2 2" xfId="19459" xr:uid="{47ABF9A4-5983-4256-8B97-C0B285709BBC}"/>
    <cellStyle name="Percent 3 6 3 2 2 2" xfId="40733" xr:uid="{3D687A55-41A8-45DA-BEEF-849DE73E6AAF}"/>
    <cellStyle name="Percent 3 6 3 2 3" xfId="33642" xr:uid="{5A4489CE-58EF-4928-A59E-1DEF98D713B7}"/>
    <cellStyle name="Percent 3 6 3 2 4" xfId="26550" xr:uid="{66C2C806-EDB5-456F-8B22-564FD5B2A311}"/>
    <cellStyle name="Percent 3 6 3 3" xfId="19458" xr:uid="{02523510-198A-4369-A066-B70930E920F1}"/>
    <cellStyle name="Percent 3 6 3 3 2" xfId="40732" xr:uid="{7D1089D1-0473-4888-9EDD-D822093EAB59}"/>
    <cellStyle name="Percent 3 6 3 4" xfId="33641" xr:uid="{E842B224-2A0F-438D-8221-D67EF3FB8814}"/>
    <cellStyle name="Percent 3 6 3 5" xfId="26549" xr:uid="{21045BAB-8EF3-4FC6-B96A-2894725EBBBE}"/>
    <cellStyle name="Percent 3 6 4" xfId="6961" xr:uid="{00000000-0005-0000-0000-0000B62C0000}"/>
    <cellStyle name="Percent 3 6 4 2" xfId="19460" xr:uid="{B95E9D02-858E-462C-9A26-44A4A5E6F435}"/>
    <cellStyle name="Percent 3 6 4 2 2" xfId="40734" xr:uid="{E4CD02CB-3A15-4466-8AE5-CDCBD6515FC5}"/>
    <cellStyle name="Percent 3 6 4 3" xfId="33643" xr:uid="{9716EA13-4B12-4749-B508-6DF009B44515}"/>
    <cellStyle name="Percent 3 6 4 4" xfId="26551" xr:uid="{10B6ED75-0365-4DA7-964C-592349E03FA0}"/>
    <cellStyle name="Percent 3 6 5" xfId="19453" xr:uid="{97A8B78B-6278-49EB-ADAA-87346C7565A9}"/>
    <cellStyle name="Percent 3 6 5 2" xfId="40727" xr:uid="{F88C2952-4E90-480F-82AA-96BAC95E6948}"/>
    <cellStyle name="Percent 3 6 6" xfId="33636" xr:uid="{334C8E1B-42E2-4F7D-BFBF-DDA96CBC7DD3}"/>
    <cellStyle name="Percent 3 6 7" xfId="26544" xr:uid="{FB217FC3-14A4-4540-9ECE-592B7AF1FE48}"/>
    <cellStyle name="Percent 3 7" xfId="6962" xr:uid="{00000000-0005-0000-0000-0000B72C0000}"/>
    <cellStyle name="Percent 3 7 2" xfId="6963" xr:uid="{00000000-0005-0000-0000-0000B82C0000}"/>
    <cellStyle name="Percent 3 7 2 2" xfId="6964" xr:uid="{00000000-0005-0000-0000-0000B92C0000}"/>
    <cellStyle name="Percent 3 7 2 2 2" xfId="19463" xr:uid="{5C8D6947-1490-46AF-9EDE-4D188C4512E6}"/>
    <cellStyle name="Percent 3 7 2 2 2 2" xfId="40737" xr:uid="{3EED622B-7E26-4E38-AD32-D886EA8AC182}"/>
    <cellStyle name="Percent 3 7 2 2 3" xfId="33646" xr:uid="{F82A5CBD-97DF-4A95-B4C0-36B58AFB7391}"/>
    <cellStyle name="Percent 3 7 2 2 4" xfId="26554" xr:uid="{FA0C1FBB-97B5-49FD-8CAA-6707773F142F}"/>
    <cellStyle name="Percent 3 7 2 3" xfId="19462" xr:uid="{C2590667-EE25-43D2-B117-7A1362E2225F}"/>
    <cellStyle name="Percent 3 7 2 3 2" xfId="40736" xr:uid="{3292B780-8C5F-4AEA-8577-5B1E006E0687}"/>
    <cellStyle name="Percent 3 7 2 4" xfId="33645" xr:uid="{7241AF53-513B-4B6A-A3CC-063042042171}"/>
    <cellStyle name="Percent 3 7 2 5" xfId="26553" xr:uid="{909064CF-564E-4E37-A692-25B0067CFA36}"/>
    <cellStyle name="Percent 3 7 3" xfId="6965" xr:uid="{00000000-0005-0000-0000-0000BA2C0000}"/>
    <cellStyle name="Percent 3 7 3 2" xfId="19464" xr:uid="{781AEC8A-FD34-42F8-8ADB-D226DF6FF08F}"/>
    <cellStyle name="Percent 3 7 3 2 2" xfId="40738" xr:uid="{38DDC608-0767-4B8C-9374-299F5C0AEFE0}"/>
    <cellStyle name="Percent 3 7 3 3" xfId="33647" xr:uid="{9CF8DD19-D617-4945-8EC3-5D13AB150C88}"/>
    <cellStyle name="Percent 3 7 3 4" xfId="26555" xr:uid="{378F7775-2C16-4B81-A657-1E4A14CC70D7}"/>
    <cellStyle name="Percent 3 7 4" xfId="19461" xr:uid="{7353E9D8-EFC1-48AA-B851-C5DDEFF1537E}"/>
    <cellStyle name="Percent 3 7 4 2" xfId="40735" xr:uid="{E46467D3-7604-46E5-A581-EA88ECDE21F3}"/>
    <cellStyle name="Percent 3 7 5" xfId="33644" xr:uid="{E7D30226-0A29-43DD-ABEA-964FB662165E}"/>
    <cellStyle name="Percent 3 7 6" xfId="26552" xr:uid="{33A921AA-92E7-4A1B-8F6E-44E002575802}"/>
    <cellStyle name="Percent 3 8" xfId="6966" xr:uid="{00000000-0005-0000-0000-0000BB2C0000}"/>
    <cellStyle name="Percent 3 8 2" xfId="6967" xr:uid="{00000000-0005-0000-0000-0000BC2C0000}"/>
    <cellStyle name="Percent 3 8 2 2" xfId="19466" xr:uid="{99190DBB-D194-4097-80DF-351958E3882B}"/>
    <cellStyle name="Percent 3 8 2 2 2" xfId="40740" xr:uid="{617E7DA3-1121-4A85-86B2-0C5D570FAEF7}"/>
    <cellStyle name="Percent 3 8 2 3" xfId="33649" xr:uid="{DEBB746F-C525-4FD4-BD42-9E7A68D598BB}"/>
    <cellStyle name="Percent 3 8 2 4" xfId="26557" xr:uid="{B596F231-A748-4ECE-8BB4-6545C5070D5F}"/>
    <cellStyle name="Percent 3 8 3" xfId="19465" xr:uid="{3B9264AB-21E8-4713-B210-8D35EACDC523}"/>
    <cellStyle name="Percent 3 8 3 2" xfId="40739" xr:uid="{BBFD1FA3-53A7-448E-BD50-E8A175B1B517}"/>
    <cellStyle name="Percent 3 8 4" xfId="33648" xr:uid="{F09A6CDC-6F73-444F-807D-00B8D98D7A30}"/>
    <cellStyle name="Percent 3 8 5" xfId="26556" xr:uid="{7762B8D5-AAEB-4ACD-833A-73D5B338C694}"/>
    <cellStyle name="Percent 3 9" xfId="6968" xr:uid="{00000000-0005-0000-0000-0000BD2C0000}"/>
    <cellStyle name="Percent 3 9 2" xfId="19467" xr:uid="{128C812F-81FF-4D1E-9859-77043E65A107}"/>
    <cellStyle name="Percent 3 9 2 2" xfId="40741" xr:uid="{928A265D-6A68-444E-9EE5-9B237A5F9541}"/>
    <cellStyle name="Percent 3 9 3" xfId="33650" xr:uid="{8CF487F7-5501-42C0-B059-E2155B4BF0F8}"/>
    <cellStyle name="Percent 3 9 4" xfId="26558" xr:uid="{412C78DA-2625-4F58-AF83-5D21AD7EDC17}"/>
    <cellStyle name="Percent 4" xfId="6969" xr:uid="{00000000-0005-0000-0000-0000BE2C0000}"/>
    <cellStyle name="Percent 4 2" xfId="6970" xr:uid="{00000000-0005-0000-0000-0000BF2C0000}"/>
    <cellStyle name="Percent 4 2 2" xfId="6971" xr:uid="{00000000-0005-0000-0000-0000C02C0000}"/>
    <cellStyle name="Percent 4 2 2 2" xfId="6972" xr:uid="{00000000-0005-0000-0000-0000C12C0000}"/>
    <cellStyle name="Percent 4 2 2 2 2" xfId="6973" xr:uid="{00000000-0005-0000-0000-0000C22C0000}"/>
    <cellStyle name="Percent 4 2 2 2 2 2" xfId="6974" xr:uid="{00000000-0005-0000-0000-0000C32C0000}"/>
    <cellStyle name="Percent 4 2 2 2 2 2 2" xfId="19472" xr:uid="{C1E4E499-B183-41EB-90EF-462704038E4E}"/>
    <cellStyle name="Percent 4 2 2 2 2 2 2 2" xfId="40746" xr:uid="{E7C07525-0164-45A3-8A55-DF2931ADD7AF}"/>
    <cellStyle name="Percent 4 2 2 2 2 2 3" xfId="33655" xr:uid="{685037F0-021D-4D2F-9E9B-790A30DB37C0}"/>
    <cellStyle name="Percent 4 2 2 2 2 2 4" xfId="26563" xr:uid="{63203E17-56C4-4789-A5EE-1226617DB2A3}"/>
    <cellStyle name="Percent 4 2 2 2 2 3" xfId="19471" xr:uid="{0B3D4F38-2314-4B84-8802-EF06E5A5DB25}"/>
    <cellStyle name="Percent 4 2 2 2 2 3 2" xfId="40745" xr:uid="{523D3158-BD53-43EC-8CC0-6253ED10A7F4}"/>
    <cellStyle name="Percent 4 2 2 2 2 4" xfId="33654" xr:uid="{BAD69058-EABC-49CE-9BB8-E95E358453A5}"/>
    <cellStyle name="Percent 4 2 2 2 2 5" xfId="26562" xr:uid="{306F9C05-358C-4C54-BF07-E5A6DCCD5149}"/>
    <cellStyle name="Percent 4 2 2 2 3" xfId="6975" xr:uid="{00000000-0005-0000-0000-0000C42C0000}"/>
    <cellStyle name="Percent 4 2 2 2 3 2" xfId="19473" xr:uid="{494030C6-C197-4ED1-B5C5-8EBD5367ED69}"/>
    <cellStyle name="Percent 4 2 2 2 3 2 2" xfId="40747" xr:uid="{8CF487F2-F754-4F9C-A745-928B39164298}"/>
    <cellStyle name="Percent 4 2 2 2 3 3" xfId="33656" xr:uid="{D9B332C2-3A2B-4CB3-9B76-2795728EB9B6}"/>
    <cellStyle name="Percent 4 2 2 2 3 4" xfId="26564" xr:uid="{29D81305-FDED-494B-BA5D-B43330E684A3}"/>
    <cellStyle name="Percent 4 2 2 2 4" xfId="14306" xr:uid="{00000000-0005-0000-0000-0000C52C0000}"/>
    <cellStyle name="Percent 4 2 2 2 4 2" xfId="21583" xr:uid="{456F4CBD-1381-4BB1-B803-2BA471574A73}"/>
    <cellStyle name="Percent 4 2 2 2 4 2 2" xfId="42857" xr:uid="{506BC683-BDF9-4BFD-9B23-F7B857F6FEEE}"/>
    <cellStyle name="Percent 4 2 2 2 4 3" xfId="35766" xr:uid="{536651BB-8910-40FA-B090-F0C70B7A4074}"/>
    <cellStyle name="Percent 4 2 2 2 4 4" xfId="28674" xr:uid="{7803DE42-67C3-48C9-8DD8-6939E4E54ABF}"/>
    <cellStyle name="Percent 4 2 2 2 5" xfId="19470" xr:uid="{03B97A43-BAB2-4EEA-9790-2C13A1D3D972}"/>
    <cellStyle name="Percent 4 2 2 2 5 2" xfId="40744" xr:uid="{F67B74E7-B430-46F6-B8A5-15B43AD8B2D9}"/>
    <cellStyle name="Percent 4 2 2 2 6" xfId="33653" xr:uid="{947859EA-8460-4879-AC4A-91630D017150}"/>
    <cellStyle name="Percent 4 2 2 2 7" xfId="26561" xr:uid="{3146DA3B-C35C-42FC-9FAC-E755BD3DE193}"/>
    <cellStyle name="Percent 4 2 2 3" xfId="6976" xr:uid="{00000000-0005-0000-0000-0000C62C0000}"/>
    <cellStyle name="Percent 4 2 2 3 2" xfId="6977" xr:uid="{00000000-0005-0000-0000-0000C72C0000}"/>
    <cellStyle name="Percent 4 2 2 3 2 2" xfId="19475" xr:uid="{AC3F7F17-382B-4196-A71E-241361F36B7E}"/>
    <cellStyle name="Percent 4 2 2 3 2 2 2" xfId="40749" xr:uid="{9C3192CF-E98C-4576-8A81-A6E06DB9531E}"/>
    <cellStyle name="Percent 4 2 2 3 2 3" xfId="33658" xr:uid="{6D53536D-B756-4EAB-AA8D-7C6AE4222E05}"/>
    <cellStyle name="Percent 4 2 2 3 2 4" xfId="26566" xr:uid="{6727B314-5FC7-4092-844C-D5A3B43476B2}"/>
    <cellStyle name="Percent 4 2 2 3 3" xfId="19474" xr:uid="{7A7D41AB-59A8-441F-A14A-D2F3FCF87728}"/>
    <cellStyle name="Percent 4 2 2 3 3 2" xfId="40748" xr:uid="{BF599CEC-7FED-4B2C-AE26-8563616402F0}"/>
    <cellStyle name="Percent 4 2 2 3 4" xfId="33657" xr:uid="{9E1DE602-72D5-4486-8E8A-0868B6F00D3E}"/>
    <cellStyle name="Percent 4 2 2 3 5" xfId="26565" xr:uid="{9B39B70B-9C3C-49B9-AAF8-949501619420}"/>
    <cellStyle name="Percent 4 2 2 4" xfId="6978" xr:uid="{00000000-0005-0000-0000-0000C82C0000}"/>
    <cellStyle name="Percent 4 2 2 4 2" xfId="19476" xr:uid="{846A00A0-48F3-44AA-9146-3E72FA04FD11}"/>
    <cellStyle name="Percent 4 2 2 4 2 2" xfId="40750" xr:uid="{1425CB56-16A8-456C-80AF-E7832790D8DB}"/>
    <cellStyle name="Percent 4 2 2 4 3" xfId="33659" xr:uid="{95B837EF-ABF8-4211-97D2-85313472DBBC}"/>
    <cellStyle name="Percent 4 2 2 4 4" xfId="26567" xr:uid="{15504ABF-AACF-4C24-BBD7-AC29BB9E947A}"/>
    <cellStyle name="Percent 4 2 2 5" xfId="14305" xr:uid="{00000000-0005-0000-0000-0000C92C0000}"/>
    <cellStyle name="Percent 4 2 2 5 2" xfId="21582" xr:uid="{BBC5B797-7F6E-4221-9C82-1593DAB7A0D8}"/>
    <cellStyle name="Percent 4 2 2 5 2 2" xfId="42856" xr:uid="{D5DE2782-F95A-431C-BCB0-1E2D620C4834}"/>
    <cellStyle name="Percent 4 2 2 5 3" xfId="35765" xr:uid="{460CD8A4-E5B3-41B5-8622-738AD7490ABE}"/>
    <cellStyle name="Percent 4 2 2 5 4" xfId="28673" xr:uid="{E4C4B40B-027F-4D81-9085-A59E5BCD46C0}"/>
    <cellStyle name="Percent 4 2 2 6" xfId="19469" xr:uid="{3A41AEBE-5507-49F8-8EF8-46725B3A443E}"/>
    <cellStyle name="Percent 4 2 2 6 2" xfId="40743" xr:uid="{A601938F-B521-45D7-98C8-84B09E212036}"/>
    <cellStyle name="Percent 4 2 2 7" xfId="33652" xr:uid="{0D55DAA4-BD47-4649-BA82-495B7C3AA4D5}"/>
    <cellStyle name="Percent 4 2 2 8" xfId="26560" xr:uid="{664B4042-7397-4F17-ABD2-72625DC6B17D}"/>
    <cellStyle name="Percent 4 2 3" xfId="6979" xr:uid="{00000000-0005-0000-0000-0000CA2C0000}"/>
    <cellStyle name="Percent 4 2 3 2" xfId="6980" xr:uid="{00000000-0005-0000-0000-0000CB2C0000}"/>
    <cellStyle name="Percent 4 2 3 2 2" xfId="6981" xr:uid="{00000000-0005-0000-0000-0000CC2C0000}"/>
    <cellStyle name="Percent 4 2 3 2 2 2" xfId="19479" xr:uid="{F4C5DD3A-E8BF-4922-9055-53EC1FCBE76E}"/>
    <cellStyle name="Percent 4 2 3 2 2 2 2" xfId="40753" xr:uid="{6FC44C8D-7982-427F-BBB0-FD390A22B477}"/>
    <cellStyle name="Percent 4 2 3 2 2 3" xfId="33662" xr:uid="{40556E88-E87E-4A26-9128-CBC9E10BF04E}"/>
    <cellStyle name="Percent 4 2 3 2 2 4" xfId="26570" xr:uid="{AE3FE1E4-EFE0-4B0B-B79D-7EC81125BC16}"/>
    <cellStyle name="Percent 4 2 3 2 3" xfId="19478" xr:uid="{642026BE-4E61-4800-ABEC-865620D472C1}"/>
    <cellStyle name="Percent 4 2 3 2 3 2" xfId="40752" xr:uid="{11FC9B5E-B7E3-4BD3-97CF-CF415673FEE1}"/>
    <cellStyle name="Percent 4 2 3 2 4" xfId="33661" xr:uid="{90E260DC-4915-4563-B942-75A47FB06FEB}"/>
    <cellStyle name="Percent 4 2 3 2 5" xfId="26569" xr:uid="{9DF1A7A7-B105-4721-9CA3-64080E7F5441}"/>
    <cellStyle name="Percent 4 2 3 3" xfId="6982" xr:uid="{00000000-0005-0000-0000-0000CD2C0000}"/>
    <cellStyle name="Percent 4 2 3 3 2" xfId="19480" xr:uid="{72C82FAF-C5EA-43F3-9AE8-0D1E8B804EBD}"/>
    <cellStyle name="Percent 4 2 3 3 2 2" xfId="40754" xr:uid="{E0BC1A71-3BAA-4F3D-978E-CC50FE25894B}"/>
    <cellStyle name="Percent 4 2 3 3 3" xfId="33663" xr:uid="{0E0FC306-158C-4221-8FE4-594E18AB9D0B}"/>
    <cellStyle name="Percent 4 2 3 3 4" xfId="26571" xr:uid="{30B62ED2-142E-4980-B07E-E600C0BDA4AF}"/>
    <cellStyle name="Percent 4 2 3 4" xfId="14307" xr:uid="{00000000-0005-0000-0000-0000CE2C0000}"/>
    <cellStyle name="Percent 4 2 3 4 2" xfId="21584" xr:uid="{BCF44907-E54F-4F92-BCE6-BFB079585F6F}"/>
    <cellStyle name="Percent 4 2 3 4 2 2" xfId="42858" xr:uid="{0A3A9A2C-DE40-46A8-BB3B-56FAD3EB7BBA}"/>
    <cellStyle name="Percent 4 2 3 4 3" xfId="35767" xr:uid="{838636D1-BC40-4FA7-A1C0-BD34D7492B7D}"/>
    <cellStyle name="Percent 4 2 3 4 4" xfId="28675" xr:uid="{C3627700-D65A-4D4B-92FF-E5D9FC19B9CC}"/>
    <cellStyle name="Percent 4 2 3 5" xfId="19477" xr:uid="{6E91B076-4A0C-44BF-918C-3604055DEE63}"/>
    <cellStyle name="Percent 4 2 3 5 2" xfId="40751" xr:uid="{9D62A195-CF64-490E-B2BF-EE870D5744FA}"/>
    <cellStyle name="Percent 4 2 3 6" xfId="33660" xr:uid="{98175B25-64EC-4640-919E-F4F5DA9F5B7C}"/>
    <cellStyle name="Percent 4 2 3 7" xfId="26568" xr:uid="{C49E947A-BEB5-48E6-99C0-F848A1BB4BB7}"/>
    <cellStyle name="Percent 4 2 4" xfId="6983" xr:uid="{00000000-0005-0000-0000-0000CF2C0000}"/>
    <cellStyle name="Percent 4 2 4 2" xfId="6984" xr:uid="{00000000-0005-0000-0000-0000D02C0000}"/>
    <cellStyle name="Percent 4 2 4 2 2" xfId="19482" xr:uid="{9E48326F-5F78-48AE-87D0-E6A7B5B3B05D}"/>
    <cellStyle name="Percent 4 2 4 2 2 2" xfId="40756" xr:uid="{581C8CD1-5030-445A-B18F-0E8D43EEFF62}"/>
    <cellStyle name="Percent 4 2 4 2 3" xfId="33665" xr:uid="{A971F9C8-E20F-41A0-9ADB-D0BE18C264D0}"/>
    <cellStyle name="Percent 4 2 4 2 4" xfId="26573" xr:uid="{75FEEA4A-F4EC-460C-8E8C-43E6E684519F}"/>
    <cellStyle name="Percent 4 2 4 3" xfId="19481" xr:uid="{619FD8FA-6535-47DD-BC31-A6E47A0B705E}"/>
    <cellStyle name="Percent 4 2 4 3 2" xfId="40755" xr:uid="{770C2E3E-D6A4-4900-BFAA-396E70DAC283}"/>
    <cellStyle name="Percent 4 2 4 4" xfId="33664" xr:uid="{FF27BEC3-A007-4F20-A3F3-B845EEAE2543}"/>
    <cellStyle name="Percent 4 2 4 5" xfId="26572" xr:uid="{15024593-2695-4470-84A8-81A9686D23B0}"/>
    <cellStyle name="Percent 4 2 5" xfId="6985" xr:uid="{00000000-0005-0000-0000-0000D12C0000}"/>
    <cellStyle name="Percent 4 2 5 2" xfId="19483" xr:uid="{4D57D93F-D77E-4045-95D2-5BD3F4B17D23}"/>
    <cellStyle name="Percent 4 2 5 2 2" xfId="40757" xr:uid="{B7A483D0-2D00-48DF-955D-47A7C1179A4C}"/>
    <cellStyle name="Percent 4 2 5 3" xfId="33666" xr:uid="{4A1F013D-9388-4997-8655-3E97DC648252}"/>
    <cellStyle name="Percent 4 2 5 4" xfId="26574" xr:uid="{F56A1521-2239-4B58-8192-B51CB20B305E}"/>
    <cellStyle name="Percent 4 2 6" xfId="12090" xr:uid="{00000000-0005-0000-0000-0000D22C0000}"/>
    <cellStyle name="Percent 4 2 6 2" xfId="21220" xr:uid="{BDD2B8FB-E532-4F2A-B494-427F7DDD9B6A}"/>
    <cellStyle name="Percent 4 2 6 2 2" xfId="42494" xr:uid="{A8B3CD1C-6E1B-4DDA-A638-26BB2F436C91}"/>
    <cellStyle name="Percent 4 2 6 3" xfId="35403" xr:uid="{680DAF6E-8664-49B9-AAB0-33FBDE927260}"/>
    <cellStyle name="Percent 4 2 6 4" xfId="28311" xr:uid="{4B413C43-546E-4A9B-A03B-FD67AEA3C848}"/>
    <cellStyle name="Percent 4 2 7" xfId="19468" xr:uid="{87281A9E-8968-43AF-8B6D-2648859CFBCD}"/>
    <cellStyle name="Percent 4 2 7 2" xfId="40742" xr:uid="{2604A25C-4B8E-4AA4-8556-3C7803917F50}"/>
    <cellStyle name="Percent 4 2 8" xfId="33651" xr:uid="{49501D82-465C-49B0-894C-828ABBC892D6}"/>
    <cellStyle name="Percent 4 2 9" xfId="26559" xr:uid="{F349CF91-450A-4FF0-8CD6-AB7FCCE2D177}"/>
    <cellStyle name="Percent 4 3" xfId="6986" xr:uid="{00000000-0005-0000-0000-0000D32C0000}"/>
    <cellStyle name="Percent 4 3 2" xfId="6987" xr:uid="{00000000-0005-0000-0000-0000D42C0000}"/>
    <cellStyle name="Percent 4 3 2 2" xfId="6988" xr:uid="{00000000-0005-0000-0000-0000D52C0000}"/>
    <cellStyle name="Percent 4 3 2 2 2" xfId="6989" xr:uid="{00000000-0005-0000-0000-0000D62C0000}"/>
    <cellStyle name="Percent 4 3 2 2 2 2" xfId="19487" xr:uid="{06ECA497-7A08-4FE9-AC82-77073AE65551}"/>
    <cellStyle name="Percent 4 3 2 2 2 2 2" xfId="40761" xr:uid="{E24E5397-BBA7-40B0-AA62-BE27A66D1FA6}"/>
    <cellStyle name="Percent 4 3 2 2 2 3" xfId="33670" xr:uid="{FF75CB9F-E1CC-44DA-B456-123973811D9C}"/>
    <cellStyle name="Percent 4 3 2 2 2 4" xfId="26578" xr:uid="{27E619ED-07D1-443D-A831-7367153CCC80}"/>
    <cellStyle name="Percent 4 3 2 2 3" xfId="19486" xr:uid="{AE38342F-FA4C-4179-9A89-6F1DA5FCAC9A}"/>
    <cellStyle name="Percent 4 3 2 2 3 2" xfId="40760" xr:uid="{345AFE70-E321-4A0F-B92A-4B8C4131A5BF}"/>
    <cellStyle name="Percent 4 3 2 2 4" xfId="33669" xr:uid="{C7770ACE-F753-41C2-9957-1A78E8F7689A}"/>
    <cellStyle name="Percent 4 3 2 2 5" xfId="26577" xr:uid="{CA5301A2-BD7A-4F19-8790-60D858C7FCAA}"/>
    <cellStyle name="Percent 4 3 2 3" xfId="6990" xr:uid="{00000000-0005-0000-0000-0000D72C0000}"/>
    <cellStyle name="Percent 4 3 2 3 2" xfId="19488" xr:uid="{D7FC97B3-735A-4C24-955B-DA8F3C149068}"/>
    <cellStyle name="Percent 4 3 2 3 2 2" xfId="40762" xr:uid="{AB7B0C41-151A-450A-AF5D-A08A0AC51B33}"/>
    <cellStyle name="Percent 4 3 2 3 3" xfId="33671" xr:uid="{76EE91F1-C2C2-4B34-ACF3-EB19D0C1714A}"/>
    <cellStyle name="Percent 4 3 2 3 4" xfId="26579" xr:uid="{CD274AB2-C81E-43FB-A1A2-B262F0B5CF0E}"/>
    <cellStyle name="Percent 4 3 2 4" xfId="19485" xr:uid="{038E811B-B302-4ABF-9333-BD7C775B6DDD}"/>
    <cellStyle name="Percent 4 3 2 4 2" xfId="40759" xr:uid="{899508E6-CF8C-425E-8E49-7854F09F7AEE}"/>
    <cellStyle name="Percent 4 3 2 5" xfId="33668" xr:uid="{E2913A66-CD57-4381-9CDE-239189E840A3}"/>
    <cellStyle name="Percent 4 3 2 6" xfId="26576" xr:uid="{1C51152F-3806-48A7-B1E8-813A464E0612}"/>
    <cellStyle name="Percent 4 3 3" xfId="6991" xr:uid="{00000000-0005-0000-0000-0000D82C0000}"/>
    <cellStyle name="Percent 4 3 3 2" xfId="6992" xr:uid="{00000000-0005-0000-0000-0000D92C0000}"/>
    <cellStyle name="Percent 4 3 3 2 2" xfId="19490" xr:uid="{47F5BE0D-9FE6-4E68-962B-D799505E7D6F}"/>
    <cellStyle name="Percent 4 3 3 2 2 2" xfId="40764" xr:uid="{A6F7A1B1-36F8-4124-9942-1406EF5EB6BF}"/>
    <cellStyle name="Percent 4 3 3 2 3" xfId="33673" xr:uid="{3CECE114-9365-4070-8F17-331964D2090F}"/>
    <cellStyle name="Percent 4 3 3 2 4" xfId="26581" xr:uid="{C20D1640-8E30-4A9B-A8F4-6E09EF025AC3}"/>
    <cellStyle name="Percent 4 3 3 3" xfId="19489" xr:uid="{1A88120E-A624-4A23-A326-CE7FB490E6E3}"/>
    <cellStyle name="Percent 4 3 3 3 2" xfId="40763" xr:uid="{F8E1A834-9D01-4802-A539-2781D4E32767}"/>
    <cellStyle name="Percent 4 3 3 4" xfId="33672" xr:uid="{9DA4CC1A-9B57-4CFB-80C1-0A8385BFFAAC}"/>
    <cellStyle name="Percent 4 3 3 5" xfId="26580" xr:uid="{67197F12-E875-44DF-8B23-E8D070FD3CCE}"/>
    <cellStyle name="Percent 4 3 4" xfId="6993" xr:uid="{00000000-0005-0000-0000-0000DA2C0000}"/>
    <cellStyle name="Percent 4 3 4 2" xfId="19491" xr:uid="{EF17515F-73E9-420E-B1AC-66E18A75EF66}"/>
    <cellStyle name="Percent 4 3 4 2 2" xfId="40765" xr:uid="{E1493069-2003-42B5-AEFE-05C88A164653}"/>
    <cellStyle name="Percent 4 3 4 3" xfId="33674" xr:uid="{B465A76E-DEB0-4979-9860-44D3251FE92B}"/>
    <cellStyle name="Percent 4 3 4 4" xfId="26582" xr:uid="{FED0C49F-C652-44CC-8BAA-56BBF3B35072}"/>
    <cellStyle name="Percent 4 3 5" xfId="12091" xr:uid="{00000000-0005-0000-0000-0000DB2C0000}"/>
    <cellStyle name="Percent 4 3 5 2" xfId="21221" xr:uid="{58534638-3277-4FB2-9563-A2FAA32C3124}"/>
    <cellStyle name="Percent 4 3 5 2 2" xfId="42495" xr:uid="{45D92C45-4579-47BD-AE35-D9FC50C5AC46}"/>
    <cellStyle name="Percent 4 3 5 3" xfId="35404" xr:uid="{DFA6F0E9-E1A0-4FC7-92C0-060CA89820BC}"/>
    <cellStyle name="Percent 4 3 5 4" xfId="28312" xr:uid="{3929D5A0-E0D4-4266-BB47-B812E15003D2}"/>
    <cellStyle name="Percent 4 3 6" xfId="19484" xr:uid="{62FF7352-BDEF-434B-8B30-323CFC43130B}"/>
    <cellStyle name="Percent 4 3 6 2" xfId="40758" xr:uid="{D06C0BF2-1FD2-4FD3-ABF8-B769DBB4D50A}"/>
    <cellStyle name="Percent 4 3 7" xfId="33667" xr:uid="{2DF6B40A-21B5-458D-87EE-972C26908FD3}"/>
    <cellStyle name="Percent 4 3 8" xfId="26575" xr:uid="{CAE91A1D-8D39-4400-B039-DC2EA146D4A2}"/>
    <cellStyle name="Percent 4 4" xfId="6994" xr:uid="{00000000-0005-0000-0000-0000DC2C0000}"/>
    <cellStyle name="Percent 4 4 2" xfId="6995" xr:uid="{00000000-0005-0000-0000-0000DD2C0000}"/>
    <cellStyle name="Percent 4 4 2 2" xfId="6996" xr:uid="{00000000-0005-0000-0000-0000DE2C0000}"/>
    <cellStyle name="Percent 4 4 2 2 2" xfId="19494" xr:uid="{151A2E1B-DF65-4E15-A175-7EBB99E5CD2E}"/>
    <cellStyle name="Percent 4 4 2 2 2 2" xfId="40768" xr:uid="{74DE4914-F068-4779-B445-7B0B28D068CC}"/>
    <cellStyle name="Percent 4 4 2 2 3" xfId="33677" xr:uid="{8D087099-0083-455D-88DE-A1E6590650C0}"/>
    <cellStyle name="Percent 4 4 2 2 4" xfId="26585" xr:uid="{A916BB75-84AB-4B78-9D9E-9798EEF19039}"/>
    <cellStyle name="Percent 4 4 2 3" xfId="19493" xr:uid="{957DC56D-CB41-4475-9D1E-CB7E376C5CBB}"/>
    <cellStyle name="Percent 4 4 2 3 2" xfId="40767" xr:uid="{A790C46C-6B15-443E-AD4B-4BD0160FE0EC}"/>
    <cellStyle name="Percent 4 4 2 4" xfId="33676" xr:uid="{9FFCDE5A-EBE8-43B7-9939-FD598DFCCCA7}"/>
    <cellStyle name="Percent 4 4 2 5" xfId="26584" xr:uid="{2095C748-D919-42E6-8018-20A53ED05B99}"/>
    <cellStyle name="Percent 4 4 3" xfId="6997" xr:uid="{00000000-0005-0000-0000-0000DF2C0000}"/>
    <cellStyle name="Percent 4 4 3 2" xfId="19495" xr:uid="{86667297-D9E3-4EC0-90AD-3B5A5399AA09}"/>
    <cellStyle name="Percent 4 4 3 2 2" xfId="40769" xr:uid="{B36D510B-5E44-4888-B36A-8213BD9B4A0C}"/>
    <cellStyle name="Percent 4 4 3 3" xfId="33678" xr:uid="{0A1BED27-0BDC-4299-9096-B56729B7498F}"/>
    <cellStyle name="Percent 4 4 3 4" xfId="26586" xr:uid="{CC795C9D-C7B4-4C8E-8F4F-055C5AA82B3B}"/>
    <cellStyle name="Percent 4 4 4" xfId="19492" xr:uid="{258B17CD-48AF-45D4-B0C4-EEB5BD9B57C5}"/>
    <cellStyle name="Percent 4 4 4 2" xfId="40766" xr:uid="{F7C87413-7348-4F6E-B4F3-CC2CF5B95DE6}"/>
    <cellStyle name="Percent 4 4 5" xfId="33675" xr:uid="{DF0F0803-B6B9-4AB0-BB8D-166BDEAA5434}"/>
    <cellStyle name="Percent 4 4 6" xfId="26583" xr:uid="{735B7849-F08F-40E8-9E63-AD89BE922CE5}"/>
    <cellStyle name="Percent 4 5" xfId="6998" xr:uid="{00000000-0005-0000-0000-0000E02C0000}"/>
    <cellStyle name="Percent 4 5 2" xfId="6999" xr:uid="{00000000-0005-0000-0000-0000E12C0000}"/>
    <cellStyle name="Percent 4 5 2 2" xfId="19497" xr:uid="{2CDA52EE-7383-4033-97C3-B2E50E93A85B}"/>
    <cellStyle name="Percent 4 5 2 2 2" xfId="40771" xr:uid="{2CCB7CA5-B90F-489C-87D1-6BC1CE1298F0}"/>
    <cellStyle name="Percent 4 5 2 3" xfId="33680" xr:uid="{44962692-3558-4426-97F2-C9DA0CC209A6}"/>
    <cellStyle name="Percent 4 5 2 4" xfId="26588" xr:uid="{6A0C7AE3-2B3E-4B2D-9FB4-F3E7BE076E92}"/>
    <cellStyle name="Percent 4 5 3" xfId="19496" xr:uid="{DC494E2C-1BAD-4BF5-8A8D-E44FADA95FBB}"/>
    <cellStyle name="Percent 4 5 3 2" xfId="40770" xr:uid="{4B0B1DAA-D755-4229-BBE8-DC5EB3AB504A}"/>
    <cellStyle name="Percent 4 5 4" xfId="33679" xr:uid="{2CC318F0-5596-4E0C-9AB6-529134A387ED}"/>
    <cellStyle name="Percent 4 5 5" xfId="26587" xr:uid="{59499DC9-8E30-4D5D-AC83-34A822B7ABB0}"/>
    <cellStyle name="Percent 4 6" xfId="7000" xr:uid="{00000000-0005-0000-0000-0000E22C0000}"/>
    <cellStyle name="Percent 4 6 2" xfId="19498" xr:uid="{7D570AE7-364A-445C-8061-30CFDB088E13}"/>
    <cellStyle name="Percent 4 6 2 2" xfId="40772" xr:uid="{1A3B20EF-3342-44B0-ACFB-62A10B26869A}"/>
    <cellStyle name="Percent 4 6 3" xfId="33681" xr:uid="{16210289-D0FC-4654-B406-D0532BDD9A4D}"/>
    <cellStyle name="Percent 4 6 4" xfId="26589" xr:uid="{59E3E4AB-ED4E-4823-A510-DA1543B00D26}"/>
    <cellStyle name="Percent 4 7" xfId="7001" xr:uid="{00000000-0005-0000-0000-0000E32C0000}"/>
    <cellStyle name="Percent 4 7 2" xfId="19499" xr:uid="{B6854638-FD0C-4C49-AAD8-FB5E7ED8CAB6}"/>
    <cellStyle name="Percent 4 7 2 2" xfId="40773" xr:uid="{3BBEFB7B-5D77-4C81-B55A-6C5A96E9981C}"/>
    <cellStyle name="Percent 4 7 3" xfId="33682" xr:uid="{635A4A6C-93E9-455F-AAD2-221D63BC3BD9}"/>
    <cellStyle name="Percent 4 7 4" xfId="26590" xr:uid="{F5204416-FABC-4B6E-B475-BFC8F0C090BC}"/>
    <cellStyle name="Percent 4 8" xfId="12092" xr:uid="{00000000-0005-0000-0000-0000E42C0000}"/>
    <cellStyle name="Percent 4 8 2" xfId="21222" xr:uid="{222023E2-AE5C-4C14-8B58-C0193FE6D770}"/>
    <cellStyle name="Percent 4 8 2 2" xfId="42496" xr:uid="{61BDAC39-E38E-458E-ACFA-1FA7E97875AA}"/>
    <cellStyle name="Percent 4 8 3" xfId="35405" xr:uid="{8A21F62A-563F-43D5-AF4C-2DE1299C1F21}"/>
    <cellStyle name="Percent 4 8 4" xfId="28313" xr:uid="{232AE37C-B04E-47B5-895B-D19F905F3022}"/>
    <cellStyle name="Percent 5" xfId="7002" xr:uid="{00000000-0005-0000-0000-0000E52C0000}"/>
    <cellStyle name="Percent 5 2" xfId="7003" xr:uid="{00000000-0005-0000-0000-0000E62C0000}"/>
    <cellStyle name="Percent 5 2 2" xfId="14159" xr:uid="{00000000-0005-0000-0000-0000E72C0000}"/>
    <cellStyle name="Percent 5 2 3" xfId="19501" xr:uid="{6DEEF647-8AD3-4B74-8F44-7E5F6328D39C}"/>
    <cellStyle name="Percent 5 2 3 2" xfId="40775" xr:uid="{5882E80E-9CDC-4055-A944-6F321E4B5DBB}"/>
    <cellStyle name="Percent 5 2 4" xfId="33684" xr:uid="{16B5297D-BD3F-4D1D-9AAA-BA37D547B6DC}"/>
    <cellStyle name="Percent 5 2 5" xfId="26592" xr:uid="{29109131-3911-4637-A315-3E97FB797548}"/>
    <cellStyle name="Percent 5 3" xfId="13810" xr:uid="{00000000-0005-0000-0000-0000E82C0000}"/>
    <cellStyle name="Percent 5 4" xfId="19500" xr:uid="{2B9EE70D-8905-45F9-8FBF-3D5CA38CF208}"/>
    <cellStyle name="Percent 5 4 2" xfId="40774" xr:uid="{6E59F53B-E68E-4FF5-9CB0-F78C474B122D}"/>
    <cellStyle name="Percent 5 5" xfId="33683" xr:uid="{B33A28B1-AC09-412F-8455-1F039E1F09DD}"/>
    <cellStyle name="Percent 5 6" xfId="26591" xr:uid="{91146E40-4EE3-4BC6-A5A8-AC257AC0C1D2}"/>
    <cellStyle name="Percent 6" xfId="7004" xr:uid="{00000000-0005-0000-0000-0000E92C0000}"/>
    <cellStyle name="Percent 6 2" xfId="7005" xr:uid="{00000000-0005-0000-0000-0000EA2C0000}"/>
    <cellStyle name="Percent 6 2 2" xfId="19503" xr:uid="{E70B5D7D-B770-4909-90A8-94A5AD02C1C9}"/>
    <cellStyle name="Percent 6 2 2 2" xfId="40777" xr:uid="{3DC476D4-C1E1-45B5-9143-55652D10EFF3}"/>
    <cellStyle name="Percent 6 2 3" xfId="33686" xr:uid="{763FC8C3-441A-4FA0-BB29-6A36A8813D8E}"/>
    <cellStyle name="Percent 6 2 4" xfId="26594" xr:uid="{275A6ADB-A63C-47F5-AE6E-F2D42DB81BBB}"/>
    <cellStyle name="Percent 6 3" xfId="13811" xr:uid="{00000000-0005-0000-0000-0000EB2C0000}"/>
    <cellStyle name="Percent 6 4" xfId="19502" xr:uid="{964E6493-1F17-49FD-8B56-D274B4D5A115}"/>
    <cellStyle name="Percent 6 4 2" xfId="40776" xr:uid="{FDE8CC90-FEA2-4731-AA8A-0E5F06070F35}"/>
    <cellStyle name="Percent 6 5" xfId="33685" xr:uid="{34880BB4-1D1D-4DCC-8EF2-299D85D2AE1E}"/>
    <cellStyle name="Percent 6 6" xfId="26593" xr:uid="{B4B67E3A-B184-4C72-84A8-E05E42306964}"/>
    <cellStyle name="Percent 7" xfId="7006" xr:uid="{00000000-0005-0000-0000-0000EC2C0000}"/>
    <cellStyle name="Percent 7 2" xfId="7007" xr:uid="{00000000-0005-0000-0000-0000ED2C0000}"/>
    <cellStyle name="Percent 7 2 2" xfId="7008" xr:uid="{00000000-0005-0000-0000-0000EE2C0000}"/>
    <cellStyle name="Percent 7 2 2 2" xfId="7009" xr:uid="{00000000-0005-0000-0000-0000EF2C0000}"/>
    <cellStyle name="Percent 7 2 2 2 2" xfId="19507" xr:uid="{318AD89B-BC8C-47CC-BDDF-10BF425818F0}"/>
    <cellStyle name="Percent 7 2 2 2 2 2" xfId="40781" xr:uid="{ED90A897-8F3B-415B-B9FE-6CD197EF66F6}"/>
    <cellStyle name="Percent 7 2 2 2 3" xfId="33690" xr:uid="{41FAC4B9-57DE-4EBE-A19F-0C35502433F9}"/>
    <cellStyle name="Percent 7 2 2 2 4" xfId="26598" xr:uid="{3DF26011-B955-4119-BF77-B76C0AE84D8A}"/>
    <cellStyle name="Percent 7 2 2 3" xfId="14308" xr:uid="{00000000-0005-0000-0000-0000F02C0000}"/>
    <cellStyle name="Percent 7 2 2 3 2" xfId="21585" xr:uid="{CFF242DE-EE55-43D9-B47B-6B28AD70AED6}"/>
    <cellStyle name="Percent 7 2 2 3 2 2" xfId="42859" xr:uid="{4E1EF7A6-16A9-42AD-8E5B-C38D1A40672A}"/>
    <cellStyle name="Percent 7 2 2 3 3" xfId="35768" xr:uid="{D6749626-FCD4-4425-ADA7-156152CA2BE5}"/>
    <cellStyle name="Percent 7 2 2 3 4" xfId="28676" xr:uid="{8FD050C1-7BDB-4B0A-B311-AA3879752E6C}"/>
    <cellStyle name="Percent 7 2 2 4" xfId="19506" xr:uid="{45F54EAD-8AC2-47D5-8A7A-FBAECB54F116}"/>
    <cellStyle name="Percent 7 2 2 4 2" xfId="40780" xr:uid="{20755319-AF02-4343-B373-42D7D8F582DC}"/>
    <cellStyle name="Percent 7 2 2 5" xfId="33689" xr:uid="{7D573CB0-F1C7-4E08-9EE1-A8568AAD94A9}"/>
    <cellStyle name="Percent 7 2 2 6" xfId="26597" xr:uid="{313D90F7-5796-4E63-B562-C779FB4AB02D}"/>
    <cellStyle name="Percent 7 2 3" xfId="7010" xr:uid="{00000000-0005-0000-0000-0000F12C0000}"/>
    <cellStyle name="Percent 7 2 3 2" xfId="19508" xr:uid="{38437DE3-353E-48E6-B00D-1AFD03EA5C01}"/>
    <cellStyle name="Percent 7 2 3 2 2" xfId="40782" xr:uid="{ADFDEC9D-4A64-4A27-B4CA-7B0C2C3E00FD}"/>
    <cellStyle name="Percent 7 2 3 3" xfId="33691" xr:uid="{73381FFE-A629-4659-8695-6A8B3A7BF82D}"/>
    <cellStyle name="Percent 7 2 3 4" xfId="26599" xr:uid="{2EAB11B9-3961-43E4-ADCC-514F346F4931}"/>
    <cellStyle name="Percent 7 2 4" xfId="13836" xr:uid="{00000000-0005-0000-0000-0000F22C0000}"/>
    <cellStyle name="Percent 7 2 4 2" xfId="21257" xr:uid="{31DC1C58-8476-4FEB-B18D-97FB877ED730}"/>
    <cellStyle name="Percent 7 2 4 2 2" xfId="42531" xr:uid="{427160B3-1B81-41CE-A373-13697B002414}"/>
    <cellStyle name="Percent 7 2 4 3" xfId="35440" xr:uid="{5CCFE2F3-B015-4A0A-89F4-109CC3473C84}"/>
    <cellStyle name="Percent 7 2 4 4" xfId="28348" xr:uid="{299BDB61-59BC-4E26-8841-F02AE8682CE3}"/>
    <cellStyle name="Percent 7 2 5" xfId="19505" xr:uid="{861D5842-89CF-4894-A73B-0825531DAB48}"/>
    <cellStyle name="Percent 7 2 5 2" xfId="40779" xr:uid="{3E891600-67C5-4E39-8A1F-E4344D3B1DB4}"/>
    <cellStyle name="Percent 7 2 6" xfId="33688" xr:uid="{E3B2A223-ED14-4648-8CA6-085FDE70EE6B}"/>
    <cellStyle name="Percent 7 2 7" xfId="26596" xr:uid="{CE761629-95A5-4EBF-8239-BDD8D87BADAD}"/>
    <cellStyle name="Percent 7 3" xfId="7011" xr:uid="{00000000-0005-0000-0000-0000F32C0000}"/>
    <cellStyle name="Percent 7 3 2" xfId="7012" xr:uid="{00000000-0005-0000-0000-0000F42C0000}"/>
    <cellStyle name="Percent 7 3 2 2" xfId="19510" xr:uid="{ADFC3E91-470F-4E8C-8E77-3BC290124800}"/>
    <cellStyle name="Percent 7 3 2 2 2" xfId="40784" xr:uid="{E1BAA74C-8102-4009-AEB1-BB7B530BF721}"/>
    <cellStyle name="Percent 7 3 2 3" xfId="33693" xr:uid="{D2424589-844C-4B6A-8E46-321253EBC65E}"/>
    <cellStyle name="Percent 7 3 2 4" xfId="26601" xr:uid="{DB361411-AAC1-40DA-B040-4EAFC1F7640A}"/>
    <cellStyle name="Percent 7 3 3" xfId="14309" xr:uid="{00000000-0005-0000-0000-0000F52C0000}"/>
    <cellStyle name="Percent 7 3 3 2" xfId="21586" xr:uid="{3FD457BE-0BFC-485B-9B61-B1CBCF8D0CBB}"/>
    <cellStyle name="Percent 7 3 3 2 2" xfId="42860" xr:uid="{F871D6EA-F1F7-4F26-AEB2-1013BB442676}"/>
    <cellStyle name="Percent 7 3 3 3" xfId="35769" xr:uid="{8DF3232B-165C-421E-98BF-14F2A1263927}"/>
    <cellStyle name="Percent 7 3 3 4" xfId="28677" xr:uid="{B9A31D22-FED7-4A87-B64F-EAAFC540A8C3}"/>
    <cellStyle name="Percent 7 3 4" xfId="19509" xr:uid="{897349DC-EC0C-4D52-B65A-B00B4422B724}"/>
    <cellStyle name="Percent 7 3 4 2" xfId="40783" xr:uid="{7F87AFD3-CD6D-4791-9BBB-A4D5C051074A}"/>
    <cellStyle name="Percent 7 3 5" xfId="33692" xr:uid="{96AAE335-BB1A-4870-9FBE-D2E684294422}"/>
    <cellStyle name="Percent 7 3 6" xfId="26600" xr:uid="{0B83437B-655E-4018-9503-C406064474CC}"/>
    <cellStyle name="Percent 7 4" xfId="7013" xr:uid="{00000000-0005-0000-0000-0000F62C0000}"/>
    <cellStyle name="Percent 7 4 2" xfId="19511" xr:uid="{95C8D601-09FC-4DA4-A29C-64B5B41369E7}"/>
    <cellStyle name="Percent 7 4 2 2" xfId="40785" xr:uid="{290E2C0D-2797-4E6D-BC2C-173ACA16321B}"/>
    <cellStyle name="Percent 7 4 3" xfId="33694" xr:uid="{5F8CC0FF-680C-4349-B8EC-16FCBF46E976}"/>
    <cellStyle name="Percent 7 4 4" xfId="26602" xr:uid="{891D4862-1C46-4A3B-B053-5267177FF4D2}"/>
    <cellStyle name="Percent 7 5" xfId="12093" xr:uid="{00000000-0005-0000-0000-0000F72C0000}"/>
    <cellStyle name="Percent 7 5 2" xfId="21223" xr:uid="{AD2C2B69-DD1C-4BE0-9B11-0F0873A89B85}"/>
    <cellStyle name="Percent 7 5 2 2" xfId="42497" xr:uid="{32370E70-ACC3-4C10-803C-BD7F5C76CD36}"/>
    <cellStyle name="Percent 7 5 3" xfId="35406" xr:uid="{AA950C8B-0D7B-4E6F-9F30-6EFC12E8F800}"/>
    <cellStyle name="Percent 7 5 4" xfId="28314" xr:uid="{4D889C1D-9254-4122-B0B1-2B137331E1E7}"/>
    <cellStyle name="Percent 7 6" xfId="12094" xr:uid="{00000000-0005-0000-0000-0000F82C0000}"/>
    <cellStyle name="Percent 7 6 2" xfId="21224" xr:uid="{CAF4F410-2459-4DC5-B301-E4E6D4378C9A}"/>
    <cellStyle name="Percent 7 6 2 2" xfId="42498" xr:uid="{8715557C-B2AC-4090-9959-600830981A96}"/>
    <cellStyle name="Percent 7 6 3" xfId="35407" xr:uid="{0833D0CC-4DED-4B16-A75E-59633CC675AD}"/>
    <cellStyle name="Percent 7 6 4" xfId="28315" xr:uid="{74C8A0A1-8052-4129-A676-028DDE164234}"/>
    <cellStyle name="Percent 7 7" xfId="19504" xr:uid="{79D13FD5-6FF9-42B3-96A0-78CA2F049629}"/>
    <cellStyle name="Percent 7 7 2" xfId="40778" xr:uid="{57BC5F25-5DD2-41FC-B122-5D39C727DEED}"/>
    <cellStyle name="Percent 7 8" xfId="33687" xr:uid="{DC917117-2E50-485E-A671-FBD9D751FDCF}"/>
    <cellStyle name="Percent 7 9" xfId="26595" xr:uid="{90792DBF-6974-4030-BE46-C937F0CAF6AF}"/>
    <cellStyle name="Percent 8" xfId="7014" xr:uid="{00000000-0005-0000-0000-0000F92C0000}"/>
    <cellStyle name="Percent 8 2" xfId="7015" xr:uid="{00000000-0005-0000-0000-0000FA2C0000}"/>
    <cellStyle name="Percent 8 2 2" xfId="7016" xr:uid="{00000000-0005-0000-0000-0000FB2C0000}"/>
    <cellStyle name="Percent 8 2 2 2" xfId="14310" xr:uid="{00000000-0005-0000-0000-0000FC2C0000}"/>
    <cellStyle name="Percent 8 2 2 2 2" xfId="21587" xr:uid="{CB919863-B512-4BCD-AC4D-9E072A3EFF24}"/>
    <cellStyle name="Percent 8 2 2 2 2 2" xfId="42861" xr:uid="{2E5D8840-060A-46DD-B408-FE2746579BB7}"/>
    <cellStyle name="Percent 8 2 2 2 3" xfId="35770" xr:uid="{48DBEE6B-BAE3-403D-B374-1954E77C8096}"/>
    <cellStyle name="Percent 8 2 2 2 4" xfId="28678" xr:uid="{D3A8025D-6740-452F-8770-D5C984D7807E}"/>
    <cellStyle name="Percent 8 2 2 3" xfId="19514" xr:uid="{B700148E-324D-4B8E-A347-4A68E54124BF}"/>
    <cellStyle name="Percent 8 2 2 3 2" xfId="40788" xr:uid="{86D116FF-86DC-4640-B64A-F938D2831DDB}"/>
    <cellStyle name="Percent 8 2 2 4" xfId="33697" xr:uid="{3E0477F3-00DD-4BF8-BAFE-6CA85A404896}"/>
    <cellStyle name="Percent 8 2 2 5" xfId="26605" xr:uid="{35C1BD5D-4C28-4AD4-9659-3D8C4A58092B}"/>
    <cellStyle name="Percent 8 2 3" xfId="12095" xr:uid="{00000000-0005-0000-0000-0000FD2C0000}"/>
    <cellStyle name="Percent 8 2 3 2" xfId="21225" xr:uid="{A5243677-4026-4D43-8595-CB058FB08B61}"/>
    <cellStyle name="Percent 8 2 3 2 2" xfId="42499" xr:uid="{81164A11-5218-4265-ABF1-1DC3A63A9FEE}"/>
    <cellStyle name="Percent 8 2 3 3" xfId="35408" xr:uid="{9CACD2E0-BC18-491E-A7AB-98983E6AC37A}"/>
    <cellStyle name="Percent 8 2 3 4" xfId="28316" xr:uid="{2B3B5B1B-3895-4F18-8196-6843EDD0B7FB}"/>
    <cellStyle name="Percent 8 2 4" xfId="19513" xr:uid="{56AC33DD-92BE-4087-8162-2268D912B36C}"/>
    <cellStyle name="Percent 8 2 4 2" xfId="40787" xr:uid="{0945DDBB-6255-4ECB-8FBB-6809324F2C22}"/>
    <cellStyle name="Percent 8 2 5" xfId="33696" xr:uid="{81F8DD29-E072-464C-A39B-0FDE72D35BB0}"/>
    <cellStyle name="Percent 8 2 6" xfId="26604" xr:uid="{4B594B4E-A925-4F7B-9D67-1B25063AA55B}"/>
    <cellStyle name="Percent 8 3" xfId="7017" xr:uid="{00000000-0005-0000-0000-0000FE2C0000}"/>
    <cellStyle name="Percent 8 3 2" xfId="12096" xr:uid="{00000000-0005-0000-0000-0000FF2C0000}"/>
    <cellStyle name="Percent 8 3 2 2" xfId="21226" xr:uid="{E5E0B77A-E806-4E10-9F67-2530DD29DB81}"/>
    <cellStyle name="Percent 8 3 2 2 2" xfId="42500" xr:uid="{E16C6641-A4FD-4E09-939A-8646D9FCB679}"/>
    <cellStyle name="Percent 8 3 2 3" xfId="35409" xr:uid="{C8C2D964-F463-4070-B2E6-279F808955DF}"/>
    <cellStyle name="Percent 8 3 2 4" xfId="28317" xr:uid="{A62D0FBE-7B0C-4EB2-926B-8C28EAD3870A}"/>
    <cellStyle name="Percent 8 3 3" xfId="19515" xr:uid="{468B4801-DF75-4B70-BB91-64D2F45C72DB}"/>
    <cellStyle name="Percent 8 3 3 2" xfId="40789" xr:uid="{34EADFB9-6C1B-4BCF-AA31-E79DC0517501}"/>
    <cellStyle name="Percent 8 3 4" xfId="33698" xr:uid="{18D17A20-4002-494E-B106-9007615DA69C}"/>
    <cellStyle name="Percent 8 3 5" xfId="26606" xr:uid="{C381B668-ABFC-46B1-A73E-8E4CBC368B30}"/>
    <cellStyle name="Percent 8 4" xfId="12097" xr:uid="{00000000-0005-0000-0000-0000002D0000}"/>
    <cellStyle name="Percent 8 4 2" xfId="21227" xr:uid="{754E7267-22AB-4E26-940E-F740943596E4}"/>
    <cellStyle name="Percent 8 4 2 2" xfId="42501" xr:uid="{A4AC8E06-CA6F-450A-BC80-5F2E468816D2}"/>
    <cellStyle name="Percent 8 4 3" xfId="35410" xr:uid="{343A09F6-E0C6-4232-8AE9-76F58BC4293C}"/>
    <cellStyle name="Percent 8 4 4" xfId="28318" xr:uid="{DD52F6C1-3E43-4654-BA33-9EEB0CAE140F}"/>
    <cellStyle name="Percent 8 5" xfId="12098" xr:uid="{00000000-0005-0000-0000-0000012D0000}"/>
    <cellStyle name="Percent 8 5 2" xfId="21228" xr:uid="{F38BFA9A-8A47-40A0-8249-E84CE42F6736}"/>
    <cellStyle name="Percent 8 5 2 2" xfId="42502" xr:uid="{4B8DCFFF-471C-4167-A89C-8B0FCC648BD5}"/>
    <cellStyle name="Percent 8 5 3" xfId="35411" xr:uid="{EF6D9CE5-3840-4908-B0BD-C18C8168CB47}"/>
    <cellStyle name="Percent 8 5 4" xfId="28319" xr:uid="{0E8E347B-D8D6-405F-86FC-6A96C1CBD9C5}"/>
    <cellStyle name="Percent 8 6" xfId="12099" xr:uid="{00000000-0005-0000-0000-0000022D0000}"/>
    <cellStyle name="Percent 8 6 2" xfId="21229" xr:uid="{70648B9B-0276-4455-AC1B-40B415385333}"/>
    <cellStyle name="Percent 8 6 2 2" xfId="42503" xr:uid="{016FD133-0811-4893-8952-A12B4907127C}"/>
    <cellStyle name="Percent 8 6 3" xfId="35412" xr:uid="{B8ABECD5-FA4F-4379-A516-30B364D18D91}"/>
    <cellStyle name="Percent 8 6 4" xfId="28320" xr:uid="{57946844-3955-4F01-B64F-B6899B3CDED8}"/>
    <cellStyle name="Percent 8 7" xfId="19512" xr:uid="{A071A98E-4A82-43DA-95DB-B0F7D3E8367D}"/>
    <cellStyle name="Percent 8 7 2" xfId="40786" xr:uid="{B6A43671-8C1F-4901-ABE3-D40DBA1D9CAB}"/>
    <cellStyle name="Percent 8 8" xfId="33695" xr:uid="{9EC376C3-C423-4DF2-819F-A2519BABC98C}"/>
    <cellStyle name="Percent 8 9" xfId="26603" xr:uid="{2C8F9122-8995-4E69-AE93-CC45463DEF36}"/>
    <cellStyle name="Percent 9" xfId="7018" xr:uid="{00000000-0005-0000-0000-0000032D0000}"/>
    <cellStyle name="Percent 9 2" xfId="7019" xr:uid="{00000000-0005-0000-0000-0000042D0000}"/>
    <cellStyle name="Percent 9 2 2" xfId="7020" xr:uid="{00000000-0005-0000-0000-0000052D0000}"/>
    <cellStyle name="Percent 9 2 2 2" xfId="19518" xr:uid="{BB2574CF-DEDD-4283-B6CB-7072FBBE83AC}"/>
    <cellStyle name="Percent 9 2 2 2 2" xfId="40792" xr:uid="{D1040518-2751-4E07-9DD6-D917864B02E8}"/>
    <cellStyle name="Percent 9 2 2 3" xfId="33701" xr:uid="{8CA56EB9-6F3D-44E2-B465-ABF7114C5BE2}"/>
    <cellStyle name="Percent 9 2 2 4" xfId="26609" xr:uid="{7DF24E3C-7430-4204-A23A-2B449B52D418}"/>
    <cellStyle name="Percent 9 2 3" xfId="12100" xr:uid="{00000000-0005-0000-0000-0000062D0000}"/>
    <cellStyle name="Percent 9 2 3 2" xfId="21230" xr:uid="{DAA14925-0836-4803-9CA5-90607CD9CB6A}"/>
    <cellStyle name="Percent 9 2 3 2 2" xfId="42504" xr:uid="{76C94CB0-0312-4602-B67C-C0F40E05C93C}"/>
    <cellStyle name="Percent 9 2 3 3" xfId="35413" xr:uid="{1A9EFEBB-ECDB-40BC-B9A4-F5F9744014B5}"/>
    <cellStyle name="Percent 9 2 3 4" xfId="28321" xr:uid="{75E1C335-C6A2-4D37-8BDE-16FAF4E10C5E}"/>
    <cellStyle name="Percent 9 2 4" xfId="19517" xr:uid="{E47B3FB6-98C6-4D95-A775-48CA5A164BC3}"/>
    <cellStyle name="Percent 9 2 4 2" xfId="40791" xr:uid="{534DC6C2-012A-4C95-9328-092D086BCCFA}"/>
    <cellStyle name="Percent 9 2 5" xfId="33700" xr:uid="{E155233E-6162-42C1-8823-7A97AA136C39}"/>
    <cellStyle name="Percent 9 2 6" xfId="26608" xr:uid="{11D696DB-4220-48A4-97E3-5915705DE75F}"/>
    <cellStyle name="Percent 9 3" xfId="7021" xr:uid="{00000000-0005-0000-0000-0000072D0000}"/>
    <cellStyle name="Percent 9 3 2" xfId="12101" xr:uid="{00000000-0005-0000-0000-0000082D0000}"/>
    <cellStyle name="Percent 9 3 2 2" xfId="21231" xr:uid="{8CAB1A20-0798-4908-912A-BFFDD6708429}"/>
    <cellStyle name="Percent 9 3 2 2 2" xfId="42505" xr:uid="{41D4EDBF-3F45-4CFD-A880-D49693C323E5}"/>
    <cellStyle name="Percent 9 3 2 3" xfId="35414" xr:uid="{43F49C6E-83F5-4C04-BB6F-2756EE80258D}"/>
    <cellStyle name="Percent 9 3 2 4" xfId="28322" xr:uid="{89E31EC3-FE2C-4ECC-9D08-F5F92A2A25DD}"/>
    <cellStyle name="Percent 9 3 3" xfId="19519" xr:uid="{1AC75236-AC4A-46DE-A2C7-75F665DEA590}"/>
    <cellStyle name="Percent 9 3 3 2" xfId="40793" xr:uid="{F86ED661-6DF1-4D61-80CD-9294AC4230E7}"/>
    <cellStyle name="Percent 9 3 4" xfId="33702" xr:uid="{D2E09C09-31F9-42C2-9B80-AD716930E7E2}"/>
    <cellStyle name="Percent 9 3 5" xfId="26610" xr:uid="{E86BA00E-89D5-40F7-97F9-C22DFAECC2CA}"/>
    <cellStyle name="Percent 9 4" xfId="12102" xr:uid="{00000000-0005-0000-0000-0000092D0000}"/>
    <cellStyle name="Percent 9 4 2" xfId="21232" xr:uid="{3CD4731F-427C-4293-A3DA-3ED6B91E1A4F}"/>
    <cellStyle name="Percent 9 4 2 2" xfId="42506" xr:uid="{4084B954-A3B6-41E9-8468-BAAD4A2A4C2E}"/>
    <cellStyle name="Percent 9 4 3" xfId="35415" xr:uid="{A313E010-CF1F-4D75-9552-02FE023346E3}"/>
    <cellStyle name="Percent 9 4 4" xfId="28323" xr:uid="{DD6088ED-B4EE-49ED-9E4C-154EAF1EC310}"/>
    <cellStyle name="Percent 9 5" xfId="12103" xr:uid="{00000000-0005-0000-0000-00000A2D0000}"/>
    <cellStyle name="Percent 9 5 2" xfId="21233" xr:uid="{602F335A-C6F6-4BE2-B235-2FAA1FD1D8DE}"/>
    <cellStyle name="Percent 9 5 2 2" xfId="42507" xr:uid="{53601E0E-335F-4A42-BC83-4AB18B0BC3A6}"/>
    <cellStyle name="Percent 9 5 3" xfId="35416" xr:uid="{E5865E33-0793-479A-ACDF-20566F9C26A2}"/>
    <cellStyle name="Percent 9 5 4" xfId="28324" xr:uid="{62D6955D-D5C1-4273-A349-5FC4D20C3F8E}"/>
    <cellStyle name="Percent 9 6" xfId="12104" xr:uid="{00000000-0005-0000-0000-00000B2D0000}"/>
    <cellStyle name="Percent 9 6 2" xfId="21234" xr:uid="{76BADFCB-8750-4F57-BDE0-48841C82CDDF}"/>
    <cellStyle name="Percent 9 6 2 2" xfId="42508" xr:uid="{46524E0F-33F6-4BF0-970E-1C1406D030C1}"/>
    <cellStyle name="Percent 9 6 3" xfId="35417" xr:uid="{13A5A946-96A1-46F3-A47E-8789CD2AD507}"/>
    <cellStyle name="Percent 9 6 4" xfId="28325" xr:uid="{00E4B1ED-EB83-4414-9E00-B8BBBD830C95}"/>
    <cellStyle name="Percent 9 7" xfId="19516" xr:uid="{C385AEB1-2413-4675-B572-92401BEE4810}"/>
    <cellStyle name="Percent 9 7 2" xfId="40790" xr:uid="{A92D770E-C290-4121-A7D0-AFD5A925A21D}"/>
    <cellStyle name="Percent 9 8" xfId="33699" xr:uid="{ECD82D3E-7A56-48F8-BDC0-2FD2E7024CCD}"/>
    <cellStyle name="Percent 9 9" xfId="26607" xr:uid="{E36E3F0E-C5C3-4350-B7B5-5B6811829E9E}"/>
    <cellStyle name="Project Overview Data Entry" xfId="7022" xr:uid="{00000000-0005-0000-0000-00000C2D0000}"/>
    <cellStyle name="Project Overview Data Entry 2" xfId="14160" xr:uid="{00000000-0005-0000-0000-00000D2D0000}"/>
    <cellStyle name="Project Overview Data Entry 3" xfId="19520" xr:uid="{9517F228-13BE-40A2-A066-6E1DE4A45297}"/>
    <cellStyle name="Project Overview Data Entry 3 2" xfId="40794" xr:uid="{FDACBA85-3B71-4333-BCCA-FBCCC6FCF59E}"/>
    <cellStyle name="Project Overview Data Entry 4" xfId="33703" xr:uid="{DF7D1750-142B-4EB5-BFEE-CF4FADFDA527}"/>
    <cellStyle name="Project Overview Data Entry 5" xfId="26611" xr:uid="{2CFA0B05-F2FC-4AF3-B0F7-846577DF90CF}"/>
    <cellStyle name="PSChar" xfId="7023" xr:uid="{00000000-0005-0000-0000-00000E2D0000}"/>
    <cellStyle name="PSChar 2" xfId="14438" xr:uid="{00000000-0005-0000-0000-00000F2D0000}"/>
    <cellStyle name="PSDate" xfId="7024" xr:uid="{00000000-0005-0000-0000-0000102D0000}"/>
    <cellStyle name="PSDec" xfId="7025" xr:uid="{00000000-0005-0000-0000-0000112D0000}"/>
    <cellStyle name="PSHeading" xfId="7026" xr:uid="{00000000-0005-0000-0000-0000122D0000}"/>
    <cellStyle name="PSInt" xfId="7027" xr:uid="{00000000-0005-0000-0000-0000132D0000}"/>
    <cellStyle name="PSSpacer" xfId="7028" xr:uid="{00000000-0005-0000-0000-0000142D0000}"/>
    <cellStyle name="R00A" xfId="14370" xr:uid="{00000000-0005-0000-0000-0000152D0000}"/>
    <cellStyle name="R00B" xfId="14371" xr:uid="{00000000-0005-0000-0000-0000162D0000}"/>
    <cellStyle name="R00L" xfId="14372" xr:uid="{00000000-0005-0000-0000-0000172D0000}"/>
    <cellStyle name="R01A" xfId="14373" xr:uid="{00000000-0005-0000-0000-0000182D0000}"/>
    <cellStyle name="R01B" xfId="14374" xr:uid="{00000000-0005-0000-0000-0000192D0000}"/>
    <cellStyle name="R01H" xfId="14375" xr:uid="{00000000-0005-0000-0000-00001A2D0000}"/>
    <cellStyle name="R01L" xfId="14376" xr:uid="{00000000-0005-0000-0000-00001B2D0000}"/>
    <cellStyle name="R02A" xfId="14377" xr:uid="{00000000-0005-0000-0000-00001C2D0000}"/>
    <cellStyle name="R02B" xfId="14378" xr:uid="{00000000-0005-0000-0000-00001D2D0000}"/>
    <cellStyle name="R02H" xfId="14379" xr:uid="{00000000-0005-0000-0000-00001E2D0000}"/>
    <cellStyle name="R02L" xfId="14380" xr:uid="{00000000-0005-0000-0000-00001F2D0000}"/>
    <cellStyle name="R03A" xfId="14381" xr:uid="{00000000-0005-0000-0000-0000202D0000}"/>
    <cellStyle name="R03B" xfId="14382" xr:uid="{00000000-0005-0000-0000-0000212D0000}"/>
    <cellStyle name="R03H" xfId="14383" xr:uid="{00000000-0005-0000-0000-0000222D0000}"/>
    <cellStyle name="R03L" xfId="14384" xr:uid="{00000000-0005-0000-0000-0000232D0000}"/>
    <cellStyle name="R04A" xfId="14385" xr:uid="{00000000-0005-0000-0000-0000242D0000}"/>
    <cellStyle name="R04B" xfId="14386" xr:uid="{00000000-0005-0000-0000-0000252D0000}"/>
    <cellStyle name="R04H" xfId="14387" xr:uid="{00000000-0005-0000-0000-0000262D0000}"/>
    <cellStyle name="R04L" xfId="14388" xr:uid="{00000000-0005-0000-0000-0000272D0000}"/>
    <cellStyle name="R05A" xfId="14389" xr:uid="{00000000-0005-0000-0000-0000282D0000}"/>
    <cellStyle name="R05B" xfId="14390" xr:uid="{00000000-0005-0000-0000-0000292D0000}"/>
    <cellStyle name="R05H" xfId="14391" xr:uid="{00000000-0005-0000-0000-00002A2D0000}"/>
    <cellStyle name="R05L" xfId="14392" xr:uid="{00000000-0005-0000-0000-00002B2D0000}"/>
    <cellStyle name="R06A" xfId="14393" xr:uid="{00000000-0005-0000-0000-00002C2D0000}"/>
    <cellStyle name="R06B" xfId="14394" xr:uid="{00000000-0005-0000-0000-00002D2D0000}"/>
    <cellStyle name="R06H" xfId="14395" xr:uid="{00000000-0005-0000-0000-00002E2D0000}"/>
    <cellStyle name="R06L" xfId="14396" xr:uid="{00000000-0005-0000-0000-00002F2D0000}"/>
    <cellStyle name="R07A" xfId="14397" xr:uid="{00000000-0005-0000-0000-0000302D0000}"/>
    <cellStyle name="R07B" xfId="14398" xr:uid="{00000000-0005-0000-0000-0000312D0000}"/>
    <cellStyle name="R07H" xfId="14399" xr:uid="{00000000-0005-0000-0000-0000322D0000}"/>
    <cellStyle name="R07L" xfId="14400" xr:uid="{00000000-0005-0000-0000-0000332D0000}"/>
    <cellStyle name="ReportTitlePrompt" xfId="7029" xr:uid="{00000000-0005-0000-0000-0000342D0000}"/>
    <cellStyle name="ReportTitlePrompt 2" xfId="7030" xr:uid="{00000000-0005-0000-0000-0000352D0000}"/>
    <cellStyle name="ReportTitlePrompt 2 2" xfId="12105" xr:uid="{00000000-0005-0000-0000-0000362D0000}"/>
    <cellStyle name="ReportTitlePrompt 2 3" xfId="12106" xr:uid="{00000000-0005-0000-0000-0000372D0000}"/>
    <cellStyle name="ReportTitlePrompt 3" xfId="7031" xr:uid="{00000000-0005-0000-0000-0000382D0000}"/>
    <cellStyle name="ReportTitlePrompt 4" xfId="7032" xr:uid="{00000000-0005-0000-0000-0000392D0000}"/>
    <cellStyle name="ReportTitlePrompt 4 2" xfId="19521" xr:uid="{776F8F4F-B039-4AF9-9554-2FF2FC354E7B}"/>
    <cellStyle name="ReportTitlePrompt 4 2 2" xfId="40795" xr:uid="{75F36B4D-83AB-4313-A3BE-D72366EE8655}"/>
    <cellStyle name="ReportTitlePrompt 4 3" xfId="33704" xr:uid="{B0114931-76C4-4708-BDE5-D82F25D295DB}"/>
    <cellStyle name="ReportTitlePrompt 4 4" xfId="26612" xr:uid="{EF5E800C-683B-41C7-B5CC-821DD26560C1}"/>
    <cellStyle name="ReportTitlePrompt 5" xfId="14619" xr:uid="{00000000-0005-0000-0000-00003A2D0000}"/>
    <cellStyle name="ReportTitleValue" xfId="7033" xr:uid="{00000000-0005-0000-0000-00003B2D0000}"/>
    <cellStyle name="ReportTitleValue 2" xfId="7034" xr:uid="{00000000-0005-0000-0000-00003C2D0000}"/>
    <cellStyle name="ReportTitleValue 2 2" xfId="12107" xr:uid="{00000000-0005-0000-0000-00003D2D0000}"/>
    <cellStyle name="ReportTitleValue 2 3" xfId="19522" xr:uid="{09D892B4-61AF-4C72-8844-67C14C4B17E9}"/>
    <cellStyle name="ReportTitleValue 2 3 2" xfId="40796" xr:uid="{6C311131-EDE1-47F7-B219-FD7BB869A737}"/>
    <cellStyle name="ReportTitleValue 2 4" xfId="33705" xr:uid="{C84A98C4-001B-4C7B-A465-F8E28CDF71D9}"/>
    <cellStyle name="ReportTitleValue 2 5" xfId="26613" xr:uid="{8A1DF6F8-50A8-4971-9316-CD661D4954A9}"/>
    <cellStyle name="Reset  - Style4" xfId="12108" xr:uid="{00000000-0005-0000-0000-00003E2D0000}"/>
    <cellStyle name="RowAcctAbovePrompt" xfId="7035" xr:uid="{00000000-0005-0000-0000-00003F2D0000}"/>
    <cellStyle name="RowAcctAbovePrompt 2" xfId="7036" xr:uid="{00000000-0005-0000-0000-0000402D0000}"/>
    <cellStyle name="RowAcctAbovePrompt 2 2" xfId="12109" xr:uid="{00000000-0005-0000-0000-0000412D0000}"/>
    <cellStyle name="RowAcctAbovePrompt 2 3" xfId="12110" xr:uid="{00000000-0005-0000-0000-0000422D0000}"/>
    <cellStyle name="RowAcctAbovePrompt 3" xfId="7037" xr:uid="{00000000-0005-0000-0000-0000432D0000}"/>
    <cellStyle name="RowAcctAbovePrompt 3 2" xfId="19523" xr:uid="{26DF6C90-E077-4D0F-9B04-9D95CB174D6C}"/>
    <cellStyle name="RowAcctAbovePrompt 3 2 2" xfId="40797" xr:uid="{C4AF76E0-18EE-4BD6-891C-5B0B2C61CE2D}"/>
    <cellStyle name="RowAcctAbovePrompt 3 3" xfId="33706" xr:uid="{F599438C-C1D1-4142-BE4D-55D13D569275}"/>
    <cellStyle name="RowAcctAbovePrompt 3 4" xfId="26614" xr:uid="{594033D8-5854-4498-BAFF-A9E579A8116C}"/>
    <cellStyle name="RowAcctAbovePrompt 4" xfId="14620" xr:uid="{00000000-0005-0000-0000-0000442D0000}"/>
    <cellStyle name="RowAcctSOBAbovePrompt" xfId="7038" xr:uid="{00000000-0005-0000-0000-0000452D0000}"/>
    <cellStyle name="RowAcctSOBAbovePrompt 2" xfId="7039" xr:uid="{00000000-0005-0000-0000-0000462D0000}"/>
    <cellStyle name="RowAcctSOBAbovePrompt 2 2" xfId="12111" xr:uid="{00000000-0005-0000-0000-0000472D0000}"/>
    <cellStyle name="RowAcctSOBAbovePrompt 2 3" xfId="12112" xr:uid="{00000000-0005-0000-0000-0000482D0000}"/>
    <cellStyle name="RowAcctSOBAbovePrompt 3" xfId="7040" xr:uid="{00000000-0005-0000-0000-0000492D0000}"/>
    <cellStyle name="RowAcctSOBAbovePrompt 3 2" xfId="19524" xr:uid="{E713EB1C-9392-4F0D-B290-A92ECF16CF7D}"/>
    <cellStyle name="RowAcctSOBAbovePrompt 3 2 2" xfId="40798" xr:uid="{63E9193D-3778-4220-BBB1-D82189D7459C}"/>
    <cellStyle name="RowAcctSOBAbovePrompt 3 3" xfId="33707" xr:uid="{0A8A5317-9580-4BE9-833E-C7FED6F40664}"/>
    <cellStyle name="RowAcctSOBAbovePrompt 3 4" xfId="26615" xr:uid="{C4AB2976-B74C-4199-92BE-9651EA30D9BB}"/>
    <cellStyle name="RowAcctSOBAbovePrompt 4" xfId="14621" xr:uid="{00000000-0005-0000-0000-00004A2D0000}"/>
    <cellStyle name="RowAcctSOBValue" xfId="7041" xr:uid="{00000000-0005-0000-0000-00004B2D0000}"/>
    <cellStyle name="RowAcctSOBValue 2" xfId="7042" xr:uid="{00000000-0005-0000-0000-00004C2D0000}"/>
    <cellStyle name="RowAcctSOBValue 2 2" xfId="12113" xr:uid="{00000000-0005-0000-0000-00004D2D0000}"/>
    <cellStyle name="RowAcctSOBValue 2 3" xfId="12114" xr:uid="{00000000-0005-0000-0000-00004E2D0000}"/>
    <cellStyle name="RowAcctSOBValue 3" xfId="7043" xr:uid="{00000000-0005-0000-0000-00004F2D0000}"/>
    <cellStyle name="RowAcctSOBValue 3 2" xfId="19525" xr:uid="{A3A76183-91E9-4D4A-8B49-9C3CFB93244A}"/>
    <cellStyle name="RowAcctSOBValue 3 2 2" xfId="40799" xr:uid="{FF8CCF8B-6F53-4A9A-AF47-A39CE7DCFC6B}"/>
    <cellStyle name="RowAcctSOBValue 3 3" xfId="33708" xr:uid="{ADA9FADF-AF20-4E85-963B-8273E42CE87C}"/>
    <cellStyle name="RowAcctSOBValue 3 4" xfId="26616" xr:uid="{DC92100A-A4CD-4D05-8949-28ED33544040}"/>
    <cellStyle name="RowAcctSOBValue 4" xfId="14622" xr:uid="{00000000-0005-0000-0000-0000502D0000}"/>
    <cellStyle name="RowAcctValue" xfId="7044" xr:uid="{00000000-0005-0000-0000-0000512D0000}"/>
    <cellStyle name="RowAcctValue 2" xfId="7045" xr:uid="{00000000-0005-0000-0000-0000522D0000}"/>
    <cellStyle name="RowAcctValue 2 2" xfId="12115" xr:uid="{00000000-0005-0000-0000-0000532D0000}"/>
    <cellStyle name="RowAcctValue 2 3" xfId="19526" xr:uid="{505D00B8-D3C6-4C5A-9721-81E57B337246}"/>
    <cellStyle name="RowAcctValue 2 3 2" xfId="40800" xr:uid="{888A7620-1C76-4041-A0EE-5815ADA3F62B}"/>
    <cellStyle name="RowAcctValue 2 4" xfId="33709" xr:uid="{52B72474-62DB-4140-831A-194B1521F042}"/>
    <cellStyle name="RowAcctValue 2 5" xfId="26617" xr:uid="{C9ACC60E-8561-4B70-9C0C-90FB6CDFB07B}"/>
    <cellStyle name="RowAttrAbovePrompt" xfId="7046" xr:uid="{00000000-0005-0000-0000-0000542D0000}"/>
    <cellStyle name="RowAttrAbovePrompt 2" xfId="7047" xr:uid="{00000000-0005-0000-0000-0000552D0000}"/>
    <cellStyle name="RowAttrAbovePrompt 2 2" xfId="12116" xr:uid="{00000000-0005-0000-0000-0000562D0000}"/>
    <cellStyle name="RowAttrAbovePrompt 2 3" xfId="12117" xr:uid="{00000000-0005-0000-0000-0000572D0000}"/>
    <cellStyle name="RowAttrAbovePrompt 3" xfId="7048" xr:uid="{00000000-0005-0000-0000-0000582D0000}"/>
    <cellStyle name="RowAttrAbovePrompt 3 2" xfId="19527" xr:uid="{F1830772-3F77-45C1-9819-47088FFA85DA}"/>
    <cellStyle name="RowAttrAbovePrompt 3 2 2" xfId="40801" xr:uid="{D32154DA-551D-4FEF-A1E5-4E3B0BA77CC6}"/>
    <cellStyle name="RowAttrAbovePrompt 3 3" xfId="33710" xr:uid="{955A2F79-AEB3-4E1A-90E8-77D06D9A957E}"/>
    <cellStyle name="RowAttrAbovePrompt 3 4" xfId="26618" xr:uid="{1CB9D17B-3B6D-4E93-A921-9CF140FF230C}"/>
    <cellStyle name="RowAttrAbovePrompt 4" xfId="14623" xr:uid="{00000000-0005-0000-0000-0000592D0000}"/>
    <cellStyle name="RowAttrValue" xfId="7049" xr:uid="{00000000-0005-0000-0000-00005A2D0000}"/>
    <cellStyle name="RowAttrValue 2" xfId="7050" xr:uid="{00000000-0005-0000-0000-00005B2D0000}"/>
    <cellStyle name="RowAttrValue 2 2" xfId="12118" xr:uid="{00000000-0005-0000-0000-00005C2D0000}"/>
    <cellStyle name="RowAttrValue 2 3" xfId="19528" xr:uid="{4893A018-9AF3-47A1-90FC-27FF6F96DB74}"/>
    <cellStyle name="RowAttrValue 2 3 2" xfId="40802" xr:uid="{D688DFFA-AB49-4306-8E77-496E149F2710}"/>
    <cellStyle name="RowAttrValue 2 4" xfId="33711" xr:uid="{33881EF7-313C-450D-B184-61564CAEED8C}"/>
    <cellStyle name="RowAttrValue 2 5" xfId="26619" xr:uid="{BFAE0B79-6880-400D-8C38-3BE1B9211D01}"/>
    <cellStyle name="RowColSetAbovePrompt" xfId="7051" xr:uid="{00000000-0005-0000-0000-00005D2D0000}"/>
    <cellStyle name="RowColSetAbovePrompt 2" xfId="7052" xr:uid="{00000000-0005-0000-0000-00005E2D0000}"/>
    <cellStyle name="RowColSetAbovePrompt 2 2" xfId="12119" xr:uid="{00000000-0005-0000-0000-00005F2D0000}"/>
    <cellStyle name="RowColSetAbovePrompt 2 3" xfId="12120" xr:uid="{00000000-0005-0000-0000-0000602D0000}"/>
    <cellStyle name="RowColSetAbovePrompt 3" xfId="7053" xr:uid="{00000000-0005-0000-0000-0000612D0000}"/>
    <cellStyle name="RowColSetAbovePrompt 3 2" xfId="19529" xr:uid="{148B067F-DAD2-4614-9125-23E83019539A}"/>
    <cellStyle name="RowColSetAbovePrompt 3 2 2" xfId="40803" xr:uid="{157B5047-371E-4291-BA8D-25EB504290E3}"/>
    <cellStyle name="RowColSetAbovePrompt 3 3" xfId="33712" xr:uid="{A68CCC5E-3750-4116-81C1-24838C2C750D}"/>
    <cellStyle name="RowColSetAbovePrompt 3 4" xfId="26620" xr:uid="{ABC4ED66-32DB-4C55-81B2-9B4DE0BDCB15}"/>
    <cellStyle name="RowColSetAbovePrompt 4" xfId="14624" xr:uid="{00000000-0005-0000-0000-0000622D0000}"/>
    <cellStyle name="RowColSetLeftPrompt" xfId="7054" xr:uid="{00000000-0005-0000-0000-0000632D0000}"/>
    <cellStyle name="RowColSetLeftPrompt 2" xfId="7055" xr:uid="{00000000-0005-0000-0000-0000642D0000}"/>
    <cellStyle name="RowColSetLeftPrompt 2 2" xfId="12121" xr:uid="{00000000-0005-0000-0000-0000652D0000}"/>
    <cellStyle name="RowColSetLeftPrompt 2 3" xfId="12122" xr:uid="{00000000-0005-0000-0000-0000662D0000}"/>
    <cellStyle name="RowColSetLeftPrompt 3" xfId="7056" xr:uid="{00000000-0005-0000-0000-0000672D0000}"/>
    <cellStyle name="RowColSetLeftPrompt 3 2" xfId="19530" xr:uid="{1F5EED1D-188A-42DD-A77C-A6A88439413A}"/>
    <cellStyle name="RowColSetLeftPrompt 3 2 2" xfId="40804" xr:uid="{0FC2D883-DD5C-4B38-BE50-7E59B39D02A9}"/>
    <cellStyle name="RowColSetLeftPrompt 3 3" xfId="33713" xr:uid="{65F0593B-433D-4898-BB60-E6868345748F}"/>
    <cellStyle name="RowColSetLeftPrompt 3 4" xfId="26621" xr:uid="{8729A9A4-5B2A-471D-82A3-BD44E3788EEE}"/>
    <cellStyle name="RowColSetLeftPrompt 4" xfId="14625" xr:uid="{00000000-0005-0000-0000-0000682D0000}"/>
    <cellStyle name="RowColSetValue" xfId="7057" xr:uid="{00000000-0005-0000-0000-0000692D0000}"/>
    <cellStyle name="RowColSetValue 2" xfId="7058" xr:uid="{00000000-0005-0000-0000-00006A2D0000}"/>
    <cellStyle name="RowColSetValue 2 2" xfId="12123" xr:uid="{00000000-0005-0000-0000-00006B2D0000}"/>
    <cellStyle name="RowColSetValue 3" xfId="7059" xr:uid="{00000000-0005-0000-0000-00006C2D0000}"/>
    <cellStyle name="RowColSetValue 3 2" xfId="19531" xr:uid="{D9226FCE-3831-4306-B495-A87C4F02EE6B}"/>
    <cellStyle name="RowColSetValue 3 2 2" xfId="40805" xr:uid="{F8A8DE0F-3FD1-4412-B186-249887571E70}"/>
    <cellStyle name="RowColSetValue 3 3" xfId="33714" xr:uid="{6AB6B680-F29C-4A54-88DA-DDB78DB33A33}"/>
    <cellStyle name="RowColSetValue 3 4" xfId="26622" xr:uid="{F7630027-BEBD-415D-BA9A-7BB91BB73DC8}"/>
    <cellStyle name="RowLeftPrompt" xfId="7060" xr:uid="{00000000-0005-0000-0000-00006D2D0000}"/>
    <cellStyle name="RowLeftPrompt 2" xfId="7061" xr:uid="{00000000-0005-0000-0000-00006E2D0000}"/>
    <cellStyle name="RowLeftPrompt 2 2" xfId="12124" xr:uid="{00000000-0005-0000-0000-00006F2D0000}"/>
    <cellStyle name="RowLeftPrompt 2 3" xfId="12125" xr:uid="{00000000-0005-0000-0000-0000702D0000}"/>
    <cellStyle name="RowLeftPrompt 3" xfId="7062" xr:uid="{00000000-0005-0000-0000-0000712D0000}"/>
    <cellStyle name="RowLeftPrompt 3 2" xfId="19532" xr:uid="{10C1385E-899B-4B43-988A-35F60F3B78C0}"/>
    <cellStyle name="RowLeftPrompt 3 2 2" xfId="40806" xr:uid="{8690EA12-54BE-4EC5-B621-300229545399}"/>
    <cellStyle name="RowLeftPrompt 3 3" xfId="33715" xr:uid="{105E1F20-B588-4485-B449-66165849BB6C}"/>
    <cellStyle name="RowLeftPrompt 3 4" xfId="26623" xr:uid="{431217DF-BFD0-403E-BA5C-0E7BC1FDA62C}"/>
    <cellStyle name="RowLeftPrompt 4" xfId="14626" xr:uid="{00000000-0005-0000-0000-0000722D0000}"/>
    <cellStyle name="SampleUsingFormatMask" xfId="7063" xr:uid="{00000000-0005-0000-0000-0000732D0000}"/>
    <cellStyle name="SampleUsingFormatMask 2" xfId="7064" xr:uid="{00000000-0005-0000-0000-0000742D0000}"/>
    <cellStyle name="SampleUsingFormatMask 2 2" xfId="12126" xr:uid="{00000000-0005-0000-0000-0000752D0000}"/>
    <cellStyle name="SampleUsingFormatMask 2 3" xfId="12127" xr:uid="{00000000-0005-0000-0000-0000762D0000}"/>
    <cellStyle name="SampleUsingFormatMask 3" xfId="7065" xr:uid="{00000000-0005-0000-0000-0000772D0000}"/>
    <cellStyle name="SampleUsingFormatMask 3 2" xfId="19533" xr:uid="{735D0988-6DE5-4CD6-AFDB-4BE93A8F9EC9}"/>
    <cellStyle name="SampleUsingFormatMask 3 2 2" xfId="40807" xr:uid="{4E961D43-15A8-435F-AB3D-0105E104744B}"/>
    <cellStyle name="SampleUsingFormatMask 3 3" xfId="33716" xr:uid="{751A094F-02C4-42C3-B296-AF087239EE48}"/>
    <cellStyle name="SampleUsingFormatMask 3 4" xfId="26624" xr:uid="{930C4AF7-9D26-475D-A2D3-DBEE5D1B8B78}"/>
    <cellStyle name="SampleUsingFormatMask 4" xfId="14627" xr:uid="{00000000-0005-0000-0000-0000782D0000}"/>
    <cellStyle name="SampleWithNoFormatMask" xfId="7066" xr:uid="{00000000-0005-0000-0000-0000792D0000}"/>
    <cellStyle name="SampleWithNoFormatMask 2" xfId="7067" xr:uid="{00000000-0005-0000-0000-00007A2D0000}"/>
    <cellStyle name="SampleWithNoFormatMask 2 2" xfId="12128" xr:uid="{00000000-0005-0000-0000-00007B2D0000}"/>
    <cellStyle name="SampleWithNoFormatMask 2 3" xfId="12129" xr:uid="{00000000-0005-0000-0000-00007C2D0000}"/>
    <cellStyle name="SampleWithNoFormatMask 3" xfId="7068" xr:uid="{00000000-0005-0000-0000-00007D2D0000}"/>
    <cellStyle name="SampleWithNoFormatMask 3 2" xfId="19534" xr:uid="{14056122-54AE-43DC-9E1F-5EB91CA59A93}"/>
    <cellStyle name="SampleWithNoFormatMask 3 2 2" xfId="40808" xr:uid="{923C0F00-E285-4CCB-BE07-B10AB3BE2846}"/>
    <cellStyle name="SampleWithNoFormatMask 3 3" xfId="33717" xr:uid="{E19B9D61-9075-455A-B47A-485EAE895A4D}"/>
    <cellStyle name="SampleWithNoFormatMask 3 4" xfId="26625" xr:uid="{824D8472-CC2D-4D38-B1E6-D2EB6C92BFE4}"/>
    <cellStyle name="SampleWithNoFormatMask 4" xfId="14628" xr:uid="{00000000-0005-0000-0000-00007E2D0000}"/>
    <cellStyle name="SAPBEXaggData" xfId="7069" xr:uid="{00000000-0005-0000-0000-00007F2D0000}"/>
    <cellStyle name="SAPBEXaggData 10" xfId="7070" xr:uid="{00000000-0005-0000-0000-0000802D0000}"/>
    <cellStyle name="SAPBEXaggData 10 2" xfId="12130" xr:uid="{00000000-0005-0000-0000-0000812D0000}"/>
    <cellStyle name="SAPBEXaggData 11" xfId="7071" xr:uid="{00000000-0005-0000-0000-0000822D0000}"/>
    <cellStyle name="SAPBEXaggData 11 2" xfId="12131" xr:uid="{00000000-0005-0000-0000-0000832D0000}"/>
    <cellStyle name="SAPBEXaggData 12" xfId="7072" xr:uid="{00000000-0005-0000-0000-0000842D0000}"/>
    <cellStyle name="SAPBEXaggData 2" xfId="7073" xr:uid="{00000000-0005-0000-0000-0000852D0000}"/>
    <cellStyle name="SAPBEXaggData 2 10" xfId="7074" xr:uid="{00000000-0005-0000-0000-0000862D0000}"/>
    <cellStyle name="SAPBEXaggData 2 10 2" xfId="12132" xr:uid="{00000000-0005-0000-0000-0000872D0000}"/>
    <cellStyle name="SAPBEXaggData 2 11" xfId="7075" xr:uid="{00000000-0005-0000-0000-0000882D0000}"/>
    <cellStyle name="SAPBEXaggData 2 2" xfId="7076" xr:uid="{00000000-0005-0000-0000-0000892D0000}"/>
    <cellStyle name="SAPBEXaggData 2 2 2" xfId="12133" xr:uid="{00000000-0005-0000-0000-00008A2D0000}"/>
    <cellStyle name="SAPBEXaggData 2 3" xfId="7077" xr:uid="{00000000-0005-0000-0000-00008B2D0000}"/>
    <cellStyle name="SAPBEXaggData 2 3 2" xfId="12134" xr:uid="{00000000-0005-0000-0000-00008C2D0000}"/>
    <cellStyle name="SAPBEXaggData 2 4" xfId="7078" xr:uid="{00000000-0005-0000-0000-00008D2D0000}"/>
    <cellStyle name="SAPBEXaggData 2 4 2" xfId="12135" xr:uid="{00000000-0005-0000-0000-00008E2D0000}"/>
    <cellStyle name="SAPBEXaggData 2 5" xfId="7079" xr:uid="{00000000-0005-0000-0000-00008F2D0000}"/>
    <cellStyle name="SAPBEXaggData 2 5 2" xfId="12136" xr:uid="{00000000-0005-0000-0000-0000902D0000}"/>
    <cellStyle name="SAPBEXaggData 2 6" xfId="7080" xr:uid="{00000000-0005-0000-0000-0000912D0000}"/>
    <cellStyle name="SAPBEXaggData 2 6 2" xfId="12137" xr:uid="{00000000-0005-0000-0000-0000922D0000}"/>
    <cellStyle name="SAPBEXaggData 2 7" xfId="7081" xr:uid="{00000000-0005-0000-0000-0000932D0000}"/>
    <cellStyle name="SAPBEXaggData 2 7 2" xfId="12138" xr:uid="{00000000-0005-0000-0000-0000942D0000}"/>
    <cellStyle name="SAPBEXaggData 2 8" xfId="7082" xr:uid="{00000000-0005-0000-0000-0000952D0000}"/>
    <cellStyle name="SAPBEXaggData 2 8 2" xfId="12139" xr:uid="{00000000-0005-0000-0000-0000962D0000}"/>
    <cellStyle name="SAPBEXaggData 2 9" xfId="7083" xr:uid="{00000000-0005-0000-0000-0000972D0000}"/>
    <cellStyle name="SAPBEXaggData 2 9 2" xfId="12140" xr:uid="{00000000-0005-0000-0000-0000982D0000}"/>
    <cellStyle name="SAPBEXaggData 3" xfId="7084" xr:uid="{00000000-0005-0000-0000-0000992D0000}"/>
    <cellStyle name="SAPBEXaggData 3 2" xfId="12141" xr:uid="{00000000-0005-0000-0000-00009A2D0000}"/>
    <cellStyle name="SAPBEXaggData 4" xfId="7085" xr:uid="{00000000-0005-0000-0000-00009B2D0000}"/>
    <cellStyle name="SAPBEXaggData 4 2" xfId="12142" xr:uid="{00000000-0005-0000-0000-00009C2D0000}"/>
    <cellStyle name="SAPBEXaggData 5" xfId="7086" xr:uid="{00000000-0005-0000-0000-00009D2D0000}"/>
    <cellStyle name="SAPBEXaggData 5 2" xfId="12143" xr:uid="{00000000-0005-0000-0000-00009E2D0000}"/>
    <cellStyle name="SAPBEXaggData 6" xfId="7087" xr:uid="{00000000-0005-0000-0000-00009F2D0000}"/>
    <cellStyle name="SAPBEXaggData 6 2" xfId="12144" xr:uid="{00000000-0005-0000-0000-0000A02D0000}"/>
    <cellStyle name="SAPBEXaggData 7" xfId="7088" xr:uid="{00000000-0005-0000-0000-0000A12D0000}"/>
    <cellStyle name="SAPBEXaggData 7 2" xfId="12145" xr:uid="{00000000-0005-0000-0000-0000A22D0000}"/>
    <cellStyle name="SAPBEXaggData 8" xfId="7089" xr:uid="{00000000-0005-0000-0000-0000A32D0000}"/>
    <cellStyle name="SAPBEXaggData 8 2" xfId="12146" xr:uid="{00000000-0005-0000-0000-0000A42D0000}"/>
    <cellStyle name="SAPBEXaggData 9" xfId="7090" xr:uid="{00000000-0005-0000-0000-0000A52D0000}"/>
    <cellStyle name="SAPBEXaggData 9 2" xfId="12147" xr:uid="{00000000-0005-0000-0000-0000A62D0000}"/>
    <cellStyle name="SAPBEXaggDataEmph" xfId="7091" xr:uid="{00000000-0005-0000-0000-0000A72D0000}"/>
    <cellStyle name="SAPBEXaggDataEmph 10" xfId="7092" xr:uid="{00000000-0005-0000-0000-0000A82D0000}"/>
    <cellStyle name="SAPBEXaggDataEmph 10 2" xfId="12148" xr:uid="{00000000-0005-0000-0000-0000A92D0000}"/>
    <cellStyle name="SAPBEXaggDataEmph 11" xfId="7093" xr:uid="{00000000-0005-0000-0000-0000AA2D0000}"/>
    <cellStyle name="SAPBEXaggDataEmph 2" xfId="7094" xr:uid="{00000000-0005-0000-0000-0000AB2D0000}"/>
    <cellStyle name="SAPBEXaggDataEmph 2 2" xfId="12149" xr:uid="{00000000-0005-0000-0000-0000AC2D0000}"/>
    <cellStyle name="SAPBEXaggDataEmph 3" xfId="7095" xr:uid="{00000000-0005-0000-0000-0000AD2D0000}"/>
    <cellStyle name="SAPBEXaggDataEmph 3 2" xfId="12150" xr:uid="{00000000-0005-0000-0000-0000AE2D0000}"/>
    <cellStyle name="SAPBEXaggDataEmph 4" xfId="7096" xr:uid="{00000000-0005-0000-0000-0000AF2D0000}"/>
    <cellStyle name="SAPBEXaggDataEmph 4 2" xfId="12151" xr:uid="{00000000-0005-0000-0000-0000B02D0000}"/>
    <cellStyle name="SAPBEXaggDataEmph 5" xfId="7097" xr:uid="{00000000-0005-0000-0000-0000B12D0000}"/>
    <cellStyle name="SAPBEXaggDataEmph 5 2" xfId="12152" xr:uid="{00000000-0005-0000-0000-0000B22D0000}"/>
    <cellStyle name="SAPBEXaggDataEmph 6" xfId="7098" xr:uid="{00000000-0005-0000-0000-0000B32D0000}"/>
    <cellStyle name="SAPBEXaggDataEmph 6 2" xfId="12153" xr:uid="{00000000-0005-0000-0000-0000B42D0000}"/>
    <cellStyle name="SAPBEXaggDataEmph 7" xfId="7099" xr:uid="{00000000-0005-0000-0000-0000B52D0000}"/>
    <cellStyle name="SAPBEXaggDataEmph 7 2" xfId="12154" xr:uid="{00000000-0005-0000-0000-0000B62D0000}"/>
    <cellStyle name="SAPBEXaggDataEmph 8" xfId="7100" xr:uid="{00000000-0005-0000-0000-0000B72D0000}"/>
    <cellStyle name="SAPBEXaggDataEmph 8 2" xfId="12155" xr:uid="{00000000-0005-0000-0000-0000B82D0000}"/>
    <cellStyle name="SAPBEXaggDataEmph 9" xfId="7101" xr:uid="{00000000-0005-0000-0000-0000B92D0000}"/>
    <cellStyle name="SAPBEXaggDataEmph 9 2" xfId="12156" xr:uid="{00000000-0005-0000-0000-0000BA2D0000}"/>
    <cellStyle name="SAPBEXaggItem" xfId="7102" xr:uid="{00000000-0005-0000-0000-0000BB2D0000}"/>
    <cellStyle name="SAPBEXaggItem 10" xfId="7103" xr:uid="{00000000-0005-0000-0000-0000BC2D0000}"/>
    <cellStyle name="SAPBEXaggItem 10 2" xfId="12157" xr:uid="{00000000-0005-0000-0000-0000BD2D0000}"/>
    <cellStyle name="SAPBEXaggItem 11" xfId="7104" xr:uid="{00000000-0005-0000-0000-0000BE2D0000}"/>
    <cellStyle name="SAPBEXaggItem 11 2" xfId="12158" xr:uid="{00000000-0005-0000-0000-0000BF2D0000}"/>
    <cellStyle name="SAPBEXaggItem 12" xfId="7105" xr:uid="{00000000-0005-0000-0000-0000C02D0000}"/>
    <cellStyle name="SAPBEXaggItem 2" xfId="7106" xr:uid="{00000000-0005-0000-0000-0000C12D0000}"/>
    <cellStyle name="SAPBEXaggItem 2 10" xfId="7107" xr:uid="{00000000-0005-0000-0000-0000C22D0000}"/>
    <cellStyle name="SAPBEXaggItem 2 10 2" xfId="12159" xr:uid="{00000000-0005-0000-0000-0000C32D0000}"/>
    <cellStyle name="SAPBEXaggItem 2 11" xfId="7108" xr:uid="{00000000-0005-0000-0000-0000C42D0000}"/>
    <cellStyle name="SAPBEXaggItem 2 2" xfId="7109" xr:uid="{00000000-0005-0000-0000-0000C52D0000}"/>
    <cellStyle name="SAPBEXaggItem 2 2 2" xfId="12160" xr:uid="{00000000-0005-0000-0000-0000C62D0000}"/>
    <cellStyle name="SAPBEXaggItem 2 3" xfId="7110" xr:uid="{00000000-0005-0000-0000-0000C72D0000}"/>
    <cellStyle name="SAPBEXaggItem 2 3 2" xfId="12161" xr:uid="{00000000-0005-0000-0000-0000C82D0000}"/>
    <cellStyle name="SAPBEXaggItem 2 4" xfId="7111" xr:uid="{00000000-0005-0000-0000-0000C92D0000}"/>
    <cellStyle name="SAPBEXaggItem 2 4 2" xfId="12162" xr:uid="{00000000-0005-0000-0000-0000CA2D0000}"/>
    <cellStyle name="SAPBEXaggItem 2 5" xfId="7112" xr:uid="{00000000-0005-0000-0000-0000CB2D0000}"/>
    <cellStyle name="SAPBEXaggItem 2 5 2" xfId="12163" xr:uid="{00000000-0005-0000-0000-0000CC2D0000}"/>
    <cellStyle name="SAPBEXaggItem 2 6" xfId="7113" xr:uid="{00000000-0005-0000-0000-0000CD2D0000}"/>
    <cellStyle name="SAPBEXaggItem 2 6 2" xfId="12164" xr:uid="{00000000-0005-0000-0000-0000CE2D0000}"/>
    <cellStyle name="SAPBEXaggItem 2 7" xfId="7114" xr:uid="{00000000-0005-0000-0000-0000CF2D0000}"/>
    <cellStyle name="SAPBEXaggItem 2 7 2" xfId="12165" xr:uid="{00000000-0005-0000-0000-0000D02D0000}"/>
    <cellStyle name="SAPBEXaggItem 2 8" xfId="7115" xr:uid="{00000000-0005-0000-0000-0000D12D0000}"/>
    <cellStyle name="SAPBEXaggItem 2 8 2" xfId="12166" xr:uid="{00000000-0005-0000-0000-0000D22D0000}"/>
    <cellStyle name="SAPBEXaggItem 2 9" xfId="7116" xr:uid="{00000000-0005-0000-0000-0000D32D0000}"/>
    <cellStyle name="SAPBEXaggItem 2 9 2" xfId="12167" xr:uid="{00000000-0005-0000-0000-0000D42D0000}"/>
    <cellStyle name="SAPBEXaggItem 3" xfId="7117" xr:uid="{00000000-0005-0000-0000-0000D52D0000}"/>
    <cellStyle name="SAPBEXaggItem 3 2" xfId="12168" xr:uid="{00000000-0005-0000-0000-0000D62D0000}"/>
    <cellStyle name="SAPBEXaggItem 4" xfId="7118" xr:uid="{00000000-0005-0000-0000-0000D72D0000}"/>
    <cellStyle name="SAPBEXaggItem 4 2" xfId="12169" xr:uid="{00000000-0005-0000-0000-0000D82D0000}"/>
    <cellStyle name="SAPBEXaggItem 5" xfId="7119" xr:uid="{00000000-0005-0000-0000-0000D92D0000}"/>
    <cellStyle name="SAPBEXaggItem 5 2" xfId="12170" xr:uid="{00000000-0005-0000-0000-0000DA2D0000}"/>
    <cellStyle name="SAPBEXaggItem 6" xfId="7120" xr:uid="{00000000-0005-0000-0000-0000DB2D0000}"/>
    <cellStyle name="SAPBEXaggItem 6 2" xfId="12171" xr:uid="{00000000-0005-0000-0000-0000DC2D0000}"/>
    <cellStyle name="SAPBEXaggItem 7" xfId="7121" xr:uid="{00000000-0005-0000-0000-0000DD2D0000}"/>
    <cellStyle name="SAPBEXaggItem 7 2" xfId="12172" xr:uid="{00000000-0005-0000-0000-0000DE2D0000}"/>
    <cellStyle name="SAPBEXaggItem 8" xfId="7122" xr:uid="{00000000-0005-0000-0000-0000DF2D0000}"/>
    <cellStyle name="SAPBEXaggItem 8 2" xfId="12173" xr:uid="{00000000-0005-0000-0000-0000E02D0000}"/>
    <cellStyle name="SAPBEXaggItem 9" xfId="7123" xr:uid="{00000000-0005-0000-0000-0000E12D0000}"/>
    <cellStyle name="SAPBEXaggItem 9 2" xfId="12174" xr:uid="{00000000-0005-0000-0000-0000E22D0000}"/>
    <cellStyle name="SAPBEXaggItemX" xfId="7124" xr:uid="{00000000-0005-0000-0000-0000E32D0000}"/>
    <cellStyle name="SAPBEXaggItemX 10" xfId="7125" xr:uid="{00000000-0005-0000-0000-0000E42D0000}"/>
    <cellStyle name="SAPBEXaggItemX 10 2" xfId="12175" xr:uid="{00000000-0005-0000-0000-0000E52D0000}"/>
    <cellStyle name="SAPBEXaggItemX 11" xfId="7126" xr:uid="{00000000-0005-0000-0000-0000E62D0000}"/>
    <cellStyle name="SAPBEXaggItemX 11 2" xfId="12176" xr:uid="{00000000-0005-0000-0000-0000E72D0000}"/>
    <cellStyle name="SAPBEXaggItemX 12" xfId="7127" xr:uid="{00000000-0005-0000-0000-0000E82D0000}"/>
    <cellStyle name="SAPBEXaggItemX 2" xfId="7128" xr:uid="{00000000-0005-0000-0000-0000E92D0000}"/>
    <cellStyle name="SAPBEXaggItemX 2 10" xfId="7129" xr:uid="{00000000-0005-0000-0000-0000EA2D0000}"/>
    <cellStyle name="SAPBEXaggItemX 2 10 2" xfId="12177" xr:uid="{00000000-0005-0000-0000-0000EB2D0000}"/>
    <cellStyle name="SAPBEXaggItemX 2 11" xfId="7130" xr:uid="{00000000-0005-0000-0000-0000EC2D0000}"/>
    <cellStyle name="SAPBEXaggItemX 2 2" xfId="7131" xr:uid="{00000000-0005-0000-0000-0000ED2D0000}"/>
    <cellStyle name="SAPBEXaggItemX 2 2 2" xfId="12178" xr:uid="{00000000-0005-0000-0000-0000EE2D0000}"/>
    <cellStyle name="SAPBEXaggItemX 2 3" xfId="7132" xr:uid="{00000000-0005-0000-0000-0000EF2D0000}"/>
    <cellStyle name="SAPBEXaggItemX 2 3 2" xfId="12179" xr:uid="{00000000-0005-0000-0000-0000F02D0000}"/>
    <cellStyle name="SAPBEXaggItemX 2 4" xfId="7133" xr:uid="{00000000-0005-0000-0000-0000F12D0000}"/>
    <cellStyle name="SAPBEXaggItemX 2 4 2" xfId="12180" xr:uid="{00000000-0005-0000-0000-0000F22D0000}"/>
    <cellStyle name="SAPBEXaggItemX 2 5" xfId="7134" xr:uid="{00000000-0005-0000-0000-0000F32D0000}"/>
    <cellStyle name="SAPBEXaggItemX 2 5 2" xfId="12181" xr:uid="{00000000-0005-0000-0000-0000F42D0000}"/>
    <cellStyle name="SAPBEXaggItemX 2 6" xfId="7135" xr:uid="{00000000-0005-0000-0000-0000F52D0000}"/>
    <cellStyle name="SAPBEXaggItemX 2 6 2" xfId="12182" xr:uid="{00000000-0005-0000-0000-0000F62D0000}"/>
    <cellStyle name="SAPBEXaggItemX 2 7" xfId="7136" xr:uid="{00000000-0005-0000-0000-0000F72D0000}"/>
    <cellStyle name="SAPBEXaggItemX 2 7 2" xfId="12183" xr:uid="{00000000-0005-0000-0000-0000F82D0000}"/>
    <cellStyle name="SAPBEXaggItemX 2 8" xfId="7137" xr:uid="{00000000-0005-0000-0000-0000F92D0000}"/>
    <cellStyle name="SAPBEXaggItemX 2 8 2" xfId="12184" xr:uid="{00000000-0005-0000-0000-0000FA2D0000}"/>
    <cellStyle name="SAPBEXaggItemX 2 9" xfId="7138" xr:uid="{00000000-0005-0000-0000-0000FB2D0000}"/>
    <cellStyle name="SAPBEXaggItemX 2 9 2" xfId="12185" xr:uid="{00000000-0005-0000-0000-0000FC2D0000}"/>
    <cellStyle name="SAPBEXaggItemX 3" xfId="7139" xr:uid="{00000000-0005-0000-0000-0000FD2D0000}"/>
    <cellStyle name="SAPBEXaggItemX 3 2" xfId="12186" xr:uid="{00000000-0005-0000-0000-0000FE2D0000}"/>
    <cellStyle name="SAPBEXaggItemX 4" xfId="7140" xr:uid="{00000000-0005-0000-0000-0000FF2D0000}"/>
    <cellStyle name="SAPBEXaggItemX 4 2" xfId="12187" xr:uid="{00000000-0005-0000-0000-0000002E0000}"/>
    <cellStyle name="SAPBEXaggItemX 5" xfId="7141" xr:uid="{00000000-0005-0000-0000-0000012E0000}"/>
    <cellStyle name="SAPBEXaggItemX 5 2" xfId="12188" xr:uid="{00000000-0005-0000-0000-0000022E0000}"/>
    <cellStyle name="SAPBEXaggItemX 6" xfId="7142" xr:uid="{00000000-0005-0000-0000-0000032E0000}"/>
    <cellStyle name="SAPBEXaggItemX 6 2" xfId="12189" xr:uid="{00000000-0005-0000-0000-0000042E0000}"/>
    <cellStyle name="SAPBEXaggItemX 7" xfId="7143" xr:uid="{00000000-0005-0000-0000-0000052E0000}"/>
    <cellStyle name="SAPBEXaggItemX 7 2" xfId="12190" xr:uid="{00000000-0005-0000-0000-0000062E0000}"/>
    <cellStyle name="SAPBEXaggItemX 8" xfId="7144" xr:uid="{00000000-0005-0000-0000-0000072E0000}"/>
    <cellStyle name="SAPBEXaggItemX 8 2" xfId="12191" xr:uid="{00000000-0005-0000-0000-0000082E0000}"/>
    <cellStyle name="SAPBEXaggItemX 9" xfId="7145" xr:uid="{00000000-0005-0000-0000-0000092E0000}"/>
    <cellStyle name="SAPBEXaggItemX 9 2" xfId="12192" xr:uid="{00000000-0005-0000-0000-00000A2E0000}"/>
    <cellStyle name="SAPBEXchaText" xfId="7146" xr:uid="{00000000-0005-0000-0000-00000B2E0000}"/>
    <cellStyle name="SAPBEXchaText 2" xfId="7147" xr:uid="{00000000-0005-0000-0000-00000C2E0000}"/>
    <cellStyle name="SAPBEXexcBad7" xfId="7148" xr:uid="{00000000-0005-0000-0000-00000D2E0000}"/>
    <cellStyle name="SAPBEXexcBad7 10" xfId="7149" xr:uid="{00000000-0005-0000-0000-00000E2E0000}"/>
    <cellStyle name="SAPBEXexcBad7 10 2" xfId="12193" xr:uid="{00000000-0005-0000-0000-00000F2E0000}"/>
    <cellStyle name="SAPBEXexcBad7 11" xfId="7150" xr:uid="{00000000-0005-0000-0000-0000102E0000}"/>
    <cellStyle name="SAPBEXexcBad7 11 2" xfId="12194" xr:uid="{00000000-0005-0000-0000-0000112E0000}"/>
    <cellStyle name="SAPBEXexcBad7 12" xfId="7151" xr:uid="{00000000-0005-0000-0000-0000122E0000}"/>
    <cellStyle name="SAPBEXexcBad7 2" xfId="7152" xr:uid="{00000000-0005-0000-0000-0000132E0000}"/>
    <cellStyle name="SAPBEXexcBad7 2 10" xfId="7153" xr:uid="{00000000-0005-0000-0000-0000142E0000}"/>
    <cellStyle name="SAPBEXexcBad7 2 10 2" xfId="12195" xr:uid="{00000000-0005-0000-0000-0000152E0000}"/>
    <cellStyle name="SAPBEXexcBad7 2 11" xfId="7154" xr:uid="{00000000-0005-0000-0000-0000162E0000}"/>
    <cellStyle name="SAPBEXexcBad7 2 2" xfId="7155" xr:uid="{00000000-0005-0000-0000-0000172E0000}"/>
    <cellStyle name="SAPBEXexcBad7 2 2 2" xfId="12196" xr:uid="{00000000-0005-0000-0000-0000182E0000}"/>
    <cellStyle name="SAPBEXexcBad7 2 3" xfId="7156" xr:uid="{00000000-0005-0000-0000-0000192E0000}"/>
    <cellStyle name="SAPBEXexcBad7 2 3 2" xfId="12197" xr:uid="{00000000-0005-0000-0000-00001A2E0000}"/>
    <cellStyle name="SAPBEXexcBad7 2 4" xfId="7157" xr:uid="{00000000-0005-0000-0000-00001B2E0000}"/>
    <cellStyle name="SAPBEXexcBad7 2 4 2" xfId="12198" xr:uid="{00000000-0005-0000-0000-00001C2E0000}"/>
    <cellStyle name="SAPBEXexcBad7 2 5" xfId="7158" xr:uid="{00000000-0005-0000-0000-00001D2E0000}"/>
    <cellStyle name="SAPBEXexcBad7 2 5 2" xfId="12199" xr:uid="{00000000-0005-0000-0000-00001E2E0000}"/>
    <cellStyle name="SAPBEXexcBad7 2 6" xfId="7159" xr:uid="{00000000-0005-0000-0000-00001F2E0000}"/>
    <cellStyle name="SAPBEXexcBad7 2 6 2" xfId="12200" xr:uid="{00000000-0005-0000-0000-0000202E0000}"/>
    <cellStyle name="SAPBEXexcBad7 2 7" xfId="7160" xr:uid="{00000000-0005-0000-0000-0000212E0000}"/>
    <cellStyle name="SAPBEXexcBad7 2 7 2" xfId="12201" xr:uid="{00000000-0005-0000-0000-0000222E0000}"/>
    <cellStyle name="SAPBEXexcBad7 2 8" xfId="7161" xr:uid="{00000000-0005-0000-0000-0000232E0000}"/>
    <cellStyle name="SAPBEXexcBad7 2 8 2" xfId="12202" xr:uid="{00000000-0005-0000-0000-0000242E0000}"/>
    <cellStyle name="SAPBEXexcBad7 2 9" xfId="7162" xr:uid="{00000000-0005-0000-0000-0000252E0000}"/>
    <cellStyle name="SAPBEXexcBad7 2 9 2" xfId="12203" xr:uid="{00000000-0005-0000-0000-0000262E0000}"/>
    <cellStyle name="SAPBEXexcBad7 3" xfId="7163" xr:uid="{00000000-0005-0000-0000-0000272E0000}"/>
    <cellStyle name="SAPBEXexcBad7 3 2" xfId="12204" xr:uid="{00000000-0005-0000-0000-0000282E0000}"/>
    <cellStyle name="SAPBEXexcBad7 4" xfId="7164" xr:uid="{00000000-0005-0000-0000-0000292E0000}"/>
    <cellStyle name="SAPBEXexcBad7 4 2" xfId="12205" xr:uid="{00000000-0005-0000-0000-00002A2E0000}"/>
    <cellStyle name="SAPBEXexcBad7 5" xfId="7165" xr:uid="{00000000-0005-0000-0000-00002B2E0000}"/>
    <cellStyle name="SAPBEXexcBad7 5 2" xfId="12206" xr:uid="{00000000-0005-0000-0000-00002C2E0000}"/>
    <cellStyle name="SAPBEXexcBad7 6" xfId="7166" xr:uid="{00000000-0005-0000-0000-00002D2E0000}"/>
    <cellStyle name="SAPBEXexcBad7 6 2" xfId="12207" xr:uid="{00000000-0005-0000-0000-00002E2E0000}"/>
    <cellStyle name="SAPBEXexcBad7 7" xfId="7167" xr:uid="{00000000-0005-0000-0000-00002F2E0000}"/>
    <cellStyle name="SAPBEXexcBad7 7 2" xfId="12208" xr:uid="{00000000-0005-0000-0000-0000302E0000}"/>
    <cellStyle name="SAPBEXexcBad7 8" xfId="7168" xr:uid="{00000000-0005-0000-0000-0000312E0000}"/>
    <cellStyle name="SAPBEXexcBad7 8 2" xfId="12209" xr:uid="{00000000-0005-0000-0000-0000322E0000}"/>
    <cellStyle name="SAPBEXexcBad7 9" xfId="7169" xr:uid="{00000000-0005-0000-0000-0000332E0000}"/>
    <cellStyle name="SAPBEXexcBad7 9 2" xfId="12210" xr:uid="{00000000-0005-0000-0000-0000342E0000}"/>
    <cellStyle name="SAPBEXexcBad8" xfId="7170" xr:uid="{00000000-0005-0000-0000-0000352E0000}"/>
    <cellStyle name="SAPBEXexcBad8 10" xfId="7171" xr:uid="{00000000-0005-0000-0000-0000362E0000}"/>
    <cellStyle name="SAPBEXexcBad8 10 2" xfId="12211" xr:uid="{00000000-0005-0000-0000-0000372E0000}"/>
    <cellStyle name="SAPBEXexcBad8 11" xfId="7172" xr:uid="{00000000-0005-0000-0000-0000382E0000}"/>
    <cellStyle name="SAPBEXexcBad8 2" xfId="7173" xr:uid="{00000000-0005-0000-0000-0000392E0000}"/>
    <cellStyle name="SAPBEXexcBad8 2 2" xfId="12212" xr:uid="{00000000-0005-0000-0000-00003A2E0000}"/>
    <cellStyle name="SAPBEXexcBad8 3" xfId="7174" xr:uid="{00000000-0005-0000-0000-00003B2E0000}"/>
    <cellStyle name="SAPBEXexcBad8 3 2" xfId="12213" xr:uid="{00000000-0005-0000-0000-00003C2E0000}"/>
    <cellStyle name="SAPBEXexcBad8 4" xfId="7175" xr:uid="{00000000-0005-0000-0000-00003D2E0000}"/>
    <cellStyle name="SAPBEXexcBad8 4 2" xfId="12214" xr:uid="{00000000-0005-0000-0000-00003E2E0000}"/>
    <cellStyle name="SAPBEXexcBad8 5" xfId="7176" xr:uid="{00000000-0005-0000-0000-00003F2E0000}"/>
    <cellStyle name="SAPBEXexcBad8 5 2" xfId="12215" xr:uid="{00000000-0005-0000-0000-0000402E0000}"/>
    <cellStyle name="SAPBEXexcBad8 6" xfId="7177" xr:uid="{00000000-0005-0000-0000-0000412E0000}"/>
    <cellStyle name="SAPBEXexcBad8 6 2" xfId="12216" xr:uid="{00000000-0005-0000-0000-0000422E0000}"/>
    <cellStyle name="SAPBEXexcBad8 7" xfId="7178" xr:uid="{00000000-0005-0000-0000-0000432E0000}"/>
    <cellStyle name="SAPBEXexcBad8 7 2" xfId="12217" xr:uid="{00000000-0005-0000-0000-0000442E0000}"/>
    <cellStyle name="SAPBEXexcBad8 8" xfId="7179" xr:uid="{00000000-0005-0000-0000-0000452E0000}"/>
    <cellStyle name="SAPBEXexcBad8 8 2" xfId="12218" xr:uid="{00000000-0005-0000-0000-0000462E0000}"/>
    <cellStyle name="SAPBEXexcBad8 9" xfId="7180" xr:uid="{00000000-0005-0000-0000-0000472E0000}"/>
    <cellStyle name="SAPBEXexcBad8 9 2" xfId="12219" xr:uid="{00000000-0005-0000-0000-0000482E0000}"/>
    <cellStyle name="SAPBEXexcBad9" xfId="7181" xr:uid="{00000000-0005-0000-0000-0000492E0000}"/>
    <cellStyle name="SAPBEXexcBad9 10" xfId="7182" xr:uid="{00000000-0005-0000-0000-00004A2E0000}"/>
    <cellStyle name="SAPBEXexcBad9 10 2" xfId="12220" xr:uid="{00000000-0005-0000-0000-00004B2E0000}"/>
    <cellStyle name="SAPBEXexcBad9 11" xfId="7183" xr:uid="{00000000-0005-0000-0000-00004C2E0000}"/>
    <cellStyle name="SAPBEXexcBad9 2" xfId="7184" xr:uid="{00000000-0005-0000-0000-00004D2E0000}"/>
    <cellStyle name="SAPBEXexcBad9 2 2" xfId="12221" xr:uid="{00000000-0005-0000-0000-00004E2E0000}"/>
    <cellStyle name="SAPBEXexcBad9 3" xfId="7185" xr:uid="{00000000-0005-0000-0000-00004F2E0000}"/>
    <cellStyle name="SAPBEXexcBad9 3 2" xfId="12222" xr:uid="{00000000-0005-0000-0000-0000502E0000}"/>
    <cellStyle name="SAPBEXexcBad9 4" xfId="7186" xr:uid="{00000000-0005-0000-0000-0000512E0000}"/>
    <cellStyle name="SAPBEXexcBad9 4 2" xfId="12223" xr:uid="{00000000-0005-0000-0000-0000522E0000}"/>
    <cellStyle name="SAPBEXexcBad9 5" xfId="7187" xr:uid="{00000000-0005-0000-0000-0000532E0000}"/>
    <cellStyle name="SAPBEXexcBad9 5 2" xfId="12224" xr:uid="{00000000-0005-0000-0000-0000542E0000}"/>
    <cellStyle name="SAPBEXexcBad9 6" xfId="7188" xr:uid="{00000000-0005-0000-0000-0000552E0000}"/>
    <cellStyle name="SAPBEXexcBad9 6 2" xfId="12225" xr:uid="{00000000-0005-0000-0000-0000562E0000}"/>
    <cellStyle name="SAPBEXexcBad9 7" xfId="7189" xr:uid="{00000000-0005-0000-0000-0000572E0000}"/>
    <cellStyle name="SAPBEXexcBad9 7 2" xfId="12226" xr:uid="{00000000-0005-0000-0000-0000582E0000}"/>
    <cellStyle name="SAPBEXexcBad9 8" xfId="7190" xr:uid="{00000000-0005-0000-0000-0000592E0000}"/>
    <cellStyle name="SAPBEXexcBad9 8 2" xfId="12227" xr:uid="{00000000-0005-0000-0000-00005A2E0000}"/>
    <cellStyle name="SAPBEXexcBad9 9" xfId="7191" xr:uid="{00000000-0005-0000-0000-00005B2E0000}"/>
    <cellStyle name="SAPBEXexcBad9 9 2" xfId="12228" xr:uid="{00000000-0005-0000-0000-00005C2E0000}"/>
    <cellStyle name="SAPBEXexcCritical4" xfId="7192" xr:uid="{00000000-0005-0000-0000-00005D2E0000}"/>
    <cellStyle name="SAPBEXexcCritical4 10" xfId="7193" xr:uid="{00000000-0005-0000-0000-00005E2E0000}"/>
    <cellStyle name="SAPBEXexcCritical4 10 2" xfId="12229" xr:uid="{00000000-0005-0000-0000-00005F2E0000}"/>
    <cellStyle name="SAPBEXexcCritical4 11" xfId="7194" xr:uid="{00000000-0005-0000-0000-0000602E0000}"/>
    <cellStyle name="SAPBEXexcCritical4 11 2" xfId="12230" xr:uid="{00000000-0005-0000-0000-0000612E0000}"/>
    <cellStyle name="SAPBEXexcCritical4 12" xfId="7195" xr:uid="{00000000-0005-0000-0000-0000622E0000}"/>
    <cellStyle name="SAPBEXexcCritical4 2" xfId="7196" xr:uid="{00000000-0005-0000-0000-0000632E0000}"/>
    <cellStyle name="SAPBEXexcCritical4 2 10" xfId="7197" xr:uid="{00000000-0005-0000-0000-0000642E0000}"/>
    <cellStyle name="SAPBEXexcCritical4 2 10 2" xfId="12231" xr:uid="{00000000-0005-0000-0000-0000652E0000}"/>
    <cellStyle name="SAPBEXexcCritical4 2 11" xfId="7198" xr:uid="{00000000-0005-0000-0000-0000662E0000}"/>
    <cellStyle name="SAPBEXexcCritical4 2 2" xfId="7199" xr:uid="{00000000-0005-0000-0000-0000672E0000}"/>
    <cellStyle name="SAPBEXexcCritical4 2 2 2" xfId="12232" xr:uid="{00000000-0005-0000-0000-0000682E0000}"/>
    <cellStyle name="SAPBEXexcCritical4 2 3" xfId="7200" xr:uid="{00000000-0005-0000-0000-0000692E0000}"/>
    <cellStyle name="SAPBEXexcCritical4 2 3 2" xfId="12233" xr:uid="{00000000-0005-0000-0000-00006A2E0000}"/>
    <cellStyle name="SAPBEXexcCritical4 2 4" xfId="7201" xr:uid="{00000000-0005-0000-0000-00006B2E0000}"/>
    <cellStyle name="SAPBEXexcCritical4 2 4 2" xfId="12234" xr:uid="{00000000-0005-0000-0000-00006C2E0000}"/>
    <cellStyle name="SAPBEXexcCritical4 2 5" xfId="7202" xr:uid="{00000000-0005-0000-0000-00006D2E0000}"/>
    <cellStyle name="SAPBEXexcCritical4 2 5 2" xfId="12235" xr:uid="{00000000-0005-0000-0000-00006E2E0000}"/>
    <cellStyle name="SAPBEXexcCritical4 2 6" xfId="7203" xr:uid="{00000000-0005-0000-0000-00006F2E0000}"/>
    <cellStyle name="SAPBEXexcCritical4 2 6 2" xfId="12236" xr:uid="{00000000-0005-0000-0000-0000702E0000}"/>
    <cellStyle name="SAPBEXexcCritical4 2 7" xfId="7204" xr:uid="{00000000-0005-0000-0000-0000712E0000}"/>
    <cellStyle name="SAPBEXexcCritical4 2 7 2" xfId="12237" xr:uid="{00000000-0005-0000-0000-0000722E0000}"/>
    <cellStyle name="SAPBEXexcCritical4 2 8" xfId="7205" xr:uid="{00000000-0005-0000-0000-0000732E0000}"/>
    <cellStyle name="SAPBEXexcCritical4 2 8 2" xfId="12238" xr:uid="{00000000-0005-0000-0000-0000742E0000}"/>
    <cellStyle name="SAPBEXexcCritical4 2 9" xfId="7206" xr:uid="{00000000-0005-0000-0000-0000752E0000}"/>
    <cellStyle name="SAPBEXexcCritical4 2 9 2" xfId="12239" xr:uid="{00000000-0005-0000-0000-0000762E0000}"/>
    <cellStyle name="SAPBEXexcCritical4 3" xfId="7207" xr:uid="{00000000-0005-0000-0000-0000772E0000}"/>
    <cellStyle name="SAPBEXexcCritical4 3 2" xfId="12240" xr:uid="{00000000-0005-0000-0000-0000782E0000}"/>
    <cellStyle name="SAPBEXexcCritical4 4" xfId="7208" xr:uid="{00000000-0005-0000-0000-0000792E0000}"/>
    <cellStyle name="SAPBEXexcCritical4 4 2" xfId="12241" xr:uid="{00000000-0005-0000-0000-00007A2E0000}"/>
    <cellStyle name="SAPBEXexcCritical4 5" xfId="7209" xr:uid="{00000000-0005-0000-0000-00007B2E0000}"/>
    <cellStyle name="SAPBEXexcCritical4 5 2" xfId="12242" xr:uid="{00000000-0005-0000-0000-00007C2E0000}"/>
    <cellStyle name="SAPBEXexcCritical4 6" xfId="7210" xr:uid="{00000000-0005-0000-0000-00007D2E0000}"/>
    <cellStyle name="SAPBEXexcCritical4 6 2" xfId="12243" xr:uid="{00000000-0005-0000-0000-00007E2E0000}"/>
    <cellStyle name="SAPBEXexcCritical4 7" xfId="7211" xr:uid="{00000000-0005-0000-0000-00007F2E0000}"/>
    <cellStyle name="SAPBEXexcCritical4 7 2" xfId="12244" xr:uid="{00000000-0005-0000-0000-0000802E0000}"/>
    <cellStyle name="SAPBEXexcCritical4 8" xfId="7212" xr:uid="{00000000-0005-0000-0000-0000812E0000}"/>
    <cellStyle name="SAPBEXexcCritical4 8 2" xfId="12245" xr:uid="{00000000-0005-0000-0000-0000822E0000}"/>
    <cellStyle name="SAPBEXexcCritical4 9" xfId="7213" xr:uid="{00000000-0005-0000-0000-0000832E0000}"/>
    <cellStyle name="SAPBEXexcCritical4 9 2" xfId="12246" xr:uid="{00000000-0005-0000-0000-0000842E0000}"/>
    <cellStyle name="SAPBEXexcCritical5" xfId="7214" xr:uid="{00000000-0005-0000-0000-0000852E0000}"/>
    <cellStyle name="SAPBEXexcCritical5 10" xfId="7215" xr:uid="{00000000-0005-0000-0000-0000862E0000}"/>
    <cellStyle name="SAPBEXexcCritical5 10 2" xfId="12247" xr:uid="{00000000-0005-0000-0000-0000872E0000}"/>
    <cellStyle name="SAPBEXexcCritical5 11" xfId="7216" xr:uid="{00000000-0005-0000-0000-0000882E0000}"/>
    <cellStyle name="SAPBEXexcCritical5 11 2" xfId="12248" xr:uid="{00000000-0005-0000-0000-0000892E0000}"/>
    <cellStyle name="SAPBEXexcCritical5 12" xfId="7217" xr:uid="{00000000-0005-0000-0000-00008A2E0000}"/>
    <cellStyle name="SAPBEXexcCritical5 2" xfId="7218" xr:uid="{00000000-0005-0000-0000-00008B2E0000}"/>
    <cellStyle name="SAPBEXexcCritical5 2 10" xfId="7219" xr:uid="{00000000-0005-0000-0000-00008C2E0000}"/>
    <cellStyle name="SAPBEXexcCritical5 2 10 2" xfId="12249" xr:uid="{00000000-0005-0000-0000-00008D2E0000}"/>
    <cellStyle name="SAPBEXexcCritical5 2 11" xfId="7220" xr:uid="{00000000-0005-0000-0000-00008E2E0000}"/>
    <cellStyle name="SAPBEXexcCritical5 2 2" xfId="7221" xr:uid="{00000000-0005-0000-0000-00008F2E0000}"/>
    <cellStyle name="SAPBEXexcCritical5 2 2 2" xfId="12250" xr:uid="{00000000-0005-0000-0000-0000902E0000}"/>
    <cellStyle name="SAPBEXexcCritical5 2 3" xfId="7222" xr:uid="{00000000-0005-0000-0000-0000912E0000}"/>
    <cellStyle name="SAPBEXexcCritical5 2 3 2" xfId="12251" xr:uid="{00000000-0005-0000-0000-0000922E0000}"/>
    <cellStyle name="SAPBEXexcCritical5 2 4" xfId="7223" xr:uid="{00000000-0005-0000-0000-0000932E0000}"/>
    <cellStyle name="SAPBEXexcCritical5 2 4 2" xfId="12252" xr:uid="{00000000-0005-0000-0000-0000942E0000}"/>
    <cellStyle name="SAPBEXexcCritical5 2 5" xfId="7224" xr:uid="{00000000-0005-0000-0000-0000952E0000}"/>
    <cellStyle name="SAPBEXexcCritical5 2 5 2" xfId="12253" xr:uid="{00000000-0005-0000-0000-0000962E0000}"/>
    <cellStyle name="SAPBEXexcCritical5 2 6" xfId="7225" xr:uid="{00000000-0005-0000-0000-0000972E0000}"/>
    <cellStyle name="SAPBEXexcCritical5 2 6 2" xfId="12254" xr:uid="{00000000-0005-0000-0000-0000982E0000}"/>
    <cellStyle name="SAPBEXexcCritical5 2 7" xfId="7226" xr:uid="{00000000-0005-0000-0000-0000992E0000}"/>
    <cellStyle name="SAPBEXexcCritical5 2 7 2" xfId="12255" xr:uid="{00000000-0005-0000-0000-00009A2E0000}"/>
    <cellStyle name="SAPBEXexcCritical5 2 8" xfId="7227" xr:uid="{00000000-0005-0000-0000-00009B2E0000}"/>
    <cellStyle name="SAPBEXexcCritical5 2 8 2" xfId="12256" xr:uid="{00000000-0005-0000-0000-00009C2E0000}"/>
    <cellStyle name="SAPBEXexcCritical5 2 9" xfId="7228" xr:uid="{00000000-0005-0000-0000-00009D2E0000}"/>
    <cellStyle name="SAPBEXexcCritical5 2 9 2" xfId="12257" xr:uid="{00000000-0005-0000-0000-00009E2E0000}"/>
    <cellStyle name="SAPBEXexcCritical5 3" xfId="7229" xr:uid="{00000000-0005-0000-0000-00009F2E0000}"/>
    <cellStyle name="SAPBEXexcCritical5 3 2" xfId="12258" xr:uid="{00000000-0005-0000-0000-0000A02E0000}"/>
    <cellStyle name="SAPBEXexcCritical5 4" xfId="7230" xr:uid="{00000000-0005-0000-0000-0000A12E0000}"/>
    <cellStyle name="SAPBEXexcCritical5 4 2" xfId="12259" xr:uid="{00000000-0005-0000-0000-0000A22E0000}"/>
    <cellStyle name="SAPBEXexcCritical5 5" xfId="7231" xr:uid="{00000000-0005-0000-0000-0000A32E0000}"/>
    <cellStyle name="SAPBEXexcCritical5 5 2" xfId="12260" xr:uid="{00000000-0005-0000-0000-0000A42E0000}"/>
    <cellStyle name="SAPBEXexcCritical5 6" xfId="7232" xr:uid="{00000000-0005-0000-0000-0000A52E0000}"/>
    <cellStyle name="SAPBEXexcCritical5 6 2" xfId="12261" xr:uid="{00000000-0005-0000-0000-0000A62E0000}"/>
    <cellStyle name="SAPBEXexcCritical5 7" xfId="7233" xr:uid="{00000000-0005-0000-0000-0000A72E0000}"/>
    <cellStyle name="SAPBEXexcCritical5 7 2" xfId="12262" xr:uid="{00000000-0005-0000-0000-0000A82E0000}"/>
    <cellStyle name="SAPBEXexcCritical5 8" xfId="7234" xr:uid="{00000000-0005-0000-0000-0000A92E0000}"/>
    <cellStyle name="SAPBEXexcCritical5 8 2" xfId="12263" xr:uid="{00000000-0005-0000-0000-0000AA2E0000}"/>
    <cellStyle name="SAPBEXexcCritical5 9" xfId="7235" xr:uid="{00000000-0005-0000-0000-0000AB2E0000}"/>
    <cellStyle name="SAPBEXexcCritical5 9 2" xfId="12264" xr:uid="{00000000-0005-0000-0000-0000AC2E0000}"/>
    <cellStyle name="SAPBEXexcCritical6" xfId="7236" xr:uid="{00000000-0005-0000-0000-0000AD2E0000}"/>
    <cellStyle name="SAPBEXexcCritical6 10" xfId="7237" xr:uid="{00000000-0005-0000-0000-0000AE2E0000}"/>
    <cellStyle name="SAPBEXexcCritical6 10 2" xfId="12265" xr:uid="{00000000-0005-0000-0000-0000AF2E0000}"/>
    <cellStyle name="SAPBEXexcCritical6 11" xfId="7238" xr:uid="{00000000-0005-0000-0000-0000B02E0000}"/>
    <cellStyle name="SAPBEXexcCritical6 11 2" xfId="12266" xr:uid="{00000000-0005-0000-0000-0000B12E0000}"/>
    <cellStyle name="SAPBEXexcCritical6 12" xfId="7239" xr:uid="{00000000-0005-0000-0000-0000B22E0000}"/>
    <cellStyle name="SAPBEXexcCritical6 2" xfId="7240" xr:uid="{00000000-0005-0000-0000-0000B32E0000}"/>
    <cellStyle name="SAPBEXexcCritical6 2 10" xfId="7241" xr:uid="{00000000-0005-0000-0000-0000B42E0000}"/>
    <cellStyle name="SAPBEXexcCritical6 2 10 2" xfId="12267" xr:uid="{00000000-0005-0000-0000-0000B52E0000}"/>
    <cellStyle name="SAPBEXexcCritical6 2 11" xfId="7242" xr:uid="{00000000-0005-0000-0000-0000B62E0000}"/>
    <cellStyle name="SAPBEXexcCritical6 2 2" xfId="7243" xr:uid="{00000000-0005-0000-0000-0000B72E0000}"/>
    <cellStyle name="SAPBEXexcCritical6 2 2 2" xfId="12268" xr:uid="{00000000-0005-0000-0000-0000B82E0000}"/>
    <cellStyle name="SAPBEXexcCritical6 2 3" xfId="7244" xr:uid="{00000000-0005-0000-0000-0000B92E0000}"/>
    <cellStyle name="SAPBEXexcCritical6 2 3 2" xfId="12269" xr:uid="{00000000-0005-0000-0000-0000BA2E0000}"/>
    <cellStyle name="SAPBEXexcCritical6 2 4" xfId="7245" xr:uid="{00000000-0005-0000-0000-0000BB2E0000}"/>
    <cellStyle name="SAPBEXexcCritical6 2 4 2" xfId="12270" xr:uid="{00000000-0005-0000-0000-0000BC2E0000}"/>
    <cellStyle name="SAPBEXexcCritical6 2 5" xfId="7246" xr:uid="{00000000-0005-0000-0000-0000BD2E0000}"/>
    <cellStyle name="SAPBEXexcCritical6 2 5 2" xfId="12271" xr:uid="{00000000-0005-0000-0000-0000BE2E0000}"/>
    <cellStyle name="SAPBEXexcCritical6 2 6" xfId="7247" xr:uid="{00000000-0005-0000-0000-0000BF2E0000}"/>
    <cellStyle name="SAPBEXexcCritical6 2 6 2" xfId="12272" xr:uid="{00000000-0005-0000-0000-0000C02E0000}"/>
    <cellStyle name="SAPBEXexcCritical6 2 7" xfId="7248" xr:uid="{00000000-0005-0000-0000-0000C12E0000}"/>
    <cellStyle name="SAPBEXexcCritical6 2 7 2" xfId="12273" xr:uid="{00000000-0005-0000-0000-0000C22E0000}"/>
    <cellStyle name="SAPBEXexcCritical6 2 8" xfId="7249" xr:uid="{00000000-0005-0000-0000-0000C32E0000}"/>
    <cellStyle name="SAPBEXexcCritical6 2 8 2" xfId="12274" xr:uid="{00000000-0005-0000-0000-0000C42E0000}"/>
    <cellStyle name="SAPBEXexcCritical6 2 9" xfId="7250" xr:uid="{00000000-0005-0000-0000-0000C52E0000}"/>
    <cellStyle name="SAPBEXexcCritical6 2 9 2" xfId="12275" xr:uid="{00000000-0005-0000-0000-0000C62E0000}"/>
    <cellStyle name="SAPBEXexcCritical6 3" xfId="7251" xr:uid="{00000000-0005-0000-0000-0000C72E0000}"/>
    <cellStyle name="SAPBEXexcCritical6 3 2" xfId="12276" xr:uid="{00000000-0005-0000-0000-0000C82E0000}"/>
    <cellStyle name="SAPBEXexcCritical6 4" xfId="7252" xr:uid="{00000000-0005-0000-0000-0000C92E0000}"/>
    <cellStyle name="SAPBEXexcCritical6 4 2" xfId="12277" xr:uid="{00000000-0005-0000-0000-0000CA2E0000}"/>
    <cellStyle name="SAPBEXexcCritical6 5" xfId="7253" xr:uid="{00000000-0005-0000-0000-0000CB2E0000}"/>
    <cellStyle name="SAPBEXexcCritical6 5 2" xfId="12278" xr:uid="{00000000-0005-0000-0000-0000CC2E0000}"/>
    <cellStyle name="SAPBEXexcCritical6 6" xfId="7254" xr:uid="{00000000-0005-0000-0000-0000CD2E0000}"/>
    <cellStyle name="SAPBEXexcCritical6 6 2" xfId="12279" xr:uid="{00000000-0005-0000-0000-0000CE2E0000}"/>
    <cellStyle name="SAPBEXexcCritical6 7" xfId="7255" xr:uid="{00000000-0005-0000-0000-0000CF2E0000}"/>
    <cellStyle name="SAPBEXexcCritical6 7 2" xfId="12280" xr:uid="{00000000-0005-0000-0000-0000D02E0000}"/>
    <cellStyle name="SAPBEXexcCritical6 8" xfId="7256" xr:uid="{00000000-0005-0000-0000-0000D12E0000}"/>
    <cellStyle name="SAPBEXexcCritical6 8 2" xfId="12281" xr:uid="{00000000-0005-0000-0000-0000D22E0000}"/>
    <cellStyle name="SAPBEXexcCritical6 9" xfId="7257" xr:uid="{00000000-0005-0000-0000-0000D32E0000}"/>
    <cellStyle name="SAPBEXexcCritical6 9 2" xfId="12282" xr:uid="{00000000-0005-0000-0000-0000D42E0000}"/>
    <cellStyle name="SAPBEXexcGood1" xfId="7258" xr:uid="{00000000-0005-0000-0000-0000D52E0000}"/>
    <cellStyle name="SAPBEXexcGood1 10" xfId="7259" xr:uid="{00000000-0005-0000-0000-0000D62E0000}"/>
    <cellStyle name="SAPBEXexcGood1 10 2" xfId="12283" xr:uid="{00000000-0005-0000-0000-0000D72E0000}"/>
    <cellStyle name="SAPBEXexcGood1 11" xfId="7260" xr:uid="{00000000-0005-0000-0000-0000D82E0000}"/>
    <cellStyle name="SAPBEXexcGood1 2" xfId="7261" xr:uid="{00000000-0005-0000-0000-0000D92E0000}"/>
    <cellStyle name="SAPBEXexcGood1 2 2" xfId="12284" xr:uid="{00000000-0005-0000-0000-0000DA2E0000}"/>
    <cellStyle name="SAPBEXexcGood1 3" xfId="7262" xr:uid="{00000000-0005-0000-0000-0000DB2E0000}"/>
    <cellStyle name="SAPBEXexcGood1 3 2" xfId="12285" xr:uid="{00000000-0005-0000-0000-0000DC2E0000}"/>
    <cellStyle name="SAPBEXexcGood1 4" xfId="7263" xr:uid="{00000000-0005-0000-0000-0000DD2E0000}"/>
    <cellStyle name="SAPBEXexcGood1 4 2" xfId="12286" xr:uid="{00000000-0005-0000-0000-0000DE2E0000}"/>
    <cellStyle name="SAPBEXexcGood1 5" xfId="7264" xr:uid="{00000000-0005-0000-0000-0000DF2E0000}"/>
    <cellStyle name="SAPBEXexcGood1 5 2" xfId="12287" xr:uid="{00000000-0005-0000-0000-0000E02E0000}"/>
    <cellStyle name="SAPBEXexcGood1 6" xfId="7265" xr:uid="{00000000-0005-0000-0000-0000E12E0000}"/>
    <cellStyle name="SAPBEXexcGood1 6 2" xfId="12288" xr:uid="{00000000-0005-0000-0000-0000E22E0000}"/>
    <cellStyle name="SAPBEXexcGood1 7" xfId="7266" xr:uid="{00000000-0005-0000-0000-0000E32E0000}"/>
    <cellStyle name="SAPBEXexcGood1 7 2" xfId="12289" xr:uid="{00000000-0005-0000-0000-0000E42E0000}"/>
    <cellStyle name="SAPBEXexcGood1 8" xfId="7267" xr:uid="{00000000-0005-0000-0000-0000E52E0000}"/>
    <cellStyle name="SAPBEXexcGood1 8 2" xfId="12290" xr:uid="{00000000-0005-0000-0000-0000E62E0000}"/>
    <cellStyle name="SAPBEXexcGood1 9" xfId="7268" xr:uid="{00000000-0005-0000-0000-0000E72E0000}"/>
    <cellStyle name="SAPBEXexcGood1 9 2" xfId="12291" xr:uid="{00000000-0005-0000-0000-0000E82E0000}"/>
    <cellStyle name="SAPBEXexcGood2" xfId="7269" xr:uid="{00000000-0005-0000-0000-0000E92E0000}"/>
    <cellStyle name="SAPBEXexcGood2 10" xfId="7270" xr:uid="{00000000-0005-0000-0000-0000EA2E0000}"/>
    <cellStyle name="SAPBEXexcGood2 10 2" xfId="12292" xr:uid="{00000000-0005-0000-0000-0000EB2E0000}"/>
    <cellStyle name="SAPBEXexcGood2 11" xfId="7271" xr:uid="{00000000-0005-0000-0000-0000EC2E0000}"/>
    <cellStyle name="SAPBEXexcGood2 2" xfId="7272" xr:uid="{00000000-0005-0000-0000-0000ED2E0000}"/>
    <cellStyle name="SAPBEXexcGood2 2 2" xfId="12293" xr:uid="{00000000-0005-0000-0000-0000EE2E0000}"/>
    <cellStyle name="SAPBEXexcGood2 3" xfId="7273" xr:uid="{00000000-0005-0000-0000-0000EF2E0000}"/>
    <cellStyle name="SAPBEXexcGood2 3 2" xfId="12294" xr:uid="{00000000-0005-0000-0000-0000F02E0000}"/>
    <cellStyle name="SAPBEXexcGood2 4" xfId="7274" xr:uid="{00000000-0005-0000-0000-0000F12E0000}"/>
    <cellStyle name="SAPBEXexcGood2 4 2" xfId="12295" xr:uid="{00000000-0005-0000-0000-0000F22E0000}"/>
    <cellStyle name="SAPBEXexcGood2 5" xfId="7275" xr:uid="{00000000-0005-0000-0000-0000F32E0000}"/>
    <cellStyle name="SAPBEXexcGood2 5 2" xfId="12296" xr:uid="{00000000-0005-0000-0000-0000F42E0000}"/>
    <cellStyle name="SAPBEXexcGood2 6" xfId="7276" xr:uid="{00000000-0005-0000-0000-0000F52E0000}"/>
    <cellStyle name="SAPBEXexcGood2 6 2" xfId="12297" xr:uid="{00000000-0005-0000-0000-0000F62E0000}"/>
    <cellStyle name="SAPBEXexcGood2 7" xfId="7277" xr:uid="{00000000-0005-0000-0000-0000F72E0000}"/>
    <cellStyle name="SAPBEXexcGood2 7 2" xfId="12298" xr:uid="{00000000-0005-0000-0000-0000F82E0000}"/>
    <cellStyle name="SAPBEXexcGood2 8" xfId="7278" xr:uid="{00000000-0005-0000-0000-0000F92E0000}"/>
    <cellStyle name="SAPBEXexcGood2 8 2" xfId="12299" xr:uid="{00000000-0005-0000-0000-0000FA2E0000}"/>
    <cellStyle name="SAPBEXexcGood2 9" xfId="7279" xr:uid="{00000000-0005-0000-0000-0000FB2E0000}"/>
    <cellStyle name="SAPBEXexcGood2 9 2" xfId="12300" xr:uid="{00000000-0005-0000-0000-0000FC2E0000}"/>
    <cellStyle name="SAPBEXexcGood3" xfId="7280" xr:uid="{00000000-0005-0000-0000-0000FD2E0000}"/>
    <cellStyle name="SAPBEXexcGood3 10" xfId="7281" xr:uid="{00000000-0005-0000-0000-0000FE2E0000}"/>
    <cellStyle name="SAPBEXexcGood3 10 2" xfId="12301" xr:uid="{00000000-0005-0000-0000-0000FF2E0000}"/>
    <cellStyle name="SAPBEXexcGood3 11" xfId="7282" xr:uid="{00000000-0005-0000-0000-0000002F0000}"/>
    <cellStyle name="SAPBEXexcGood3 11 2" xfId="12302" xr:uid="{00000000-0005-0000-0000-0000012F0000}"/>
    <cellStyle name="SAPBEXexcGood3 12" xfId="7283" xr:uid="{00000000-0005-0000-0000-0000022F0000}"/>
    <cellStyle name="SAPBEXexcGood3 2" xfId="7284" xr:uid="{00000000-0005-0000-0000-0000032F0000}"/>
    <cellStyle name="SAPBEXexcGood3 2 10" xfId="7285" xr:uid="{00000000-0005-0000-0000-0000042F0000}"/>
    <cellStyle name="SAPBEXexcGood3 2 10 2" xfId="12303" xr:uid="{00000000-0005-0000-0000-0000052F0000}"/>
    <cellStyle name="SAPBEXexcGood3 2 11" xfId="7286" xr:uid="{00000000-0005-0000-0000-0000062F0000}"/>
    <cellStyle name="SAPBEXexcGood3 2 2" xfId="7287" xr:uid="{00000000-0005-0000-0000-0000072F0000}"/>
    <cellStyle name="SAPBEXexcGood3 2 2 2" xfId="12304" xr:uid="{00000000-0005-0000-0000-0000082F0000}"/>
    <cellStyle name="SAPBEXexcGood3 2 3" xfId="7288" xr:uid="{00000000-0005-0000-0000-0000092F0000}"/>
    <cellStyle name="SAPBEXexcGood3 2 3 2" xfId="12305" xr:uid="{00000000-0005-0000-0000-00000A2F0000}"/>
    <cellStyle name="SAPBEXexcGood3 2 4" xfId="7289" xr:uid="{00000000-0005-0000-0000-00000B2F0000}"/>
    <cellStyle name="SAPBEXexcGood3 2 4 2" xfId="12306" xr:uid="{00000000-0005-0000-0000-00000C2F0000}"/>
    <cellStyle name="SAPBEXexcGood3 2 5" xfId="7290" xr:uid="{00000000-0005-0000-0000-00000D2F0000}"/>
    <cellStyle name="SAPBEXexcGood3 2 5 2" xfId="12307" xr:uid="{00000000-0005-0000-0000-00000E2F0000}"/>
    <cellStyle name="SAPBEXexcGood3 2 6" xfId="7291" xr:uid="{00000000-0005-0000-0000-00000F2F0000}"/>
    <cellStyle name="SAPBEXexcGood3 2 6 2" xfId="12308" xr:uid="{00000000-0005-0000-0000-0000102F0000}"/>
    <cellStyle name="SAPBEXexcGood3 2 7" xfId="7292" xr:uid="{00000000-0005-0000-0000-0000112F0000}"/>
    <cellStyle name="SAPBEXexcGood3 2 7 2" xfId="12309" xr:uid="{00000000-0005-0000-0000-0000122F0000}"/>
    <cellStyle name="SAPBEXexcGood3 2 8" xfId="7293" xr:uid="{00000000-0005-0000-0000-0000132F0000}"/>
    <cellStyle name="SAPBEXexcGood3 2 8 2" xfId="12310" xr:uid="{00000000-0005-0000-0000-0000142F0000}"/>
    <cellStyle name="SAPBEXexcGood3 2 9" xfId="7294" xr:uid="{00000000-0005-0000-0000-0000152F0000}"/>
    <cellStyle name="SAPBEXexcGood3 2 9 2" xfId="12311" xr:uid="{00000000-0005-0000-0000-0000162F0000}"/>
    <cellStyle name="SAPBEXexcGood3 3" xfId="7295" xr:uid="{00000000-0005-0000-0000-0000172F0000}"/>
    <cellStyle name="SAPBEXexcGood3 3 2" xfId="12312" xr:uid="{00000000-0005-0000-0000-0000182F0000}"/>
    <cellStyle name="SAPBEXexcGood3 4" xfId="7296" xr:uid="{00000000-0005-0000-0000-0000192F0000}"/>
    <cellStyle name="SAPBEXexcGood3 4 2" xfId="12313" xr:uid="{00000000-0005-0000-0000-00001A2F0000}"/>
    <cellStyle name="SAPBEXexcGood3 5" xfId="7297" xr:uid="{00000000-0005-0000-0000-00001B2F0000}"/>
    <cellStyle name="SAPBEXexcGood3 5 2" xfId="12314" xr:uid="{00000000-0005-0000-0000-00001C2F0000}"/>
    <cellStyle name="SAPBEXexcGood3 6" xfId="7298" xr:uid="{00000000-0005-0000-0000-00001D2F0000}"/>
    <cellStyle name="SAPBEXexcGood3 6 2" xfId="12315" xr:uid="{00000000-0005-0000-0000-00001E2F0000}"/>
    <cellStyle name="SAPBEXexcGood3 7" xfId="7299" xr:uid="{00000000-0005-0000-0000-00001F2F0000}"/>
    <cellStyle name="SAPBEXexcGood3 7 2" xfId="12316" xr:uid="{00000000-0005-0000-0000-0000202F0000}"/>
    <cellStyle name="SAPBEXexcGood3 8" xfId="7300" xr:uid="{00000000-0005-0000-0000-0000212F0000}"/>
    <cellStyle name="SAPBEXexcGood3 8 2" xfId="12317" xr:uid="{00000000-0005-0000-0000-0000222F0000}"/>
    <cellStyle name="SAPBEXexcGood3 9" xfId="7301" xr:uid="{00000000-0005-0000-0000-0000232F0000}"/>
    <cellStyle name="SAPBEXexcGood3 9 2" xfId="12318" xr:uid="{00000000-0005-0000-0000-0000242F0000}"/>
    <cellStyle name="SAPBEXfilterDrill" xfId="7302" xr:uid="{00000000-0005-0000-0000-0000252F0000}"/>
    <cellStyle name="SAPBEXfilterDrill 2" xfId="7303" xr:uid="{00000000-0005-0000-0000-0000262F0000}"/>
    <cellStyle name="SAPBEXfilterItem" xfId="7304" xr:uid="{00000000-0005-0000-0000-0000272F0000}"/>
    <cellStyle name="SAPBEXfilterItem 2" xfId="7305" xr:uid="{00000000-0005-0000-0000-0000282F0000}"/>
    <cellStyle name="SAPBEXfilterText" xfId="7306" xr:uid="{00000000-0005-0000-0000-0000292F0000}"/>
    <cellStyle name="SAPBEXfilterText 2" xfId="7307" xr:uid="{00000000-0005-0000-0000-00002A2F0000}"/>
    <cellStyle name="SAPBEXformats" xfId="7308" xr:uid="{00000000-0005-0000-0000-00002B2F0000}"/>
    <cellStyle name="SAPBEXformats 10" xfId="7309" xr:uid="{00000000-0005-0000-0000-00002C2F0000}"/>
    <cellStyle name="SAPBEXformats 10 2" xfId="12319" xr:uid="{00000000-0005-0000-0000-00002D2F0000}"/>
    <cellStyle name="SAPBEXformats 11" xfId="7310" xr:uid="{00000000-0005-0000-0000-00002E2F0000}"/>
    <cellStyle name="SAPBEXformats 11 2" xfId="12320" xr:uid="{00000000-0005-0000-0000-00002F2F0000}"/>
    <cellStyle name="SAPBEXformats 12" xfId="7311" xr:uid="{00000000-0005-0000-0000-0000302F0000}"/>
    <cellStyle name="SAPBEXformats 2" xfId="7312" xr:uid="{00000000-0005-0000-0000-0000312F0000}"/>
    <cellStyle name="SAPBEXformats 2 10" xfId="7313" xr:uid="{00000000-0005-0000-0000-0000322F0000}"/>
    <cellStyle name="SAPBEXformats 2 10 2" xfId="12321" xr:uid="{00000000-0005-0000-0000-0000332F0000}"/>
    <cellStyle name="SAPBEXformats 2 11" xfId="7314" xr:uid="{00000000-0005-0000-0000-0000342F0000}"/>
    <cellStyle name="SAPBEXformats 2 2" xfId="7315" xr:uid="{00000000-0005-0000-0000-0000352F0000}"/>
    <cellStyle name="SAPBEXformats 2 2 2" xfId="12322" xr:uid="{00000000-0005-0000-0000-0000362F0000}"/>
    <cellStyle name="SAPBEXformats 2 3" xfId="7316" xr:uid="{00000000-0005-0000-0000-0000372F0000}"/>
    <cellStyle name="SAPBEXformats 2 3 2" xfId="12323" xr:uid="{00000000-0005-0000-0000-0000382F0000}"/>
    <cellStyle name="SAPBEXformats 2 4" xfId="7317" xr:uid="{00000000-0005-0000-0000-0000392F0000}"/>
    <cellStyle name="SAPBEXformats 2 4 2" xfId="12324" xr:uid="{00000000-0005-0000-0000-00003A2F0000}"/>
    <cellStyle name="SAPBEXformats 2 5" xfId="7318" xr:uid="{00000000-0005-0000-0000-00003B2F0000}"/>
    <cellStyle name="SAPBEXformats 2 5 2" xfId="12325" xr:uid="{00000000-0005-0000-0000-00003C2F0000}"/>
    <cellStyle name="SAPBEXformats 2 6" xfId="7319" xr:uid="{00000000-0005-0000-0000-00003D2F0000}"/>
    <cellStyle name="SAPBEXformats 2 6 2" xfId="12326" xr:uid="{00000000-0005-0000-0000-00003E2F0000}"/>
    <cellStyle name="SAPBEXformats 2 7" xfId="7320" xr:uid="{00000000-0005-0000-0000-00003F2F0000}"/>
    <cellStyle name="SAPBEXformats 2 7 2" xfId="12327" xr:uid="{00000000-0005-0000-0000-0000402F0000}"/>
    <cellStyle name="SAPBEXformats 2 8" xfId="7321" xr:uid="{00000000-0005-0000-0000-0000412F0000}"/>
    <cellStyle name="SAPBEXformats 2 8 2" xfId="12328" xr:uid="{00000000-0005-0000-0000-0000422F0000}"/>
    <cellStyle name="SAPBEXformats 2 9" xfId="7322" xr:uid="{00000000-0005-0000-0000-0000432F0000}"/>
    <cellStyle name="SAPBEXformats 2 9 2" xfId="12329" xr:uid="{00000000-0005-0000-0000-0000442F0000}"/>
    <cellStyle name="SAPBEXformats 3" xfId="7323" xr:uid="{00000000-0005-0000-0000-0000452F0000}"/>
    <cellStyle name="SAPBEXformats 3 2" xfId="12330" xr:uid="{00000000-0005-0000-0000-0000462F0000}"/>
    <cellStyle name="SAPBEXformats 4" xfId="7324" xr:uid="{00000000-0005-0000-0000-0000472F0000}"/>
    <cellStyle name="SAPBEXformats 4 2" xfId="12331" xr:uid="{00000000-0005-0000-0000-0000482F0000}"/>
    <cellStyle name="SAPBEXformats 5" xfId="7325" xr:uid="{00000000-0005-0000-0000-0000492F0000}"/>
    <cellStyle name="SAPBEXformats 5 2" xfId="12332" xr:uid="{00000000-0005-0000-0000-00004A2F0000}"/>
    <cellStyle name="SAPBEXformats 6" xfId="7326" xr:uid="{00000000-0005-0000-0000-00004B2F0000}"/>
    <cellStyle name="SAPBEXformats 6 2" xfId="12333" xr:uid="{00000000-0005-0000-0000-00004C2F0000}"/>
    <cellStyle name="SAPBEXformats 7" xfId="7327" xr:uid="{00000000-0005-0000-0000-00004D2F0000}"/>
    <cellStyle name="SAPBEXformats 7 2" xfId="12334" xr:uid="{00000000-0005-0000-0000-00004E2F0000}"/>
    <cellStyle name="SAPBEXformats 8" xfId="7328" xr:uid="{00000000-0005-0000-0000-00004F2F0000}"/>
    <cellStyle name="SAPBEXformats 8 2" xfId="12335" xr:uid="{00000000-0005-0000-0000-0000502F0000}"/>
    <cellStyle name="SAPBEXformats 9" xfId="7329" xr:uid="{00000000-0005-0000-0000-0000512F0000}"/>
    <cellStyle name="SAPBEXformats 9 2" xfId="12336" xr:uid="{00000000-0005-0000-0000-0000522F0000}"/>
    <cellStyle name="SAPBEXheaderItem" xfId="7330" xr:uid="{00000000-0005-0000-0000-0000532F0000}"/>
    <cellStyle name="SAPBEXheaderItem 2" xfId="7331" xr:uid="{00000000-0005-0000-0000-0000542F0000}"/>
    <cellStyle name="SAPBEXheaderText" xfId="7332" xr:uid="{00000000-0005-0000-0000-0000552F0000}"/>
    <cellStyle name="SAPBEXheaderText 2" xfId="7333" xr:uid="{00000000-0005-0000-0000-0000562F0000}"/>
    <cellStyle name="SAPBEXHLevel0" xfId="7334" xr:uid="{00000000-0005-0000-0000-0000572F0000}"/>
    <cellStyle name="SAPBEXHLevel0 10" xfId="7335" xr:uid="{00000000-0005-0000-0000-0000582F0000}"/>
    <cellStyle name="SAPBEXHLevel0 10 2" xfId="12337" xr:uid="{00000000-0005-0000-0000-0000592F0000}"/>
    <cellStyle name="SAPBEXHLevel0 11" xfId="7336" xr:uid="{00000000-0005-0000-0000-00005A2F0000}"/>
    <cellStyle name="SAPBEXHLevel0 11 2" xfId="12338" xr:uid="{00000000-0005-0000-0000-00005B2F0000}"/>
    <cellStyle name="SAPBEXHLevel0 12" xfId="7337" xr:uid="{00000000-0005-0000-0000-00005C2F0000}"/>
    <cellStyle name="SAPBEXHLevel0 2" xfId="7338" xr:uid="{00000000-0005-0000-0000-00005D2F0000}"/>
    <cellStyle name="SAPBEXHLevel0 2 10" xfId="7339" xr:uid="{00000000-0005-0000-0000-00005E2F0000}"/>
    <cellStyle name="SAPBEXHLevel0 2 10 2" xfId="12339" xr:uid="{00000000-0005-0000-0000-00005F2F0000}"/>
    <cellStyle name="SAPBEXHLevel0 2 11" xfId="7340" xr:uid="{00000000-0005-0000-0000-0000602F0000}"/>
    <cellStyle name="SAPBEXHLevel0 2 2" xfId="7341" xr:uid="{00000000-0005-0000-0000-0000612F0000}"/>
    <cellStyle name="SAPBEXHLevel0 2 2 2" xfId="12340" xr:uid="{00000000-0005-0000-0000-0000622F0000}"/>
    <cellStyle name="SAPBEXHLevel0 2 3" xfId="7342" xr:uid="{00000000-0005-0000-0000-0000632F0000}"/>
    <cellStyle name="SAPBEXHLevel0 2 3 2" xfId="12341" xr:uid="{00000000-0005-0000-0000-0000642F0000}"/>
    <cellStyle name="SAPBEXHLevel0 2 4" xfId="7343" xr:uid="{00000000-0005-0000-0000-0000652F0000}"/>
    <cellStyle name="SAPBEXHLevel0 2 4 2" xfId="12342" xr:uid="{00000000-0005-0000-0000-0000662F0000}"/>
    <cellStyle name="SAPBEXHLevel0 2 5" xfId="7344" xr:uid="{00000000-0005-0000-0000-0000672F0000}"/>
    <cellStyle name="SAPBEXHLevel0 2 5 2" xfId="12343" xr:uid="{00000000-0005-0000-0000-0000682F0000}"/>
    <cellStyle name="SAPBEXHLevel0 2 6" xfId="7345" xr:uid="{00000000-0005-0000-0000-0000692F0000}"/>
    <cellStyle name="SAPBEXHLevel0 2 6 2" xfId="12344" xr:uid="{00000000-0005-0000-0000-00006A2F0000}"/>
    <cellStyle name="SAPBEXHLevel0 2 7" xfId="7346" xr:uid="{00000000-0005-0000-0000-00006B2F0000}"/>
    <cellStyle name="SAPBEXHLevel0 2 7 2" xfId="12345" xr:uid="{00000000-0005-0000-0000-00006C2F0000}"/>
    <cellStyle name="SAPBEXHLevel0 2 8" xfId="7347" xr:uid="{00000000-0005-0000-0000-00006D2F0000}"/>
    <cellStyle name="SAPBEXHLevel0 2 8 2" xfId="12346" xr:uid="{00000000-0005-0000-0000-00006E2F0000}"/>
    <cellStyle name="SAPBEXHLevel0 2 9" xfId="7348" xr:uid="{00000000-0005-0000-0000-00006F2F0000}"/>
    <cellStyle name="SAPBEXHLevel0 2 9 2" xfId="12347" xr:uid="{00000000-0005-0000-0000-0000702F0000}"/>
    <cellStyle name="SAPBEXHLevel0 3" xfId="7349" xr:uid="{00000000-0005-0000-0000-0000712F0000}"/>
    <cellStyle name="SAPBEXHLevel0 3 2" xfId="12348" xr:uid="{00000000-0005-0000-0000-0000722F0000}"/>
    <cellStyle name="SAPBEXHLevel0 4" xfId="7350" xr:uid="{00000000-0005-0000-0000-0000732F0000}"/>
    <cellStyle name="SAPBEXHLevel0 4 2" xfId="12349" xr:uid="{00000000-0005-0000-0000-0000742F0000}"/>
    <cellStyle name="SAPBEXHLevel0 5" xfId="7351" xr:uid="{00000000-0005-0000-0000-0000752F0000}"/>
    <cellStyle name="SAPBEXHLevel0 5 2" xfId="12350" xr:uid="{00000000-0005-0000-0000-0000762F0000}"/>
    <cellStyle name="SAPBEXHLevel0 6" xfId="7352" xr:uid="{00000000-0005-0000-0000-0000772F0000}"/>
    <cellStyle name="SAPBEXHLevel0 6 2" xfId="12351" xr:uid="{00000000-0005-0000-0000-0000782F0000}"/>
    <cellStyle name="SAPBEXHLevel0 7" xfId="7353" xr:uid="{00000000-0005-0000-0000-0000792F0000}"/>
    <cellStyle name="SAPBEXHLevel0 7 2" xfId="12352" xr:uid="{00000000-0005-0000-0000-00007A2F0000}"/>
    <cellStyle name="SAPBEXHLevel0 8" xfId="7354" xr:uid="{00000000-0005-0000-0000-00007B2F0000}"/>
    <cellStyle name="SAPBEXHLevel0 8 2" xfId="12353" xr:uid="{00000000-0005-0000-0000-00007C2F0000}"/>
    <cellStyle name="SAPBEXHLevel0 9" xfId="7355" xr:uid="{00000000-0005-0000-0000-00007D2F0000}"/>
    <cellStyle name="SAPBEXHLevel0 9 2" xfId="12354" xr:uid="{00000000-0005-0000-0000-00007E2F0000}"/>
    <cellStyle name="SAPBEXHLevel0X" xfId="7356" xr:uid="{00000000-0005-0000-0000-00007F2F0000}"/>
    <cellStyle name="SAPBEXHLevel0X 10" xfId="7357" xr:uid="{00000000-0005-0000-0000-0000802F0000}"/>
    <cellStyle name="SAPBEXHLevel0X 10 2" xfId="12355" xr:uid="{00000000-0005-0000-0000-0000812F0000}"/>
    <cellStyle name="SAPBEXHLevel0X 11" xfId="7358" xr:uid="{00000000-0005-0000-0000-0000822F0000}"/>
    <cellStyle name="SAPBEXHLevel0X 11 2" xfId="12356" xr:uid="{00000000-0005-0000-0000-0000832F0000}"/>
    <cellStyle name="SAPBEXHLevel0X 12" xfId="7359" xr:uid="{00000000-0005-0000-0000-0000842F0000}"/>
    <cellStyle name="SAPBEXHLevel0X 2" xfId="7360" xr:uid="{00000000-0005-0000-0000-0000852F0000}"/>
    <cellStyle name="SAPBEXHLevel0X 2 10" xfId="7361" xr:uid="{00000000-0005-0000-0000-0000862F0000}"/>
    <cellStyle name="SAPBEXHLevel0X 2 10 2" xfId="12357" xr:uid="{00000000-0005-0000-0000-0000872F0000}"/>
    <cellStyle name="SAPBEXHLevel0X 2 11" xfId="7362" xr:uid="{00000000-0005-0000-0000-0000882F0000}"/>
    <cellStyle name="SAPBEXHLevel0X 2 2" xfId="7363" xr:uid="{00000000-0005-0000-0000-0000892F0000}"/>
    <cellStyle name="SAPBEXHLevel0X 2 2 2" xfId="12358" xr:uid="{00000000-0005-0000-0000-00008A2F0000}"/>
    <cellStyle name="SAPBEXHLevel0X 2 3" xfId="7364" xr:uid="{00000000-0005-0000-0000-00008B2F0000}"/>
    <cellStyle name="SAPBEXHLevel0X 2 3 2" xfId="12359" xr:uid="{00000000-0005-0000-0000-00008C2F0000}"/>
    <cellStyle name="SAPBEXHLevel0X 2 4" xfId="7365" xr:uid="{00000000-0005-0000-0000-00008D2F0000}"/>
    <cellStyle name="SAPBEXHLevel0X 2 4 2" xfId="12360" xr:uid="{00000000-0005-0000-0000-00008E2F0000}"/>
    <cellStyle name="SAPBEXHLevel0X 2 5" xfId="7366" xr:uid="{00000000-0005-0000-0000-00008F2F0000}"/>
    <cellStyle name="SAPBEXHLevel0X 2 5 2" xfId="12361" xr:uid="{00000000-0005-0000-0000-0000902F0000}"/>
    <cellStyle name="SAPBEXHLevel0X 2 6" xfId="7367" xr:uid="{00000000-0005-0000-0000-0000912F0000}"/>
    <cellStyle name="SAPBEXHLevel0X 2 6 2" xfId="12362" xr:uid="{00000000-0005-0000-0000-0000922F0000}"/>
    <cellStyle name="SAPBEXHLevel0X 2 7" xfId="7368" xr:uid="{00000000-0005-0000-0000-0000932F0000}"/>
    <cellStyle name="SAPBEXHLevel0X 2 7 2" xfId="12363" xr:uid="{00000000-0005-0000-0000-0000942F0000}"/>
    <cellStyle name="SAPBEXHLevel0X 2 8" xfId="7369" xr:uid="{00000000-0005-0000-0000-0000952F0000}"/>
    <cellStyle name="SAPBEXHLevel0X 2 8 2" xfId="12364" xr:uid="{00000000-0005-0000-0000-0000962F0000}"/>
    <cellStyle name="SAPBEXHLevel0X 2 9" xfId="7370" xr:uid="{00000000-0005-0000-0000-0000972F0000}"/>
    <cellStyle name="SAPBEXHLevel0X 2 9 2" xfId="12365" xr:uid="{00000000-0005-0000-0000-0000982F0000}"/>
    <cellStyle name="SAPBEXHLevel0X 3" xfId="7371" xr:uid="{00000000-0005-0000-0000-0000992F0000}"/>
    <cellStyle name="SAPBEXHLevel0X 3 2" xfId="12366" xr:uid="{00000000-0005-0000-0000-00009A2F0000}"/>
    <cellStyle name="SAPBEXHLevel0X 4" xfId="7372" xr:uid="{00000000-0005-0000-0000-00009B2F0000}"/>
    <cellStyle name="SAPBEXHLevel0X 4 2" xfId="12367" xr:uid="{00000000-0005-0000-0000-00009C2F0000}"/>
    <cellStyle name="SAPBEXHLevel0X 5" xfId="7373" xr:uid="{00000000-0005-0000-0000-00009D2F0000}"/>
    <cellStyle name="SAPBEXHLevel0X 5 2" xfId="12368" xr:uid="{00000000-0005-0000-0000-00009E2F0000}"/>
    <cellStyle name="SAPBEXHLevel0X 6" xfId="7374" xr:uid="{00000000-0005-0000-0000-00009F2F0000}"/>
    <cellStyle name="SAPBEXHLevel0X 6 2" xfId="12369" xr:uid="{00000000-0005-0000-0000-0000A02F0000}"/>
    <cellStyle name="SAPBEXHLevel0X 7" xfId="7375" xr:uid="{00000000-0005-0000-0000-0000A12F0000}"/>
    <cellStyle name="SAPBEXHLevel0X 7 2" xfId="12370" xr:uid="{00000000-0005-0000-0000-0000A22F0000}"/>
    <cellStyle name="SAPBEXHLevel0X 8" xfId="7376" xr:uid="{00000000-0005-0000-0000-0000A32F0000}"/>
    <cellStyle name="SAPBEXHLevel0X 8 2" xfId="12371" xr:uid="{00000000-0005-0000-0000-0000A42F0000}"/>
    <cellStyle name="SAPBEXHLevel0X 9" xfId="7377" xr:uid="{00000000-0005-0000-0000-0000A52F0000}"/>
    <cellStyle name="SAPBEXHLevel0X 9 2" xfId="12372" xr:uid="{00000000-0005-0000-0000-0000A62F0000}"/>
    <cellStyle name="SAPBEXHLevel1" xfId="7378" xr:uid="{00000000-0005-0000-0000-0000A72F0000}"/>
    <cellStyle name="SAPBEXHLevel1 10" xfId="7379" xr:uid="{00000000-0005-0000-0000-0000A82F0000}"/>
    <cellStyle name="SAPBEXHLevel1 10 2" xfId="12373" xr:uid="{00000000-0005-0000-0000-0000A92F0000}"/>
    <cellStyle name="SAPBEXHLevel1 11" xfId="7380" xr:uid="{00000000-0005-0000-0000-0000AA2F0000}"/>
    <cellStyle name="SAPBEXHLevel1 11 2" xfId="12374" xr:uid="{00000000-0005-0000-0000-0000AB2F0000}"/>
    <cellStyle name="SAPBEXHLevel1 12" xfId="7381" xr:uid="{00000000-0005-0000-0000-0000AC2F0000}"/>
    <cellStyle name="SAPBEXHLevel1 2" xfId="7382" xr:uid="{00000000-0005-0000-0000-0000AD2F0000}"/>
    <cellStyle name="SAPBEXHLevel1 2 10" xfId="7383" xr:uid="{00000000-0005-0000-0000-0000AE2F0000}"/>
    <cellStyle name="SAPBEXHLevel1 2 10 2" xfId="12375" xr:uid="{00000000-0005-0000-0000-0000AF2F0000}"/>
    <cellStyle name="SAPBEXHLevel1 2 11" xfId="7384" xr:uid="{00000000-0005-0000-0000-0000B02F0000}"/>
    <cellStyle name="SAPBEXHLevel1 2 2" xfId="7385" xr:uid="{00000000-0005-0000-0000-0000B12F0000}"/>
    <cellStyle name="SAPBEXHLevel1 2 2 2" xfId="12376" xr:uid="{00000000-0005-0000-0000-0000B22F0000}"/>
    <cellStyle name="SAPBEXHLevel1 2 3" xfId="7386" xr:uid="{00000000-0005-0000-0000-0000B32F0000}"/>
    <cellStyle name="SAPBEXHLevel1 2 3 2" xfId="12377" xr:uid="{00000000-0005-0000-0000-0000B42F0000}"/>
    <cellStyle name="SAPBEXHLevel1 2 4" xfId="7387" xr:uid="{00000000-0005-0000-0000-0000B52F0000}"/>
    <cellStyle name="SAPBEXHLevel1 2 4 2" xfId="12378" xr:uid="{00000000-0005-0000-0000-0000B62F0000}"/>
    <cellStyle name="SAPBEXHLevel1 2 5" xfId="7388" xr:uid="{00000000-0005-0000-0000-0000B72F0000}"/>
    <cellStyle name="SAPBEXHLevel1 2 5 2" xfId="12379" xr:uid="{00000000-0005-0000-0000-0000B82F0000}"/>
    <cellStyle name="SAPBEXHLevel1 2 6" xfId="7389" xr:uid="{00000000-0005-0000-0000-0000B92F0000}"/>
    <cellStyle name="SAPBEXHLevel1 2 6 2" xfId="12380" xr:uid="{00000000-0005-0000-0000-0000BA2F0000}"/>
    <cellStyle name="SAPBEXHLevel1 2 7" xfId="7390" xr:uid="{00000000-0005-0000-0000-0000BB2F0000}"/>
    <cellStyle name="SAPBEXHLevel1 2 7 2" xfId="12381" xr:uid="{00000000-0005-0000-0000-0000BC2F0000}"/>
    <cellStyle name="SAPBEXHLevel1 2 8" xfId="7391" xr:uid="{00000000-0005-0000-0000-0000BD2F0000}"/>
    <cellStyle name="SAPBEXHLevel1 2 8 2" xfId="12382" xr:uid="{00000000-0005-0000-0000-0000BE2F0000}"/>
    <cellStyle name="SAPBEXHLevel1 2 9" xfId="7392" xr:uid="{00000000-0005-0000-0000-0000BF2F0000}"/>
    <cellStyle name="SAPBEXHLevel1 2 9 2" xfId="12383" xr:uid="{00000000-0005-0000-0000-0000C02F0000}"/>
    <cellStyle name="SAPBEXHLevel1 3" xfId="7393" xr:uid="{00000000-0005-0000-0000-0000C12F0000}"/>
    <cellStyle name="SAPBEXHLevel1 3 2" xfId="12384" xr:uid="{00000000-0005-0000-0000-0000C22F0000}"/>
    <cellStyle name="SAPBEXHLevel1 4" xfId="7394" xr:uid="{00000000-0005-0000-0000-0000C32F0000}"/>
    <cellStyle name="SAPBEXHLevel1 4 2" xfId="12385" xr:uid="{00000000-0005-0000-0000-0000C42F0000}"/>
    <cellStyle name="SAPBEXHLevel1 5" xfId="7395" xr:uid="{00000000-0005-0000-0000-0000C52F0000}"/>
    <cellStyle name="SAPBEXHLevel1 5 2" xfId="12386" xr:uid="{00000000-0005-0000-0000-0000C62F0000}"/>
    <cellStyle name="SAPBEXHLevel1 6" xfId="7396" xr:uid="{00000000-0005-0000-0000-0000C72F0000}"/>
    <cellStyle name="SAPBEXHLevel1 6 2" xfId="12387" xr:uid="{00000000-0005-0000-0000-0000C82F0000}"/>
    <cellStyle name="SAPBEXHLevel1 7" xfId="7397" xr:uid="{00000000-0005-0000-0000-0000C92F0000}"/>
    <cellStyle name="SAPBEXHLevel1 7 2" xfId="12388" xr:uid="{00000000-0005-0000-0000-0000CA2F0000}"/>
    <cellStyle name="SAPBEXHLevel1 8" xfId="7398" xr:uid="{00000000-0005-0000-0000-0000CB2F0000}"/>
    <cellStyle name="SAPBEXHLevel1 8 2" xfId="12389" xr:uid="{00000000-0005-0000-0000-0000CC2F0000}"/>
    <cellStyle name="SAPBEXHLevel1 9" xfId="7399" xr:uid="{00000000-0005-0000-0000-0000CD2F0000}"/>
    <cellStyle name="SAPBEXHLevel1 9 2" xfId="12390" xr:uid="{00000000-0005-0000-0000-0000CE2F0000}"/>
    <cellStyle name="SAPBEXHLevel1X" xfId="7400" xr:uid="{00000000-0005-0000-0000-0000CF2F0000}"/>
    <cellStyle name="SAPBEXHLevel1X 10" xfId="7401" xr:uid="{00000000-0005-0000-0000-0000D02F0000}"/>
    <cellStyle name="SAPBEXHLevel1X 10 2" xfId="12391" xr:uid="{00000000-0005-0000-0000-0000D12F0000}"/>
    <cellStyle name="SAPBEXHLevel1X 11" xfId="7402" xr:uid="{00000000-0005-0000-0000-0000D22F0000}"/>
    <cellStyle name="SAPBEXHLevel1X 11 2" xfId="12392" xr:uid="{00000000-0005-0000-0000-0000D32F0000}"/>
    <cellStyle name="SAPBEXHLevel1X 12" xfId="7403" xr:uid="{00000000-0005-0000-0000-0000D42F0000}"/>
    <cellStyle name="SAPBEXHLevel1X 2" xfId="7404" xr:uid="{00000000-0005-0000-0000-0000D52F0000}"/>
    <cellStyle name="SAPBEXHLevel1X 2 10" xfId="7405" xr:uid="{00000000-0005-0000-0000-0000D62F0000}"/>
    <cellStyle name="SAPBEXHLevel1X 2 10 2" xfId="12393" xr:uid="{00000000-0005-0000-0000-0000D72F0000}"/>
    <cellStyle name="SAPBEXHLevel1X 2 11" xfId="7406" xr:uid="{00000000-0005-0000-0000-0000D82F0000}"/>
    <cellStyle name="SAPBEXHLevel1X 2 2" xfId="7407" xr:uid="{00000000-0005-0000-0000-0000D92F0000}"/>
    <cellStyle name="SAPBEXHLevel1X 2 2 2" xfId="12394" xr:uid="{00000000-0005-0000-0000-0000DA2F0000}"/>
    <cellStyle name="SAPBEXHLevel1X 2 3" xfId="7408" xr:uid="{00000000-0005-0000-0000-0000DB2F0000}"/>
    <cellStyle name="SAPBEXHLevel1X 2 3 2" xfId="12395" xr:uid="{00000000-0005-0000-0000-0000DC2F0000}"/>
    <cellStyle name="SAPBEXHLevel1X 2 4" xfId="7409" xr:uid="{00000000-0005-0000-0000-0000DD2F0000}"/>
    <cellStyle name="SAPBEXHLevel1X 2 4 2" xfId="12396" xr:uid="{00000000-0005-0000-0000-0000DE2F0000}"/>
    <cellStyle name="SAPBEXHLevel1X 2 5" xfId="7410" xr:uid="{00000000-0005-0000-0000-0000DF2F0000}"/>
    <cellStyle name="SAPBEXHLevel1X 2 5 2" xfId="12397" xr:uid="{00000000-0005-0000-0000-0000E02F0000}"/>
    <cellStyle name="SAPBEXHLevel1X 2 6" xfId="7411" xr:uid="{00000000-0005-0000-0000-0000E12F0000}"/>
    <cellStyle name="SAPBEXHLevel1X 2 6 2" xfId="12398" xr:uid="{00000000-0005-0000-0000-0000E22F0000}"/>
    <cellStyle name="SAPBEXHLevel1X 2 7" xfId="7412" xr:uid="{00000000-0005-0000-0000-0000E32F0000}"/>
    <cellStyle name="SAPBEXHLevel1X 2 7 2" xfId="12399" xr:uid="{00000000-0005-0000-0000-0000E42F0000}"/>
    <cellStyle name="SAPBEXHLevel1X 2 8" xfId="7413" xr:uid="{00000000-0005-0000-0000-0000E52F0000}"/>
    <cellStyle name="SAPBEXHLevel1X 2 8 2" xfId="12400" xr:uid="{00000000-0005-0000-0000-0000E62F0000}"/>
    <cellStyle name="SAPBEXHLevel1X 2 9" xfId="7414" xr:uid="{00000000-0005-0000-0000-0000E72F0000}"/>
    <cellStyle name="SAPBEXHLevel1X 2 9 2" xfId="12401" xr:uid="{00000000-0005-0000-0000-0000E82F0000}"/>
    <cellStyle name="SAPBEXHLevel1X 3" xfId="7415" xr:uid="{00000000-0005-0000-0000-0000E92F0000}"/>
    <cellStyle name="SAPBEXHLevel1X 3 2" xfId="12402" xr:uid="{00000000-0005-0000-0000-0000EA2F0000}"/>
    <cellStyle name="SAPBEXHLevel1X 4" xfId="7416" xr:uid="{00000000-0005-0000-0000-0000EB2F0000}"/>
    <cellStyle name="SAPBEXHLevel1X 4 2" xfId="12403" xr:uid="{00000000-0005-0000-0000-0000EC2F0000}"/>
    <cellStyle name="SAPBEXHLevel1X 5" xfId="7417" xr:uid="{00000000-0005-0000-0000-0000ED2F0000}"/>
    <cellStyle name="SAPBEXHLevel1X 5 2" xfId="12404" xr:uid="{00000000-0005-0000-0000-0000EE2F0000}"/>
    <cellStyle name="SAPBEXHLevel1X 6" xfId="7418" xr:uid="{00000000-0005-0000-0000-0000EF2F0000}"/>
    <cellStyle name="SAPBEXHLevel1X 6 2" xfId="12405" xr:uid="{00000000-0005-0000-0000-0000F02F0000}"/>
    <cellStyle name="SAPBEXHLevel1X 7" xfId="7419" xr:uid="{00000000-0005-0000-0000-0000F12F0000}"/>
    <cellStyle name="SAPBEXHLevel1X 7 2" xfId="12406" xr:uid="{00000000-0005-0000-0000-0000F22F0000}"/>
    <cellStyle name="SAPBEXHLevel1X 8" xfId="7420" xr:uid="{00000000-0005-0000-0000-0000F32F0000}"/>
    <cellStyle name="SAPBEXHLevel1X 8 2" xfId="12407" xr:uid="{00000000-0005-0000-0000-0000F42F0000}"/>
    <cellStyle name="SAPBEXHLevel1X 9" xfId="7421" xr:uid="{00000000-0005-0000-0000-0000F52F0000}"/>
    <cellStyle name="SAPBEXHLevel1X 9 2" xfId="12408" xr:uid="{00000000-0005-0000-0000-0000F62F0000}"/>
    <cellStyle name="SAPBEXHLevel2" xfId="7422" xr:uid="{00000000-0005-0000-0000-0000F72F0000}"/>
    <cellStyle name="SAPBEXHLevel2 10" xfId="7423" xr:uid="{00000000-0005-0000-0000-0000F82F0000}"/>
    <cellStyle name="SAPBEXHLevel2 10 2" xfId="12409" xr:uid="{00000000-0005-0000-0000-0000F92F0000}"/>
    <cellStyle name="SAPBEXHLevel2 11" xfId="7424" xr:uid="{00000000-0005-0000-0000-0000FA2F0000}"/>
    <cellStyle name="SAPBEXHLevel2 11 2" xfId="12410" xr:uid="{00000000-0005-0000-0000-0000FB2F0000}"/>
    <cellStyle name="SAPBEXHLevel2 12" xfId="7425" xr:uid="{00000000-0005-0000-0000-0000FC2F0000}"/>
    <cellStyle name="SAPBEXHLevel2 2" xfId="7426" xr:uid="{00000000-0005-0000-0000-0000FD2F0000}"/>
    <cellStyle name="SAPBEXHLevel2 2 10" xfId="7427" xr:uid="{00000000-0005-0000-0000-0000FE2F0000}"/>
    <cellStyle name="SAPBEXHLevel2 2 10 2" xfId="12411" xr:uid="{00000000-0005-0000-0000-0000FF2F0000}"/>
    <cellStyle name="SAPBEXHLevel2 2 11" xfId="7428" xr:uid="{00000000-0005-0000-0000-000000300000}"/>
    <cellStyle name="SAPBEXHLevel2 2 2" xfId="7429" xr:uid="{00000000-0005-0000-0000-000001300000}"/>
    <cellStyle name="SAPBEXHLevel2 2 2 2" xfId="12412" xr:uid="{00000000-0005-0000-0000-000002300000}"/>
    <cellStyle name="SAPBEXHLevel2 2 3" xfId="7430" xr:uid="{00000000-0005-0000-0000-000003300000}"/>
    <cellStyle name="SAPBEXHLevel2 2 3 2" xfId="12413" xr:uid="{00000000-0005-0000-0000-000004300000}"/>
    <cellStyle name="SAPBEXHLevel2 2 4" xfId="7431" xr:uid="{00000000-0005-0000-0000-000005300000}"/>
    <cellStyle name="SAPBEXHLevel2 2 4 2" xfId="12414" xr:uid="{00000000-0005-0000-0000-000006300000}"/>
    <cellStyle name="SAPBEXHLevel2 2 5" xfId="7432" xr:uid="{00000000-0005-0000-0000-000007300000}"/>
    <cellStyle name="SAPBEXHLevel2 2 5 2" xfId="12415" xr:uid="{00000000-0005-0000-0000-000008300000}"/>
    <cellStyle name="SAPBEXHLevel2 2 6" xfId="7433" xr:uid="{00000000-0005-0000-0000-000009300000}"/>
    <cellStyle name="SAPBEXHLevel2 2 6 2" xfId="12416" xr:uid="{00000000-0005-0000-0000-00000A300000}"/>
    <cellStyle name="SAPBEXHLevel2 2 7" xfId="7434" xr:uid="{00000000-0005-0000-0000-00000B300000}"/>
    <cellStyle name="SAPBEXHLevel2 2 7 2" xfId="12417" xr:uid="{00000000-0005-0000-0000-00000C300000}"/>
    <cellStyle name="SAPBEXHLevel2 2 8" xfId="7435" xr:uid="{00000000-0005-0000-0000-00000D300000}"/>
    <cellStyle name="SAPBEXHLevel2 2 8 2" xfId="12418" xr:uid="{00000000-0005-0000-0000-00000E300000}"/>
    <cellStyle name="SAPBEXHLevel2 2 9" xfId="7436" xr:uid="{00000000-0005-0000-0000-00000F300000}"/>
    <cellStyle name="SAPBEXHLevel2 2 9 2" xfId="12419" xr:uid="{00000000-0005-0000-0000-000010300000}"/>
    <cellStyle name="SAPBEXHLevel2 3" xfId="7437" xr:uid="{00000000-0005-0000-0000-000011300000}"/>
    <cellStyle name="SAPBEXHLevel2 3 2" xfId="12420" xr:uid="{00000000-0005-0000-0000-000012300000}"/>
    <cellStyle name="SAPBEXHLevel2 4" xfId="7438" xr:uid="{00000000-0005-0000-0000-000013300000}"/>
    <cellStyle name="SAPBEXHLevel2 4 2" xfId="12421" xr:uid="{00000000-0005-0000-0000-000014300000}"/>
    <cellStyle name="SAPBEXHLevel2 5" xfId="7439" xr:uid="{00000000-0005-0000-0000-000015300000}"/>
    <cellStyle name="SAPBEXHLevel2 5 2" xfId="12422" xr:uid="{00000000-0005-0000-0000-000016300000}"/>
    <cellStyle name="SAPBEXHLevel2 6" xfId="7440" xr:uid="{00000000-0005-0000-0000-000017300000}"/>
    <cellStyle name="SAPBEXHLevel2 6 2" xfId="12423" xr:uid="{00000000-0005-0000-0000-000018300000}"/>
    <cellStyle name="SAPBEXHLevel2 7" xfId="7441" xr:uid="{00000000-0005-0000-0000-000019300000}"/>
    <cellStyle name="SAPBEXHLevel2 7 2" xfId="12424" xr:uid="{00000000-0005-0000-0000-00001A300000}"/>
    <cellStyle name="SAPBEXHLevel2 8" xfId="7442" xr:uid="{00000000-0005-0000-0000-00001B300000}"/>
    <cellStyle name="SAPBEXHLevel2 8 2" xfId="12425" xr:uid="{00000000-0005-0000-0000-00001C300000}"/>
    <cellStyle name="SAPBEXHLevel2 9" xfId="7443" xr:uid="{00000000-0005-0000-0000-00001D300000}"/>
    <cellStyle name="SAPBEXHLevel2 9 2" xfId="12426" xr:uid="{00000000-0005-0000-0000-00001E300000}"/>
    <cellStyle name="SAPBEXHLevel2X" xfId="7444" xr:uid="{00000000-0005-0000-0000-00001F300000}"/>
    <cellStyle name="SAPBEXHLevel2X 10" xfId="7445" xr:uid="{00000000-0005-0000-0000-000020300000}"/>
    <cellStyle name="SAPBEXHLevel2X 10 2" xfId="12427" xr:uid="{00000000-0005-0000-0000-000021300000}"/>
    <cellStyle name="SAPBEXHLevel2X 11" xfId="7446" xr:uid="{00000000-0005-0000-0000-000022300000}"/>
    <cellStyle name="SAPBEXHLevel2X 11 2" xfId="12428" xr:uid="{00000000-0005-0000-0000-000023300000}"/>
    <cellStyle name="SAPBEXHLevel2X 12" xfId="7447" xr:uid="{00000000-0005-0000-0000-000024300000}"/>
    <cellStyle name="SAPBEXHLevel2X 2" xfId="7448" xr:uid="{00000000-0005-0000-0000-000025300000}"/>
    <cellStyle name="SAPBEXHLevel2X 2 10" xfId="7449" xr:uid="{00000000-0005-0000-0000-000026300000}"/>
    <cellStyle name="SAPBEXHLevel2X 2 10 2" xfId="12429" xr:uid="{00000000-0005-0000-0000-000027300000}"/>
    <cellStyle name="SAPBEXHLevel2X 2 11" xfId="7450" xr:uid="{00000000-0005-0000-0000-000028300000}"/>
    <cellStyle name="SAPBEXHLevel2X 2 2" xfId="7451" xr:uid="{00000000-0005-0000-0000-000029300000}"/>
    <cellStyle name="SAPBEXHLevel2X 2 2 2" xfId="12430" xr:uid="{00000000-0005-0000-0000-00002A300000}"/>
    <cellStyle name="SAPBEXHLevel2X 2 3" xfId="7452" xr:uid="{00000000-0005-0000-0000-00002B300000}"/>
    <cellStyle name="SAPBEXHLevel2X 2 3 2" xfId="12431" xr:uid="{00000000-0005-0000-0000-00002C300000}"/>
    <cellStyle name="SAPBEXHLevel2X 2 4" xfId="7453" xr:uid="{00000000-0005-0000-0000-00002D300000}"/>
    <cellStyle name="SAPBEXHLevel2X 2 4 2" xfId="12432" xr:uid="{00000000-0005-0000-0000-00002E300000}"/>
    <cellStyle name="SAPBEXHLevel2X 2 5" xfId="7454" xr:uid="{00000000-0005-0000-0000-00002F300000}"/>
    <cellStyle name="SAPBEXHLevel2X 2 5 2" xfId="12433" xr:uid="{00000000-0005-0000-0000-000030300000}"/>
    <cellStyle name="SAPBEXHLevel2X 2 6" xfId="7455" xr:uid="{00000000-0005-0000-0000-000031300000}"/>
    <cellStyle name="SAPBEXHLevel2X 2 6 2" xfId="12434" xr:uid="{00000000-0005-0000-0000-000032300000}"/>
    <cellStyle name="SAPBEXHLevel2X 2 7" xfId="7456" xr:uid="{00000000-0005-0000-0000-000033300000}"/>
    <cellStyle name="SAPBEXHLevel2X 2 7 2" xfId="12435" xr:uid="{00000000-0005-0000-0000-000034300000}"/>
    <cellStyle name="SAPBEXHLevel2X 2 8" xfId="7457" xr:uid="{00000000-0005-0000-0000-000035300000}"/>
    <cellStyle name="SAPBEXHLevel2X 2 8 2" xfId="12436" xr:uid="{00000000-0005-0000-0000-000036300000}"/>
    <cellStyle name="SAPBEXHLevel2X 2 9" xfId="7458" xr:uid="{00000000-0005-0000-0000-000037300000}"/>
    <cellStyle name="SAPBEXHLevel2X 2 9 2" xfId="12437" xr:uid="{00000000-0005-0000-0000-000038300000}"/>
    <cellStyle name="SAPBEXHLevel2X 3" xfId="7459" xr:uid="{00000000-0005-0000-0000-000039300000}"/>
    <cellStyle name="SAPBEXHLevel2X 3 2" xfId="12438" xr:uid="{00000000-0005-0000-0000-00003A300000}"/>
    <cellStyle name="SAPBEXHLevel2X 4" xfId="7460" xr:uid="{00000000-0005-0000-0000-00003B300000}"/>
    <cellStyle name="SAPBEXHLevel2X 4 2" xfId="12439" xr:uid="{00000000-0005-0000-0000-00003C300000}"/>
    <cellStyle name="SAPBEXHLevel2X 5" xfId="7461" xr:uid="{00000000-0005-0000-0000-00003D300000}"/>
    <cellStyle name="SAPBEXHLevel2X 5 2" xfId="12440" xr:uid="{00000000-0005-0000-0000-00003E300000}"/>
    <cellStyle name="SAPBEXHLevel2X 6" xfId="7462" xr:uid="{00000000-0005-0000-0000-00003F300000}"/>
    <cellStyle name="SAPBEXHLevel2X 6 2" xfId="12441" xr:uid="{00000000-0005-0000-0000-000040300000}"/>
    <cellStyle name="SAPBEXHLevel2X 7" xfId="7463" xr:uid="{00000000-0005-0000-0000-000041300000}"/>
    <cellStyle name="SAPBEXHLevel2X 7 2" xfId="12442" xr:uid="{00000000-0005-0000-0000-000042300000}"/>
    <cellStyle name="SAPBEXHLevel2X 8" xfId="7464" xr:uid="{00000000-0005-0000-0000-000043300000}"/>
    <cellStyle name="SAPBEXHLevel2X 8 2" xfId="12443" xr:uid="{00000000-0005-0000-0000-000044300000}"/>
    <cellStyle name="SAPBEXHLevel2X 9" xfId="7465" xr:uid="{00000000-0005-0000-0000-000045300000}"/>
    <cellStyle name="SAPBEXHLevel2X 9 2" xfId="12444" xr:uid="{00000000-0005-0000-0000-000046300000}"/>
    <cellStyle name="SAPBEXHLevel3" xfId="7466" xr:uid="{00000000-0005-0000-0000-000047300000}"/>
    <cellStyle name="SAPBEXHLevel3 10" xfId="7467" xr:uid="{00000000-0005-0000-0000-000048300000}"/>
    <cellStyle name="SAPBEXHLevel3 10 2" xfId="12445" xr:uid="{00000000-0005-0000-0000-000049300000}"/>
    <cellStyle name="SAPBEXHLevel3 11" xfId="7468" xr:uid="{00000000-0005-0000-0000-00004A300000}"/>
    <cellStyle name="SAPBEXHLevel3 11 2" xfId="12446" xr:uid="{00000000-0005-0000-0000-00004B300000}"/>
    <cellStyle name="SAPBEXHLevel3 12" xfId="7469" xr:uid="{00000000-0005-0000-0000-00004C300000}"/>
    <cellStyle name="SAPBEXHLevel3 2" xfId="7470" xr:uid="{00000000-0005-0000-0000-00004D300000}"/>
    <cellStyle name="SAPBEXHLevel3 2 10" xfId="7471" xr:uid="{00000000-0005-0000-0000-00004E300000}"/>
    <cellStyle name="SAPBEXHLevel3 2 10 2" xfId="12447" xr:uid="{00000000-0005-0000-0000-00004F300000}"/>
    <cellStyle name="SAPBEXHLevel3 2 11" xfId="7472" xr:uid="{00000000-0005-0000-0000-000050300000}"/>
    <cellStyle name="SAPBEXHLevel3 2 2" xfId="7473" xr:uid="{00000000-0005-0000-0000-000051300000}"/>
    <cellStyle name="SAPBEXHLevel3 2 2 2" xfId="12448" xr:uid="{00000000-0005-0000-0000-000052300000}"/>
    <cellStyle name="SAPBEXHLevel3 2 3" xfId="7474" xr:uid="{00000000-0005-0000-0000-000053300000}"/>
    <cellStyle name="SAPBEXHLevel3 2 3 2" xfId="12449" xr:uid="{00000000-0005-0000-0000-000054300000}"/>
    <cellStyle name="SAPBEXHLevel3 2 4" xfId="7475" xr:uid="{00000000-0005-0000-0000-000055300000}"/>
    <cellStyle name="SAPBEXHLevel3 2 4 2" xfId="12450" xr:uid="{00000000-0005-0000-0000-000056300000}"/>
    <cellStyle name="SAPBEXHLevel3 2 5" xfId="7476" xr:uid="{00000000-0005-0000-0000-000057300000}"/>
    <cellStyle name="SAPBEXHLevel3 2 5 2" xfId="12451" xr:uid="{00000000-0005-0000-0000-000058300000}"/>
    <cellStyle name="SAPBEXHLevel3 2 6" xfId="7477" xr:uid="{00000000-0005-0000-0000-000059300000}"/>
    <cellStyle name="SAPBEXHLevel3 2 6 2" xfId="12452" xr:uid="{00000000-0005-0000-0000-00005A300000}"/>
    <cellStyle name="SAPBEXHLevel3 2 7" xfId="7478" xr:uid="{00000000-0005-0000-0000-00005B300000}"/>
    <cellStyle name="SAPBEXHLevel3 2 7 2" xfId="12453" xr:uid="{00000000-0005-0000-0000-00005C300000}"/>
    <cellStyle name="SAPBEXHLevel3 2 8" xfId="7479" xr:uid="{00000000-0005-0000-0000-00005D300000}"/>
    <cellStyle name="SAPBEXHLevel3 2 8 2" xfId="12454" xr:uid="{00000000-0005-0000-0000-00005E300000}"/>
    <cellStyle name="SAPBEXHLevel3 2 9" xfId="7480" xr:uid="{00000000-0005-0000-0000-00005F300000}"/>
    <cellStyle name="SAPBEXHLevel3 2 9 2" xfId="12455" xr:uid="{00000000-0005-0000-0000-000060300000}"/>
    <cellStyle name="SAPBEXHLevel3 3" xfId="7481" xr:uid="{00000000-0005-0000-0000-000061300000}"/>
    <cellStyle name="SAPBEXHLevel3 3 2" xfId="12456" xr:uid="{00000000-0005-0000-0000-000062300000}"/>
    <cellStyle name="SAPBEXHLevel3 4" xfId="7482" xr:uid="{00000000-0005-0000-0000-000063300000}"/>
    <cellStyle name="SAPBEXHLevel3 4 2" xfId="12457" xr:uid="{00000000-0005-0000-0000-000064300000}"/>
    <cellStyle name="SAPBEXHLevel3 5" xfId="7483" xr:uid="{00000000-0005-0000-0000-000065300000}"/>
    <cellStyle name="SAPBEXHLevel3 5 2" xfId="12458" xr:uid="{00000000-0005-0000-0000-000066300000}"/>
    <cellStyle name="SAPBEXHLevel3 6" xfId="7484" xr:uid="{00000000-0005-0000-0000-000067300000}"/>
    <cellStyle name="SAPBEXHLevel3 6 2" xfId="12459" xr:uid="{00000000-0005-0000-0000-000068300000}"/>
    <cellStyle name="SAPBEXHLevel3 7" xfId="7485" xr:uid="{00000000-0005-0000-0000-000069300000}"/>
    <cellStyle name="SAPBEXHLevel3 7 2" xfId="12460" xr:uid="{00000000-0005-0000-0000-00006A300000}"/>
    <cellStyle name="SAPBEXHLevel3 8" xfId="7486" xr:uid="{00000000-0005-0000-0000-00006B300000}"/>
    <cellStyle name="SAPBEXHLevel3 8 2" xfId="12461" xr:uid="{00000000-0005-0000-0000-00006C300000}"/>
    <cellStyle name="SAPBEXHLevel3 9" xfId="7487" xr:uid="{00000000-0005-0000-0000-00006D300000}"/>
    <cellStyle name="SAPBEXHLevel3 9 2" xfId="12462" xr:uid="{00000000-0005-0000-0000-00006E300000}"/>
    <cellStyle name="SAPBEXHLevel3X" xfId="7488" xr:uid="{00000000-0005-0000-0000-00006F300000}"/>
    <cellStyle name="SAPBEXHLevel3X 10" xfId="7489" xr:uid="{00000000-0005-0000-0000-000070300000}"/>
    <cellStyle name="SAPBEXHLevel3X 10 2" xfId="12463" xr:uid="{00000000-0005-0000-0000-000071300000}"/>
    <cellStyle name="SAPBEXHLevel3X 11" xfId="7490" xr:uid="{00000000-0005-0000-0000-000072300000}"/>
    <cellStyle name="SAPBEXHLevel3X 11 2" xfId="12464" xr:uid="{00000000-0005-0000-0000-000073300000}"/>
    <cellStyle name="SAPBEXHLevel3X 12" xfId="7491" xr:uid="{00000000-0005-0000-0000-000074300000}"/>
    <cellStyle name="SAPBEXHLevel3X 2" xfId="7492" xr:uid="{00000000-0005-0000-0000-000075300000}"/>
    <cellStyle name="SAPBEXHLevel3X 2 10" xfId="7493" xr:uid="{00000000-0005-0000-0000-000076300000}"/>
    <cellStyle name="SAPBEXHLevel3X 2 10 2" xfId="12465" xr:uid="{00000000-0005-0000-0000-000077300000}"/>
    <cellStyle name="SAPBEXHLevel3X 2 11" xfId="7494" xr:uid="{00000000-0005-0000-0000-000078300000}"/>
    <cellStyle name="SAPBEXHLevel3X 2 2" xfId="7495" xr:uid="{00000000-0005-0000-0000-000079300000}"/>
    <cellStyle name="SAPBEXHLevel3X 2 2 2" xfId="12466" xr:uid="{00000000-0005-0000-0000-00007A300000}"/>
    <cellStyle name="SAPBEXHLevel3X 2 3" xfId="7496" xr:uid="{00000000-0005-0000-0000-00007B300000}"/>
    <cellStyle name="SAPBEXHLevel3X 2 3 2" xfId="12467" xr:uid="{00000000-0005-0000-0000-00007C300000}"/>
    <cellStyle name="SAPBEXHLevel3X 2 4" xfId="7497" xr:uid="{00000000-0005-0000-0000-00007D300000}"/>
    <cellStyle name="SAPBEXHLevel3X 2 4 2" xfId="12468" xr:uid="{00000000-0005-0000-0000-00007E300000}"/>
    <cellStyle name="SAPBEXHLevel3X 2 5" xfId="7498" xr:uid="{00000000-0005-0000-0000-00007F300000}"/>
    <cellStyle name="SAPBEXHLevel3X 2 5 2" xfId="12469" xr:uid="{00000000-0005-0000-0000-000080300000}"/>
    <cellStyle name="SAPBEXHLevel3X 2 6" xfId="7499" xr:uid="{00000000-0005-0000-0000-000081300000}"/>
    <cellStyle name="SAPBEXHLevel3X 2 6 2" xfId="12470" xr:uid="{00000000-0005-0000-0000-000082300000}"/>
    <cellStyle name="SAPBEXHLevel3X 2 7" xfId="7500" xr:uid="{00000000-0005-0000-0000-000083300000}"/>
    <cellStyle name="SAPBEXHLevel3X 2 7 2" xfId="12471" xr:uid="{00000000-0005-0000-0000-000084300000}"/>
    <cellStyle name="SAPBEXHLevel3X 2 8" xfId="7501" xr:uid="{00000000-0005-0000-0000-000085300000}"/>
    <cellStyle name="SAPBEXHLevel3X 2 8 2" xfId="12472" xr:uid="{00000000-0005-0000-0000-000086300000}"/>
    <cellStyle name="SAPBEXHLevel3X 2 9" xfId="7502" xr:uid="{00000000-0005-0000-0000-000087300000}"/>
    <cellStyle name="SAPBEXHLevel3X 2 9 2" xfId="12473" xr:uid="{00000000-0005-0000-0000-000088300000}"/>
    <cellStyle name="SAPBEXHLevel3X 3" xfId="7503" xr:uid="{00000000-0005-0000-0000-000089300000}"/>
    <cellStyle name="SAPBEXHLevel3X 3 2" xfId="12474" xr:uid="{00000000-0005-0000-0000-00008A300000}"/>
    <cellStyle name="SAPBEXHLevel3X 4" xfId="7504" xr:uid="{00000000-0005-0000-0000-00008B300000}"/>
    <cellStyle name="SAPBEXHLevel3X 4 2" xfId="12475" xr:uid="{00000000-0005-0000-0000-00008C300000}"/>
    <cellStyle name="SAPBEXHLevel3X 5" xfId="7505" xr:uid="{00000000-0005-0000-0000-00008D300000}"/>
    <cellStyle name="SAPBEXHLevel3X 5 2" xfId="12476" xr:uid="{00000000-0005-0000-0000-00008E300000}"/>
    <cellStyle name="SAPBEXHLevel3X 6" xfId="7506" xr:uid="{00000000-0005-0000-0000-00008F300000}"/>
    <cellStyle name="SAPBEXHLevel3X 6 2" xfId="12477" xr:uid="{00000000-0005-0000-0000-000090300000}"/>
    <cellStyle name="SAPBEXHLevel3X 7" xfId="7507" xr:uid="{00000000-0005-0000-0000-000091300000}"/>
    <cellStyle name="SAPBEXHLevel3X 7 2" xfId="12478" xr:uid="{00000000-0005-0000-0000-000092300000}"/>
    <cellStyle name="SAPBEXHLevel3X 8" xfId="7508" xr:uid="{00000000-0005-0000-0000-000093300000}"/>
    <cellStyle name="SAPBEXHLevel3X 8 2" xfId="12479" xr:uid="{00000000-0005-0000-0000-000094300000}"/>
    <cellStyle name="SAPBEXHLevel3X 9" xfId="7509" xr:uid="{00000000-0005-0000-0000-000095300000}"/>
    <cellStyle name="SAPBEXHLevel3X 9 2" xfId="12480" xr:uid="{00000000-0005-0000-0000-000096300000}"/>
    <cellStyle name="SAPBEXresData" xfId="7510" xr:uid="{00000000-0005-0000-0000-000097300000}"/>
    <cellStyle name="SAPBEXresData 10" xfId="7511" xr:uid="{00000000-0005-0000-0000-000098300000}"/>
    <cellStyle name="SAPBEXresData 10 2" xfId="12481" xr:uid="{00000000-0005-0000-0000-000099300000}"/>
    <cellStyle name="SAPBEXresData 11" xfId="7512" xr:uid="{00000000-0005-0000-0000-00009A300000}"/>
    <cellStyle name="SAPBEXresData 2" xfId="7513" xr:uid="{00000000-0005-0000-0000-00009B300000}"/>
    <cellStyle name="SAPBEXresData 2 2" xfId="12482" xr:uid="{00000000-0005-0000-0000-00009C300000}"/>
    <cellStyle name="SAPBEXresData 3" xfId="7514" xr:uid="{00000000-0005-0000-0000-00009D300000}"/>
    <cellStyle name="SAPBEXresData 3 2" xfId="12483" xr:uid="{00000000-0005-0000-0000-00009E300000}"/>
    <cellStyle name="SAPBEXresData 4" xfId="7515" xr:uid="{00000000-0005-0000-0000-00009F300000}"/>
    <cellStyle name="SAPBEXresData 4 2" xfId="12484" xr:uid="{00000000-0005-0000-0000-0000A0300000}"/>
    <cellStyle name="SAPBEXresData 5" xfId="7516" xr:uid="{00000000-0005-0000-0000-0000A1300000}"/>
    <cellStyle name="SAPBEXresData 5 2" xfId="12485" xr:uid="{00000000-0005-0000-0000-0000A2300000}"/>
    <cellStyle name="SAPBEXresData 6" xfId="7517" xr:uid="{00000000-0005-0000-0000-0000A3300000}"/>
    <cellStyle name="SAPBEXresData 6 2" xfId="12486" xr:uid="{00000000-0005-0000-0000-0000A4300000}"/>
    <cellStyle name="SAPBEXresData 7" xfId="7518" xr:uid="{00000000-0005-0000-0000-0000A5300000}"/>
    <cellStyle name="SAPBEXresData 7 2" xfId="12487" xr:uid="{00000000-0005-0000-0000-0000A6300000}"/>
    <cellStyle name="SAPBEXresData 8" xfId="7519" xr:uid="{00000000-0005-0000-0000-0000A7300000}"/>
    <cellStyle name="SAPBEXresData 8 2" xfId="12488" xr:uid="{00000000-0005-0000-0000-0000A8300000}"/>
    <cellStyle name="SAPBEXresData 9" xfId="7520" xr:uid="{00000000-0005-0000-0000-0000A9300000}"/>
    <cellStyle name="SAPBEXresData 9 2" xfId="12489" xr:uid="{00000000-0005-0000-0000-0000AA300000}"/>
    <cellStyle name="SAPBEXresDataEmph" xfId="7521" xr:uid="{00000000-0005-0000-0000-0000AB300000}"/>
    <cellStyle name="SAPBEXresDataEmph 10" xfId="7522" xr:uid="{00000000-0005-0000-0000-0000AC300000}"/>
    <cellStyle name="SAPBEXresDataEmph 10 2" xfId="12490" xr:uid="{00000000-0005-0000-0000-0000AD300000}"/>
    <cellStyle name="SAPBEXresDataEmph 11" xfId="7523" xr:uid="{00000000-0005-0000-0000-0000AE300000}"/>
    <cellStyle name="SAPBEXresDataEmph 2" xfId="7524" xr:uid="{00000000-0005-0000-0000-0000AF300000}"/>
    <cellStyle name="SAPBEXresDataEmph 2 2" xfId="12491" xr:uid="{00000000-0005-0000-0000-0000B0300000}"/>
    <cellStyle name="SAPBEXresDataEmph 3" xfId="7525" xr:uid="{00000000-0005-0000-0000-0000B1300000}"/>
    <cellStyle name="SAPBEXresDataEmph 3 2" xfId="12492" xr:uid="{00000000-0005-0000-0000-0000B2300000}"/>
    <cellStyle name="SAPBEXresDataEmph 4" xfId="7526" xr:uid="{00000000-0005-0000-0000-0000B3300000}"/>
    <cellStyle name="SAPBEXresDataEmph 4 2" xfId="12493" xr:uid="{00000000-0005-0000-0000-0000B4300000}"/>
    <cellStyle name="SAPBEXresDataEmph 5" xfId="7527" xr:uid="{00000000-0005-0000-0000-0000B5300000}"/>
    <cellStyle name="SAPBEXresDataEmph 5 2" xfId="12494" xr:uid="{00000000-0005-0000-0000-0000B6300000}"/>
    <cellStyle name="SAPBEXresDataEmph 6" xfId="7528" xr:uid="{00000000-0005-0000-0000-0000B7300000}"/>
    <cellStyle name="SAPBEXresDataEmph 6 2" xfId="12495" xr:uid="{00000000-0005-0000-0000-0000B8300000}"/>
    <cellStyle name="SAPBEXresDataEmph 7" xfId="7529" xr:uid="{00000000-0005-0000-0000-0000B9300000}"/>
    <cellStyle name="SAPBEXresDataEmph 7 2" xfId="12496" xr:uid="{00000000-0005-0000-0000-0000BA300000}"/>
    <cellStyle name="SAPBEXresDataEmph 8" xfId="7530" xr:uid="{00000000-0005-0000-0000-0000BB300000}"/>
    <cellStyle name="SAPBEXresDataEmph 8 2" xfId="12497" xr:uid="{00000000-0005-0000-0000-0000BC300000}"/>
    <cellStyle name="SAPBEXresDataEmph 9" xfId="7531" xr:uid="{00000000-0005-0000-0000-0000BD300000}"/>
    <cellStyle name="SAPBEXresDataEmph 9 2" xfId="12498" xr:uid="{00000000-0005-0000-0000-0000BE300000}"/>
    <cellStyle name="SAPBEXresItem" xfId="7532" xr:uid="{00000000-0005-0000-0000-0000BF300000}"/>
    <cellStyle name="SAPBEXresItem 10" xfId="7533" xr:uid="{00000000-0005-0000-0000-0000C0300000}"/>
    <cellStyle name="SAPBEXresItem 10 2" xfId="12499" xr:uid="{00000000-0005-0000-0000-0000C1300000}"/>
    <cellStyle name="SAPBEXresItem 11" xfId="7534" xr:uid="{00000000-0005-0000-0000-0000C2300000}"/>
    <cellStyle name="SAPBEXresItem 11 2" xfId="12500" xr:uid="{00000000-0005-0000-0000-0000C3300000}"/>
    <cellStyle name="SAPBEXresItem 12" xfId="7535" xr:uid="{00000000-0005-0000-0000-0000C4300000}"/>
    <cellStyle name="SAPBEXresItem 2" xfId="7536" xr:uid="{00000000-0005-0000-0000-0000C5300000}"/>
    <cellStyle name="SAPBEXresItem 2 10" xfId="7537" xr:uid="{00000000-0005-0000-0000-0000C6300000}"/>
    <cellStyle name="SAPBEXresItem 2 10 2" xfId="12501" xr:uid="{00000000-0005-0000-0000-0000C7300000}"/>
    <cellStyle name="SAPBEXresItem 2 11" xfId="7538" xr:uid="{00000000-0005-0000-0000-0000C8300000}"/>
    <cellStyle name="SAPBEXresItem 2 2" xfId="7539" xr:uid="{00000000-0005-0000-0000-0000C9300000}"/>
    <cellStyle name="SAPBEXresItem 2 2 2" xfId="12502" xr:uid="{00000000-0005-0000-0000-0000CA300000}"/>
    <cellStyle name="SAPBEXresItem 2 3" xfId="7540" xr:uid="{00000000-0005-0000-0000-0000CB300000}"/>
    <cellStyle name="SAPBEXresItem 2 3 2" xfId="12503" xr:uid="{00000000-0005-0000-0000-0000CC300000}"/>
    <cellStyle name="SAPBEXresItem 2 4" xfId="7541" xr:uid="{00000000-0005-0000-0000-0000CD300000}"/>
    <cellStyle name="SAPBEXresItem 2 4 2" xfId="12504" xr:uid="{00000000-0005-0000-0000-0000CE300000}"/>
    <cellStyle name="SAPBEXresItem 2 5" xfId="7542" xr:uid="{00000000-0005-0000-0000-0000CF300000}"/>
    <cellStyle name="SAPBEXresItem 2 5 2" xfId="12505" xr:uid="{00000000-0005-0000-0000-0000D0300000}"/>
    <cellStyle name="SAPBEXresItem 2 6" xfId="7543" xr:uid="{00000000-0005-0000-0000-0000D1300000}"/>
    <cellStyle name="SAPBEXresItem 2 6 2" xfId="12506" xr:uid="{00000000-0005-0000-0000-0000D2300000}"/>
    <cellStyle name="SAPBEXresItem 2 7" xfId="7544" xr:uid="{00000000-0005-0000-0000-0000D3300000}"/>
    <cellStyle name="SAPBEXresItem 2 7 2" xfId="12507" xr:uid="{00000000-0005-0000-0000-0000D4300000}"/>
    <cellStyle name="SAPBEXresItem 2 8" xfId="7545" xr:uid="{00000000-0005-0000-0000-0000D5300000}"/>
    <cellStyle name="SAPBEXresItem 2 8 2" xfId="12508" xr:uid="{00000000-0005-0000-0000-0000D6300000}"/>
    <cellStyle name="SAPBEXresItem 2 9" xfId="7546" xr:uid="{00000000-0005-0000-0000-0000D7300000}"/>
    <cellStyle name="SAPBEXresItem 2 9 2" xfId="12509" xr:uid="{00000000-0005-0000-0000-0000D8300000}"/>
    <cellStyle name="SAPBEXresItem 3" xfId="7547" xr:uid="{00000000-0005-0000-0000-0000D9300000}"/>
    <cellStyle name="SAPBEXresItem 3 2" xfId="12510" xr:uid="{00000000-0005-0000-0000-0000DA300000}"/>
    <cellStyle name="SAPBEXresItem 4" xfId="7548" xr:uid="{00000000-0005-0000-0000-0000DB300000}"/>
    <cellStyle name="SAPBEXresItem 4 2" xfId="12511" xr:uid="{00000000-0005-0000-0000-0000DC300000}"/>
    <cellStyle name="SAPBEXresItem 5" xfId="7549" xr:uid="{00000000-0005-0000-0000-0000DD300000}"/>
    <cellStyle name="SAPBEXresItem 5 2" xfId="12512" xr:uid="{00000000-0005-0000-0000-0000DE300000}"/>
    <cellStyle name="SAPBEXresItem 6" xfId="7550" xr:uid="{00000000-0005-0000-0000-0000DF300000}"/>
    <cellStyle name="SAPBEXresItem 6 2" xfId="12513" xr:uid="{00000000-0005-0000-0000-0000E0300000}"/>
    <cellStyle name="SAPBEXresItem 7" xfId="7551" xr:uid="{00000000-0005-0000-0000-0000E1300000}"/>
    <cellStyle name="SAPBEXresItem 7 2" xfId="12514" xr:uid="{00000000-0005-0000-0000-0000E2300000}"/>
    <cellStyle name="SAPBEXresItem 8" xfId="7552" xr:uid="{00000000-0005-0000-0000-0000E3300000}"/>
    <cellStyle name="SAPBEXresItem 8 2" xfId="12515" xr:uid="{00000000-0005-0000-0000-0000E4300000}"/>
    <cellStyle name="SAPBEXresItem 9" xfId="7553" xr:uid="{00000000-0005-0000-0000-0000E5300000}"/>
    <cellStyle name="SAPBEXresItem 9 2" xfId="12516" xr:uid="{00000000-0005-0000-0000-0000E6300000}"/>
    <cellStyle name="SAPBEXresItemX" xfId="7554" xr:uid="{00000000-0005-0000-0000-0000E7300000}"/>
    <cellStyle name="SAPBEXresItemX 10" xfId="7555" xr:uid="{00000000-0005-0000-0000-0000E8300000}"/>
    <cellStyle name="SAPBEXresItemX 10 2" xfId="12517" xr:uid="{00000000-0005-0000-0000-0000E9300000}"/>
    <cellStyle name="SAPBEXresItemX 11" xfId="7556" xr:uid="{00000000-0005-0000-0000-0000EA300000}"/>
    <cellStyle name="SAPBEXresItemX 11 2" xfId="12518" xr:uid="{00000000-0005-0000-0000-0000EB300000}"/>
    <cellStyle name="SAPBEXresItemX 12" xfId="7557" xr:uid="{00000000-0005-0000-0000-0000EC300000}"/>
    <cellStyle name="SAPBEXresItemX 2" xfId="7558" xr:uid="{00000000-0005-0000-0000-0000ED300000}"/>
    <cellStyle name="SAPBEXresItemX 2 10" xfId="7559" xr:uid="{00000000-0005-0000-0000-0000EE300000}"/>
    <cellStyle name="SAPBEXresItemX 2 10 2" xfId="12519" xr:uid="{00000000-0005-0000-0000-0000EF300000}"/>
    <cellStyle name="SAPBEXresItemX 2 11" xfId="7560" xr:uid="{00000000-0005-0000-0000-0000F0300000}"/>
    <cellStyle name="SAPBEXresItemX 2 2" xfId="7561" xr:uid="{00000000-0005-0000-0000-0000F1300000}"/>
    <cellStyle name="SAPBEXresItemX 2 2 2" xfId="12520" xr:uid="{00000000-0005-0000-0000-0000F2300000}"/>
    <cellStyle name="SAPBEXresItemX 2 3" xfId="7562" xr:uid="{00000000-0005-0000-0000-0000F3300000}"/>
    <cellStyle name="SAPBEXresItemX 2 3 2" xfId="12521" xr:uid="{00000000-0005-0000-0000-0000F4300000}"/>
    <cellStyle name="SAPBEXresItemX 2 4" xfId="7563" xr:uid="{00000000-0005-0000-0000-0000F5300000}"/>
    <cellStyle name="SAPBEXresItemX 2 4 2" xfId="12522" xr:uid="{00000000-0005-0000-0000-0000F6300000}"/>
    <cellStyle name="SAPBEXresItemX 2 5" xfId="7564" xr:uid="{00000000-0005-0000-0000-0000F7300000}"/>
    <cellStyle name="SAPBEXresItemX 2 5 2" xfId="12523" xr:uid="{00000000-0005-0000-0000-0000F8300000}"/>
    <cellStyle name="SAPBEXresItemX 2 6" xfId="7565" xr:uid="{00000000-0005-0000-0000-0000F9300000}"/>
    <cellStyle name="SAPBEXresItemX 2 6 2" xfId="12524" xr:uid="{00000000-0005-0000-0000-0000FA300000}"/>
    <cellStyle name="SAPBEXresItemX 2 7" xfId="7566" xr:uid="{00000000-0005-0000-0000-0000FB300000}"/>
    <cellStyle name="SAPBEXresItemX 2 7 2" xfId="12525" xr:uid="{00000000-0005-0000-0000-0000FC300000}"/>
    <cellStyle name="SAPBEXresItemX 2 8" xfId="7567" xr:uid="{00000000-0005-0000-0000-0000FD300000}"/>
    <cellStyle name="SAPBEXresItemX 2 8 2" xfId="12526" xr:uid="{00000000-0005-0000-0000-0000FE300000}"/>
    <cellStyle name="SAPBEXresItemX 2 9" xfId="7568" xr:uid="{00000000-0005-0000-0000-0000FF300000}"/>
    <cellStyle name="SAPBEXresItemX 2 9 2" xfId="12527" xr:uid="{00000000-0005-0000-0000-000000310000}"/>
    <cellStyle name="SAPBEXresItemX 3" xfId="7569" xr:uid="{00000000-0005-0000-0000-000001310000}"/>
    <cellStyle name="SAPBEXresItemX 3 2" xfId="12528" xr:uid="{00000000-0005-0000-0000-000002310000}"/>
    <cellStyle name="SAPBEXresItemX 4" xfId="7570" xr:uid="{00000000-0005-0000-0000-000003310000}"/>
    <cellStyle name="SAPBEXresItemX 4 2" xfId="12529" xr:uid="{00000000-0005-0000-0000-000004310000}"/>
    <cellStyle name="SAPBEXresItemX 5" xfId="7571" xr:uid="{00000000-0005-0000-0000-000005310000}"/>
    <cellStyle name="SAPBEXresItemX 5 2" xfId="12530" xr:uid="{00000000-0005-0000-0000-000006310000}"/>
    <cellStyle name="SAPBEXresItemX 6" xfId="7572" xr:uid="{00000000-0005-0000-0000-000007310000}"/>
    <cellStyle name="SAPBEXresItemX 6 2" xfId="12531" xr:uid="{00000000-0005-0000-0000-000008310000}"/>
    <cellStyle name="SAPBEXresItemX 7" xfId="7573" xr:uid="{00000000-0005-0000-0000-000009310000}"/>
    <cellStyle name="SAPBEXresItemX 7 2" xfId="12532" xr:uid="{00000000-0005-0000-0000-00000A310000}"/>
    <cellStyle name="SAPBEXresItemX 8" xfId="7574" xr:uid="{00000000-0005-0000-0000-00000B310000}"/>
    <cellStyle name="SAPBEXresItemX 8 2" xfId="12533" xr:uid="{00000000-0005-0000-0000-00000C310000}"/>
    <cellStyle name="SAPBEXresItemX 9" xfId="7575" xr:uid="{00000000-0005-0000-0000-00000D310000}"/>
    <cellStyle name="SAPBEXresItemX 9 2" xfId="12534" xr:uid="{00000000-0005-0000-0000-00000E310000}"/>
    <cellStyle name="SAPBEXstdData" xfId="7576" xr:uid="{00000000-0005-0000-0000-00000F310000}"/>
    <cellStyle name="SAPBEXstdData 10" xfId="7577" xr:uid="{00000000-0005-0000-0000-000010310000}"/>
    <cellStyle name="SAPBEXstdData 10 2" xfId="12535" xr:uid="{00000000-0005-0000-0000-000011310000}"/>
    <cellStyle name="SAPBEXstdData 11" xfId="7578" xr:uid="{00000000-0005-0000-0000-000012310000}"/>
    <cellStyle name="SAPBEXstdData 11 2" xfId="12536" xr:uid="{00000000-0005-0000-0000-000013310000}"/>
    <cellStyle name="SAPBEXstdData 12" xfId="7579" xr:uid="{00000000-0005-0000-0000-000014310000}"/>
    <cellStyle name="SAPBEXstdData 2" xfId="7580" xr:uid="{00000000-0005-0000-0000-000015310000}"/>
    <cellStyle name="SAPBEXstdData 2 10" xfId="7581" xr:uid="{00000000-0005-0000-0000-000016310000}"/>
    <cellStyle name="SAPBEXstdData 2 10 2" xfId="12537" xr:uid="{00000000-0005-0000-0000-000017310000}"/>
    <cellStyle name="SAPBEXstdData 2 11" xfId="7582" xr:uid="{00000000-0005-0000-0000-000018310000}"/>
    <cellStyle name="SAPBEXstdData 2 2" xfId="7583" xr:uid="{00000000-0005-0000-0000-000019310000}"/>
    <cellStyle name="SAPBEXstdData 2 2 2" xfId="12538" xr:uid="{00000000-0005-0000-0000-00001A310000}"/>
    <cellStyle name="SAPBEXstdData 2 3" xfId="7584" xr:uid="{00000000-0005-0000-0000-00001B310000}"/>
    <cellStyle name="SAPBEXstdData 2 3 2" xfId="12539" xr:uid="{00000000-0005-0000-0000-00001C310000}"/>
    <cellStyle name="SAPBEXstdData 2 4" xfId="7585" xr:uid="{00000000-0005-0000-0000-00001D310000}"/>
    <cellStyle name="SAPBEXstdData 2 4 2" xfId="12540" xr:uid="{00000000-0005-0000-0000-00001E310000}"/>
    <cellStyle name="SAPBEXstdData 2 5" xfId="7586" xr:uid="{00000000-0005-0000-0000-00001F310000}"/>
    <cellStyle name="SAPBEXstdData 2 5 2" xfId="12541" xr:uid="{00000000-0005-0000-0000-000020310000}"/>
    <cellStyle name="SAPBEXstdData 2 6" xfId="7587" xr:uid="{00000000-0005-0000-0000-000021310000}"/>
    <cellStyle name="SAPBEXstdData 2 6 2" xfId="12542" xr:uid="{00000000-0005-0000-0000-000022310000}"/>
    <cellStyle name="SAPBEXstdData 2 7" xfId="7588" xr:uid="{00000000-0005-0000-0000-000023310000}"/>
    <cellStyle name="SAPBEXstdData 2 7 2" xfId="12543" xr:uid="{00000000-0005-0000-0000-000024310000}"/>
    <cellStyle name="SAPBEXstdData 2 8" xfId="7589" xr:uid="{00000000-0005-0000-0000-000025310000}"/>
    <cellStyle name="SAPBEXstdData 2 8 2" xfId="12544" xr:uid="{00000000-0005-0000-0000-000026310000}"/>
    <cellStyle name="SAPBEXstdData 2 9" xfId="7590" xr:uid="{00000000-0005-0000-0000-000027310000}"/>
    <cellStyle name="SAPBEXstdData 2 9 2" xfId="12545" xr:uid="{00000000-0005-0000-0000-000028310000}"/>
    <cellStyle name="SAPBEXstdData 3" xfId="7591" xr:uid="{00000000-0005-0000-0000-000029310000}"/>
    <cellStyle name="SAPBEXstdData 3 2" xfId="12546" xr:uid="{00000000-0005-0000-0000-00002A310000}"/>
    <cellStyle name="SAPBEXstdData 4" xfId="7592" xr:uid="{00000000-0005-0000-0000-00002B310000}"/>
    <cellStyle name="SAPBEXstdData 4 2" xfId="12547" xr:uid="{00000000-0005-0000-0000-00002C310000}"/>
    <cellStyle name="SAPBEXstdData 5" xfId="7593" xr:uid="{00000000-0005-0000-0000-00002D310000}"/>
    <cellStyle name="SAPBEXstdData 5 2" xfId="12548" xr:uid="{00000000-0005-0000-0000-00002E310000}"/>
    <cellStyle name="SAPBEXstdData 6" xfId="7594" xr:uid="{00000000-0005-0000-0000-00002F310000}"/>
    <cellStyle name="SAPBEXstdData 6 2" xfId="12549" xr:uid="{00000000-0005-0000-0000-000030310000}"/>
    <cellStyle name="SAPBEXstdData 7" xfId="7595" xr:uid="{00000000-0005-0000-0000-000031310000}"/>
    <cellStyle name="SAPBEXstdData 7 2" xfId="12550" xr:uid="{00000000-0005-0000-0000-000032310000}"/>
    <cellStyle name="SAPBEXstdData 8" xfId="7596" xr:uid="{00000000-0005-0000-0000-000033310000}"/>
    <cellStyle name="SAPBEXstdData 8 2" xfId="12551" xr:uid="{00000000-0005-0000-0000-000034310000}"/>
    <cellStyle name="SAPBEXstdData 9" xfId="7597" xr:uid="{00000000-0005-0000-0000-000035310000}"/>
    <cellStyle name="SAPBEXstdData 9 2" xfId="12552" xr:uid="{00000000-0005-0000-0000-000036310000}"/>
    <cellStyle name="SAPBEXstdDataEmph" xfId="7598" xr:uid="{00000000-0005-0000-0000-000037310000}"/>
    <cellStyle name="SAPBEXstdDataEmph 10" xfId="7599" xr:uid="{00000000-0005-0000-0000-000038310000}"/>
    <cellStyle name="SAPBEXstdDataEmph 10 2" xfId="12553" xr:uid="{00000000-0005-0000-0000-000039310000}"/>
    <cellStyle name="SAPBEXstdDataEmph 11" xfId="7600" xr:uid="{00000000-0005-0000-0000-00003A310000}"/>
    <cellStyle name="SAPBEXstdDataEmph 11 2" xfId="12554" xr:uid="{00000000-0005-0000-0000-00003B310000}"/>
    <cellStyle name="SAPBEXstdDataEmph 12" xfId="7601" xr:uid="{00000000-0005-0000-0000-00003C310000}"/>
    <cellStyle name="SAPBEXstdDataEmph 2" xfId="7602" xr:uid="{00000000-0005-0000-0000-00003D310000}"/>
    <cellStyle name="SAPBEXstdDataEmph 2 10" xfId="7603" xr:uid="{00000000-0005-0000-0000-00003E310000}"/>
    <cellStyle name="SAPBEXstdDataEmph 2 10 2" xfId="12555" xr:uid="{00000000-0005-0000-0000-00003F310000}"/>
    <cellStyle name="SAPBEXstdDataEmph 2 11" xfId="7604" xr:uid="{00000000-0005-0000-0000-000040310000}"/>
    <cellStyle name="SAPBEXstdDataEmph 2 2" xfId="7605" xr:uid="{00000000-0005-0000-0000-000041310000}"/>
    <cellStyle name="SAPBEXstdDataEmph 2 2 2" xfId="12556" xr:uid="{00000000-0005-0000-0000-000042310000}"/>
    <cellStyle name="SAPBEXstdDataEmph 2 3" xfId="7606" xr:uid="{00000000-0005-0000-0000-000043310000}"/>
    <cellStyle name="SAPBEXstdDataEmph 2 3 2" xfId="12557" xr:uid="{00000000-0005-0000-0000-000044310000}"/>
    <cellStyle name="SAPBEXstdDataEmph 2 4" xfId="7607" xr:uid="{00000000-0005-0000-0000-000045310000}"/>
    <cellStyle name="SAPBEXstdDataEmph 2 4 2" xfId="12558" xr:uid="{00000000-0005-0000-0000-000046310000}"/>
    <cellStyle name="SAPBEXstdDataEmph 2 5" xfId="7608" xr:uid="{00000000-0005-0000-0000-000047310000}"/>
    <cellStyle name="SAPBEXstdDataEmph 2 5 2" xfId="12559" xr:uid="{00000000-0005-0000-0000-000048310000}"/>
    <cellStyle name="SAPBEXstdDataEmph 2 6" xfId="7609" xr:uid="{00000000-0005-0000-0000-000049310000}"/>
    <cellStyle name="SAPBEXstdDataEmph 2 6 2" xfId="12560" xr:uid="{00000000-0005-0000-0000-00004A310000}"/>
    <cellStyle name="SAPBEXstdDataEmph 2 7" xfId="7610" xr:uid="{00000000-0005-0000-0000-00004B310000}"/>
    <cellStyle name="SAPBEXstdDataEmph 2 7 2" xfId="12561" xr:uid="{00000000-0005-0000-0000-00004C310000}"/>
    <cellStyle name="SAPBEXstdDataEmph 2 8" xfId="7611" xr:uid="{00000000-0005-0000-0000-00004D310000}"/>
    <cellStyle name="SAPBEXstdDataEmph 2 8 2" xfId="12562" xr:uid="{00000000-0005-0000-0000-00004E310000}"/>
    <cellStyle name="SAPBEXstdDataEmph 2 9" xfId="7612" xr:uid="{00000000-0005-0000-0000-00004F310000}"/>
    <cellStyle name="SAPBEXstdDataEmph 2 9 2" xfId="12563" xr:uid="{00000000-0005-0000-0000-000050310000}"/>
    <cellStyle name="SAPBEXstdDataEmph 3" xfId="7613" xr:uid="{00000000-0005-0000-0000-000051310000}"/>
    <cellStyle name="SAPBEXstdDataEmph 3 2" xfId="12564" xr:uid="{00000000-0005-0000-0000-000052310000}"/>
    <cellStyle name="SAPBEXstdDataEmph 4" xfId="7614" xr:uid="{00000000-0005-0000-0000-000053310000}"/>
    <cellStyle name="SAPBEXstdDataEmph 4 2" xfId="12565" xr:uid="{00000000-0005-0000-0000-000054310000}"/>
    <cellStyle name="SAPBEXstdDataEmph 5" xfId="7615" xr:uid="{00000000-0005-0000-0000-000055310000}"/>
    <cellStyle name="SAPBEXstdDataEmph 5 2" xfId="12566" xr:uid="{00000000-0005-0000-0000-000056310000}"/>
    <cellStyle name="SAPBEXstdDataEmph 6" xfId="7616" xr:uid="{00000000-0005-0000-0000-000057310000}"/>
    <cellStyle name="SAPBEXstdDataEmph 6 2" xfId="12567" xr:uid="{00000000-0005-0000-0000-000058310000}"/>
    <cellStyle name="SAPBEXstdDataEmph 7" xfId="7617" xr:uid="{00000000-0005-0000-0000-000059310000}"/>
    <cellStyle name="SAPBEXstdDataEmph 7 2" xfId="12568" xr:uid="{00000000-0005-0000-0000-00005A310000}"/>
    <cellStyle name="SAPBEXstdDataEmph 8" xfId="7618" xr:uid="{00000000-0005-0000-0000-00005B310000}"/>
    <cellStyle name="SAPBEXstdDataEmph 8 2" xfId="12569" xr:uid="{00000000-0005-0000-0000-00005C310000}"/>
    <cellStyle name="SAPBEXstdDataEmph 9" xfId="7619" xr:uid="{00000000-0005-0000-0000-00005D310000}"/>
    <cellStyle name="SAPBEXstdDataEmph 9 2" xfId="12570" xr:uid="{00000000-0005-0000-0000-00005E310000}"/>
    <cellStyle name="SAPBEXstdItem" xfId="7620" xr:uid="{00000000-0005-0000-0000-00005F310000}"/>
    <cellStyle name="SAPBEXstdItem 10" xfId="7621" xr:uid="{00000000-0005-0000-0000-000060310000}"/>
    <cellStyle name="SAPBEXstdItem 10 2" xfId="12571" xr:uid="{00000000-0005-0000-0000-000061310000}"/>
    <cellStyle name="SAPBEXstdItem 11" xfId="7622" xr:uid="{00000000-0005-0000-0000-000062310000}"/>
    <cellStyle name="SAPBEXstdItem 11 2" xfId="12572" xr:uid="{00000000-0005-0000-0000-000063310000}"/>
    <cellStyle name="SAPBEXstdItem 12" xfId="7623" xr:uid="{00000000-0005-0000-0000-000064310000}"/>
    <cellStyle name="SAPBEXstdItem 2" xfId="7624" xr:uid="{00000000-0005-0000-0000-000065310000}"/>
    <cellStyle name="SAPBEXstdItem 2 10" xfId="7625" xr:uid="{00000000-0005-0000-0000-000066310000}"/>
    <cellStyle name="SAPBEXstdItem 2 10 2" xfId="12573" xr:uid="{00000000-0005-0000-0000-000067310000}"/>
    <cellStyle name="SAPBEXstdItem 2 11" xfId="7626" xr:uid="{00000000-0005-0000-0000-000068310000}"/>
    <cellStyle name="SAPBEXstdItem 2 2" xfId="7627" xr:uid="{00000000-0005-0000-0000-000069310000}"/>
    <cellStyle name="SAPBEXstdItem 2 2 2" xfId="12574" xr:uid="{00000000-0005-0000-0000-00006A310000}"/>
    <cellStyle name="SAPBEXstdItem 2 3" xfId="7628" xr:uid="{00000000-0005-0000-0000-00006B310000}"/>
    <cellStyle name="SAPBEXstdItem 2 3 2" xfId="12575" xr:uid="{00000000-0005-0000-0000-00006C310000}"/>
    <cellStyle name="SAPBEXstdItem 2 4" xfId="7629" xr:uid="{00000000-0005-0000-0000-00006D310000}"/>
    <cellStyle name="SAPBEXstdItem 2 4 2" xfId="12576" xr:uid="{00000000-0005-0000-0000-00006E310000}"/>
    <cellStyle name="SAPBEXstdItem 2 5" xfId="7630" xr:uid="{00000000-0005-0000-0000-00006F310000}"/>
    <cellStyle name="SAPBEXstdItem 2 5 2" xfId="12577" xr:uid="{00000000-0005-0000-0000-000070310000}"/>
    <cellStyle name="SAPBEXstdItem 2 6" xfId="7631" xr:uid="{00000000-0005-0000-0000-000071310000}"/>
    <cellStyle name="SAPBEXstdItem 2 6 2" xfId="12578" xr:uid="{00000000-0005-0000-0000-000072310000}"/>
    <cellStyle name="SAPBEXstdItem 2 7" xfId="7632" xr:uid="{00000000-0005-0000-0000-000073310000}"/>
    <cellStyle name="SAPBEXstdItem 2 7 2" xfId="12579" xr:uid="{00000000-0005-0000-0000-000074310000}"/>
    <cellStyle name="SAPBEXstdItem 2 8" xfId="7633" xr:uid="{00000000-0005-0000-0000-000075310000}"/>
    <cellStyle name="SAPBEXstdItem 2 8 2" xfId="12580" xr:uid="{00000000-0005-0000-0000-000076310000}"/>
    <cellStyle name="SAPBEXstdItem 2 9" xfId="7634" xr:uid="{00000000-0005-0000-0000-000077310000}"/>
    <cellStyle name="SAPBEXstdItem 2 9 2" xfId="12581" xr:uid="{00000000-0005-0000-0000-000078310000}"/>
    <cellStyle name="SAPBEXstdItem 3" xfId="7635" xr:uid="{00000000-0005-0000-0000-000079310000}"/>
    <cellStyle name="SAPBEXstdItem 3 2" xfId="12582" xr:uid="{00000000-0005-0000-0000-00007A310000}"/>
    <cellStyle name="SAPBEXstdItem 4" xfId="7636" xr:uid="{00000000-0005-0000-0000-00007B310000}"/>
    <cellStyle name="SAPBEXstdItem 4 2" xfId="12583" xr:uid="{00000000-0005-0000-0000-00007C310000}"/>
    <cellStyle name="SAPBEXstdItem 5" xfId="7637" xr:uid="{00000000-0005-0000-0000-00007D310000}"/>
    <cellStyle name="SAPBEXstdItem 5 2" xfId="12584" xr:uid="{00000000-0005-0000-0000-00007E310000}"/>
    <cellStyle name="SAPBEXstdItem 6" xfId="7638" xr:uid="{00000000-0005-0000-0000-00007F310000}"/>
    <cellStyle name="SAPBEXstdItem 6 2" xfId="12585" xr:uid="{00000000-0005-0000-0000-000080310000}"/>
    <cellStyle name="SAPBEXstdItem 7" xfId="7639" xr:uid="{00000000-0005-0000-0000-000081310000}"/>
    <cellStyle name="SAPBEXstdItem 7 2" xfId="12586" xr:uid="{00000000-0005-0000-0000-000082310000}"/>
    <cellStyle name="SAPBEXstdItem 8" xfId="7640" xr:uid="{00000000-0005-0000-0000-000083310000}"/>
    <cellStyle name="SAPBEXstdItem 8 2" xfId="12587" xr:uid="{00000000-0005-0000-0000-000084310000}"/>
    <cellStyle name="SAPBEXstdItem 9" xfId="7641" xr:uid="{00000000-0005-0000-0000-000085310000}"/>
    <cellStyle name="SAPBEXstdItem 9 2" xfId="12588" xr:uid="{00000000-0005-0000-0000-000086310000}"/>
    <cellStyle name="SAPBEXstdItemX" xfId="7642" xr:uid="{00000000-0005-0000-0000-000087310000}"/>
    <cellStyle name="SAPBEXstdItemX 10" xfId="7643" xr:uid="{00000000-0005-0000-0000-000088310000}"/>
    <cellStyle name="SAPBEXstdItemX 10 2" xfId="12589" xr:uid="{00000000-0005-0000-0000-000089310000}"/>
    <cellStyle name="SAPBEXstdItemX 11" xfId="7644" xr:uid="{00000000-0005-0000-0000-00008A310000}"/>
    <cellStyle name="SAPBEXstdItemX 11 2" xfId="12590" xr:uid="{00000000-0005-0000-0000-00008B310000}"/>
    <cellStyle name="SAPBEXstdItemX 12" xfId="7645" xr:uid="{00000000-0005-0000-0000-00008C310000}"/>
    <cellStyle name="SAPBEXstdItemX 2" xfId="7646" xr:uid="{00000000-0005-0000-0000-00008D310000}"/>
    <cellStyle name="SAPBEXstdItemX 2 10" xfId="7647" xr:uid="{00000000-0005-0000-0000-00008E310000}"/>
    <cellStyle name="SAPBEXstdItemX 2 10 2" xfId="12591" xr:uid="{00000000-0005-0000-0000-00008F310000}"/>
    <cellStyle name="SAPBEXstdItemX 2 11" xfId="7648" xr:uid="{00000000-0005-0000-0000-000090310000}"/>
    <cellStyle name="SAPBEXstdItemX 2 2" xfId="7649" xr:uid="{00000000-0005-0000-0000-000091310000}"/>
    <cellStyle name="SAPBEXstdItemX 2 2 2" xfId="12592" xr:uid="{00000000-0005-0000-0000-000092310000}"/>
    <cellStyle name="SAPBEXstdItemX 2 3" xfId="7650" xr:uid="{00000000-0005-0000-0000-000093310000}"/>
    <cellStyle name="SAPBEXstdItemX 2 3 2" xfId="12593" xr:uid="{00000000-0005-0000-0000-000094310000}"/>
    <cellStyle name="SAPBEXstdItemX 2 4" xfId="7651" xr:uid="{00000000-0005-0000-0000-000095310000}"/>
    <cellStyle name="SAPBEXstdItemX 2 4 2" xfId="12594" xr:uid="{00000000-0005-0000-0000-000096310000}"/>
    <cellStyle name="SAPBEXstdItemX 2 5" xfId="7652" xr:uid="{00000000-0005-0000-0000-000097310000}"/>
    <cellStyle name="SAPBEXstdItemX 2 5 2" xfId="12595" xr:uid="{00000000-0005-0000-0000-000098310000}"/>
    <cellStyle name="SAPBEXstdItemX 2 6" xfId="7653" xr:uid="{00000000-0005-0000-0000-000099310000}"/>
    <cellStyle name="SAPBEXstdItemX 2 6 2" xfId="12596" xr:uid="{00000000-0005-0000-0000-00009A310000}"/>
    <cellStyle name="SAPBEXstdItemX 2 7" xfId="7654" xr:uid="{00000000-0005-0000-0000-00009B310000}"/>
    <cellStyle name="SAPBEXstdItemX 2 7 2" xfId="12597" xr:uid="{00000000-0005-0000-0000-00009C310000}"/>
    <cellStyle name="SAPBEXstdItemX 2 8" xfId="7655" xr:uid="{00000000-0005-0000-0000-00009D310000}"/>
    <cellStyle name="SAPBEXstdItemX 2 8 2" xfId="12598" xr:uid="{00000000-0005-0000-0000-00009E310000}"/>
    <cellStyle name="SAPBEXstdItemX 2 9" xfId="7656" xr:uid="{00000000-0005-0000-0000-00009F310000}"/>
    <cellStyle name="SAPBEXstdItemX 2 9 2" xfId="12599" xr:uid="{00000000-0005-0000-0000-0000A0310000}"/>
    <cellStyle name="SAPBEXstdItemX 3" xfId="7657" xr:uid="{00000000-0005-0000-0000-0000A1310000}"/>
    <cellStyle name="SAPBEXstdItemX 3 2" xfId="12600" xr:uid="{00000000-0005-0000-0000-0000A2310000}"/>
    <cellStyle name="SAPBEXstdItemX 4" xfId="7658" xr:uid="{00000000-0005-0000-0000-0000A3310000}"/>
    <cellStyle name="SAPBEXstdItemX 4 2" xfId="12601" xr:uid="{00000000-0005-0000-0000-0000A4310000}"/>
    <cellStyle name="SAPBEXstdItemX 5" xfId="7659" xr:uid="{00000000-0005-0000-0000-0000A5310000}"/>
    <cellStyle name="SAPBEXstdItemX 5 2" xfId="12602" xr:uid="{00000000-0005-0000-0000-0000A6310000}"/>
    <cellStyle name="SAPBEXstdItemX 6" xfId="7660" xr:uid="{00000000-0005-0000-0000-0000A7310000}"/>
    <cellStyle name="SAPBEXstdItemX 6 2" xfId="12603" xr:uid="{00000000-0005-0000-0000-0000A8310000}"/>
    <cellStyle name="SAPBEXstdItemX 7" xfId="7661" xr:uid="{00000000-0005-0000-0000-0000A9310000}"/>
    <cellStyle name="SAPBEXstdItemX 7 2" xfId="12604" xr:uid="{00000000-0005-0000-0000-0000AA310000}"/>
    <cellStyle name="SAPBEXstdItemX 8" xfId="7662" xr:uid="{00000000-0005-0000-0000-0000AB310000}"/>
    <cellStyle name="SAPBEXstdItemX 8 2" xfId="12605" xr:uid="{00000000-0005-0000-0000-0000AC310000}"/>
    <cellStyle name="SAPBEXstdItemX 9" xfId="7663" xr:uid="{00000000-0005-0000-0000-0000AD310000}"/>
    <cellStyle name="SAPBEXstdItemX 9 2" xfId="12606" xr:uid="{00000000-0005-0000-0000-0000AE310000}"/>
    <cellStyle name="SAPBEXtitle" xfId="7664" xr:uid="{00000000-0005-0000-0000-0000AF310000}"/>
    <cellStyle name="SAPBEXundefined" xfId="7665" xr:uid="{00000000-0005-0000-0000-0000B0310000}"/>
    <cellStyle name="SAPBEXundefined 10" xfId="7666" xr:uid="{00000000-0005-0000-0000-0000B1310000}"/>
    <cellStyle name="SAPBEXundefined 10 2" xfId="12607" xr:uid="{00000000-0005-0000-0000-0000B2310000}"/>
    <cellStyle name="SAPBEXundefined 11" xfId="7667" xr:uid="{00000000-0005-0000-0000-0000B3310000}"/>
    <cellStyle name="SAPBEXundefined 11 2" xfId="12608" xr:uid="{00000000-0005-0000-0000-0000B4310000}"/>
    <cellStyle name="SAPBEXundefined 12" xfId="7668" xr:uid="{00000000-0005-0000-0000-0000B5310000}"/>
    <cellStyle name="SAPBEXundefined 2" xfId="7669" xr:uid="{00000000-0005-0000-0000-0000B6310000}"/>
    <cellStyle name="SAPBEXundefined 2 10" xfId="7670" xr:uid="{00000000-0005-0000-0000-0000B7310000}"/>
    <cellStyle name="SAPBEXundefined 2 10 2" xfId="12609" xr:uid="{00000000-0005-0000-0000-0000B8310000}"/>
    <cellStyle name="SAPBEXundefined 2 11" xfId="7671" xr:uid="{00000000-0005-0000-0000-0000B9310000}"/>
    <cellStyle name="SAPBEXundefined 2 2" xfId="7672" xr:uid="{00000000-0005-0000-0000-0000BA310000}"/>
    <cellStyle name="SAPBEXundefined 2 2 2" xfId="12610" xr:uid="{00000000-0005-0000-0000-0000BB310000}"/>
    <cellStyle name="SAPBEXundefined 2 3" xfId="7673" xr:uid="{00000000-0005-0000-0000-0000BC310000}"/>
    <cellStyle name="SAPBEXundefined 2 3 2" xfId="12611" xr:uid="{00000000-0005-0000-0000-0000BD310000}"/>
    <cellStyle name="SAPBEXundefined 2 4" xfId="7674" xr:uid="{00000000-0005-0000-0000-0000BE310000}"/>
    <cellStyle name="SAPBEXundefined 2 4 2" xfId="12612" xr:uid="{00000000-0005-0000-0000-0000BF310000}"/>
    <cellStyle name="SAPBEXundefined 2 5" xfId="7675" xr:uid="{00000000-0005-0000-0000-0000C0310000}"/>
    <cellStyle name="SAPBEXundefined 2 5 2" xfId="12613" xr:uid="{00000000-0005-0000-0000-0000C1310000}"/>
    <cellStyle name="SAPBEXundefined 2 6" xfId="7676" xr:uid="{00000000-0005-0000-0000-0000C2310000}"/>
    <cellStyle name="SAPBEXundefined 2 6 2" xfId="12614" xr:uid="{00000000-0005-0000-0000-0000C3310000}"/>
    <cellStyle name="SAPBEXundefined 2 7" xfId="7677" xr:uid="{00000000-0005-0000-0000-0000C4310000}"/>
    <cellStyle name="SAPBEXundefined 2 7 2" xfId="12615" xr:uid="{00000000-0005-0000-0000-0000C5310000}"/>
    <cellStyle name="SAPBEXundefined 2 8" xfId="7678" xr:uid="{00000000-0005-0000-0000-0000C6310000}"/>
    <cellStyle name="SAPBEXundefined 2 8 2" xfId="12616" xr:uid="{00000000-0005-0000-0000-0000C7310000}"/>
    <cellStyle name="SAPBEXundefined 2 9" xfId="7679" xr:uid="{00000000-0005-0000-0000-0000C8310000}"/>
    <cellStyle name="SAPBEXundefined 2 9 2" xfId="12617" xr:uid="{00000000-0005-0000-0000-0000C9310000}"/>
    <cellStyle name="SAPBEXundefined 3" xfId="7680" xr:uid="{00000000-0005-0000-0000-0000CA310000}"/>
    <cellStyle name="SAPBEXundefined 3 2" xfId="12618" xr:uid="{00000000-0005-0000-0000-0000CB310000}"/>
    <cellStyle name="SAPBEXundefined 4" xfId="7681" xr:uid="{00000000-0005-0000-0000-0000CC310000}"/>
    <cellStyle name="SAPBEXundefined 4 2" xfId="12619" xr:uid="{00000000-0005-0000-0000-0000CD310000}"/>
    <cellStyle name="SAPBEXundefined 5" xfId="7682" xr:uid="{00000000-0005-0000-0000-0000CE310000}"/>
    <cellStyle name="SAPBEXundefined 5 2" xfId="12620" xr:uid="{00000000-0005-0000-0000-0000CF310000}"/>
    <cellStyle name="SAPBEXundefined 6" xfId="7683" xr:uid="{00000000-0005-0000-0000-0000D0310000}"/>
    <cellStyle name="SAPBEXundefined 6 2" xfId="12621" xr:uid="{00000000-0005-0000-0000-0000D1310000}"/>
    <cellStyle name="SAPBEXundefined 7" xfId="7684" xr:uid="{00000000-0005-0000-0000-0000D2310000}"/>
    <cellStyle name="SAPBEXundefined 7 2" xfId="12622" xr:uid="{00000000-0005-0000-0000-0000D3310000}"/>
    <cellStyle name="SAPBEXundefined 8" xfId="7685" xr:uid="{00000000-0005-0000-0000-0000D4310000}"/>
    <cellStyle name="SAPBEXundefined 8 2" xfId="12623" xr:uid="{00000000-0005-0000-0000-0000D5310000}"/>
    <cellStyle name="SAPBEXundefined 9" xfId="7686" xr:uid="{00000000-0005-0000-0000-0000D6310000}"/>
    <cellStyle name="SAPBEXundefined 9 2" xfId="12624" xr:uid="{00000000-0005-0000-0000-0000D7310000}"/>
    <cellStyle name="SAPDataCell" xfId="14439" xr:uid="{00000000-0005-0000-0000-0000D8310000}"/>
    <cellStyle name="SAPDataTotalCell" xfId="14440" xr:uid="{00000000-0005-0000-0000-0000D9310000}"/>
    <cellStyle name="SAPDimensionCell" xfId="14441" xr:uid="{00000000-0005-0000-0000-0000DA310000}"/>
    <cellStyle name="SAPEmphasized" xfId="14442" xr:uid="{00000000-0005-0000-0000-0000DB310000}"/>
    <cellStyle name="SAPHierarchyCell0" xfId="14443" xr:uid="{00000000-0005-0000-0000-0000DC310000}"/>
    <cellStyle name="SAPHierarchyCell1" xfId="14444" xr:uid="{00000000-0005-0000-0000-0000DD310000}"/>
    <cellStyle name="SAPHierarchyCell2" xfId="14445" xr:uid="{00000000-0005-0000-0000-0000DE310000}"/>
    <cellStyle name="SAPHierarchyCell3" xfId="14446" xr:uid="{00000000-0005-0000-0000-0000DF310000}"/>
    <cellStyle name="SAPHierarchyCell4" xfId="14447" xr:uid="{00000000-0005-0000-0000-0000E0310000}"/>
    <cellStyle name="SAPLocked" xfId="7687" xr:uid="{00000000-0005-0000-0000-0000E1310000}"/>
    <cellStyle name="SAPLocked 10" xfId="7688" xr:uid="{00000000-0005-0000-0000-0000E2310000}"/>
    <cellStyle name="SAPLocked 10 10" xfId="7689" xr:uid="{00000000-0005-0000-0000-0000E3310000}"/>
    <cellStyle name="SAPLocked 10 10 2" xfId="12625" xr:uid="{00000000-0005-0000-0000-0000E4310000}"/>
    <cellStyle name="SAPLocked 10 11" xfId="7690" xr:uid="{00000000-0005-0000-0000-0000E5310000}"/>
    <cellStyle name="SAPLocked 10 11 2" xfId="12626" xr:uid="{00000000-0005-0000-0000-0000E6310000}"/>
    <cellStyle name="SAPLocked 10 12" xfId="7691" xr:uid="{00000000-0005-0000-0000-0000E7310000}"/>
    <cellStyle name="SAPLocked 10 12 2" xfId="12627" xr:uid="{00000000-0005-0000-0000-0000E8310000}"/>
    <cellStyle name="SAPLocked 10 13" xfId="7692" xr:uid="{00000000-0005-0000-0000-0000E9310000}"/>
    <cellStyle name="SAPLocked 10 2" xfId="7693" xr:uid="{00000000-0005-0000-0000-0000EA310000}"/>
    <cellStyle name="SAPLocked 10 2 10" xfId="7694" xr:uid="{00000000-0005-0000-0000-0000EB310000}"/>
    <cellStyle name="SAPLocked 10 2 10 2" xfId="12628" xr:uid="{00000000-0005-0000-0000-0000EC310000}"/>
    <cellStyle name="SAPLocked 10 2 11" xfId="7695" xr:uid="{00000000-0005-0000-0000-0000ED310000}"/>
    <cellStyle name="SAPLocked 10 2 11 2" xfId="12629" xr:uid="{00000000-0005-0000-0000-0000EE310000}"/>
    <cellStyle name="SAPLocked 10 2 12" xfId="7696" xr:uid="{00000000-0005-0000-0000-0000EF310000}"/>
    <cellStyle name="SAPLocked 10 2 2" xfId="7697" xr:uid="{00000000-0005-0000-0000-0000F0310000}"/>
    <cellStyle name="SAPLocked 10 2 2 2" xfId="12630" xr:uid="{00000000-0005-0000-0000-0000F1310000}"/>
    <cellStyle name="SAPLocked 10 2 3" xfId="7698" xr:uid="{00000000-0005-0000-0000-0000F2310000}"/>
    <cellStyle name="SAPLocked 10 2 3 2" xfId="12631" xr:uid="{00000000-0005-0000-0000-0000F3310000}"/>
    <cellStyle name="SAPLocked 10 2 4" xfId="7699" xr:uid="{00000000-0005-0000-0000-0000F4310000}"/>
    <cellStyle name="SAPLocked 10 2 4 2" xfId="12632" xr:uid="{00000000-0005-0000-0000-0000F5310000}"/>
    <cellStyle name="SAPLocked 10 2 5" xfId="7700" xr:uid="{00000000-0005-0000-0000-0000F6310000}"/>
    <cellStyle name="SAPLocked 10 2 5 2" xfId="12633" xr:uid="{00000000-0005-0000-0000-0000F7310000}"/>
    <cellStyle name="SAPLocked 10 2 6" xfId="7701" xr:uid="{00000000-0005-0000-0000-0000F8310000}"/>
    <cellStyle name="SAPLocked 10 2 6 2" xfId="12634" xr:uid="{00000000-0005-0000-0000-0000F9310000}"/>
    <cellStyle name="SAPLocked 10 2 7" xfId="7702" xr:uid="{00000000-0005-0000-0000-0000FA310000}"/>
    <cellStyle name="SAPLocked 10 2 7 2" xfId="12635" xr:uid="{00000000-0005-0000-0000-0000FB310000}"/>
    <cellStyle name="SAPLocked 10 2 8" xfId="7703" xr:uid="{00000000-0005-0000-0000-0000FC310000}"/>
    <cellStyle name="SAPLocked 10 2 8 2" xfId="12636" xr:uid="{00000000-0005-0000-0000-0000FD310000}"/>
    <cellStyle name="SAPLocked 10 2 9" xfId="7704" xr:uid="{00000000-0005-0000-0000-0000FE310000}"/>
    <cellStyle name="SAPLocked 10 2 9 2" xfId="12637" xr:uid="{00000000-0005-0000-0000-0000FF310000}"/>
    <cellStyle name="SAPLocked 10 3" xfId="7705" xr:uid="{00000000-0005-0000-0000-000000320000}"/>
    <cellStyle name="SAPLocked 10 3 2" xfId="12638" xr:uid="{00000000-0005-0000-0000-000001320000}"/>
    <cellStyle name="SAPLocked 10 4" xfId="7706" xr:uid="{00000000-0005-0000-0000-000002320000}"/>
    <cellStyle name="SAPLocked 10 4 2" xfId="12639" xr:uid="{00000000-0005-0000-0000-000003320000}"/>
    <cellStyle name="SAPLocked 10 5" xfId="7707" xr:uid="{00000000-0005-0000-0000-000004320000}"/>
    <cellStyle name="SAPLocked 10 5 2" xfId="12640" xr:uid="{00000000-0005-0000-0000-000005320000}"/>
    <cellStyle name="SAPLocked 10 6" xfId="7708" xr:uid="{00000000-0005-0000-0000-000006320000}"/>
    <cellStyle name="SAPLocked 10 6 2" xfId="12641" xr:uid="{00000000-0005-0000-0000-000007320000}"/>
    <cellStyle name="SAPLocked 10 7" xfId="7709" xr:uid="{00000000-0005-0000-0000-000008320000}"/>
    <cellStyle name="SAPLocked 10 7 2" xfId="12642" xr:uid="{00000000-0005-0000-0000-000009320000}"/>
    <cellStyle name="SAPLocked 10 8" xfId="7710" xr:uid="{00000000-0005-0000-0000-00000A320000}"/>
    <cellStyle name="SAPLocked 10 8 2" xfId="12643" xr:uid="{00000000-0005-0000-0000-00000B320000}"/>
    <cellStyle name="SAPLocked 10 9" xfId="7711" xr:uid="{00000000-0005-0000-0000-00000C320000}"/>
    <cellStyle name="SAPLocked 10 9 2" xfId="12644" xr:uid="{00000000-0005-0000-0000-00000D320000}"/>
    <cellStyle name="SAPLocked 11" xfId="7712" xr:uid="{00000000-0005-0000-0000-00000E320000}"/>
    <cellStyle name="SAPLocked 11 10" xfId="7713" xr:uid="{00000000-0005-0000-0000-00000F320000}"/>
    <cellStyle name="SAPLocked 11 10 2" xfId="12645" xr:uid="{00000000-0005-0000-0000-000010320000}"/>
    <cellStyle name="SAPLocked 11 11" xfId="7714" xr:uid="{00000000-0005-0000-0000-000011320000}"/>
    <cellStyle name="SAPLocked 11 11 2" xfId="12646" xr:uid="{00000000-0005-0000-0000-000012320000}"/>
    <cellStyle name="SAPLocked 11 12" xfId="7715" xr:uid="{00000000-0005-0000-0000-000013320000}"/>
    <cellStyle name="SAPLocked 11 12 2" xfId="12647" xr:uid="{00000000-0005-0000-0000-000014320000}"/>
    <cellStyle name="SAPLocked 11 13" xfId="7716" xr:uid="{00000000-0005-0000-0000-000015320000}"/>
    <cellStyle name="SAPLocked 11 2" xfId="7717" xr:uid="{00000000-0005-0000-0000-000016320000}"/>
    <cellStyle name="SAPLocked 11 2 10" xfId="7718" xr:uid="{00000000-0005-0000-0000-000017320000}"/>
    <cellStyle name="SAPLocked 11 2 10 2" xfId="12648" xr:uid="{00000000-0005-0000-0000-000018320000}"/>
    <cellStyle name="SAPLocked 11 2 11" xfId="7719" xr:uid="{00000000-0005-0000-0000-000019320000}"/>
    <cellStyle name="SAPLocked 11 2 11 2" xfId="12649" xr:uid="{00000000-0005-0000-0000-00001A320000}"/>
    <cellStyle name="SAPLocked 11 2 12" xfId="7720" xr:uid="{00000000-0005-0000-0000-00001B320000}"/>
    <cellStyle name="SAPLocked 11 2 2" xfId="7721" xr:uid="{00000000-0005-0000-0000-00001C320000}"/>
    <cellStyle name="SAPLocked 11 2 2 2" xfId="12650" xr:uid="{00000000-0005-0000-0000-00001D320000}"/>
    <cellStyle name="SAPLocked 11 2 3" xfId="7722" xr:uid="{00000000-0005-0000-0000-00001E320000}"/>
    <cellStyle name="SAPLocked 11 2 3 2" xfId="12651" xr:uid="{00000000-0005-0000-0000-00001F320000}"/>
    <cellStyle name="SAPLocked 11 2 4" xfId="7723" xr:uid="{00000000-0005-0000-0000-000020320000}"/>
    <cellStyle name="SAPLocked 11 2 4 2" xfId="12652" xr:uid="{00000000-0005-0000-0000-000021320000}"/>
    <cellStyle name="SAPLocked 11 2 5" xfId="7724" xr:uid="{00000000-0005-0000-0000-000022320000}"/>
    <cellStyle name="SAPLocked 11 2 5 2" xfId="12653" xr:uid="{00000000-0005-0000-0000-000023320000}"/>
    <cellStyle name="SAPLocked 11 2 6" xfId="7725" xr:uid="{00000000-0005-0000-0000-000024320000}"/>
    <cellStyle name="SAPLocked 11 2 6 2" xfId="12654" xr:uid="{00000000-0005-0000-0000-000025320000}"/>
    <cellStyle name="SAPLocked 11 2 7" xfId="7726" xr:uid="{00000000-0005-0000-0000-000026320000}"/>
    <cellStyle name="SAPLocked 11 2 7 2" xfId="12655" xr:uid="{00000000-0005-0000-0000-000027320000}"/>
    <cellStyle name="SAPLocked 11 2 8" xfId="7727" xr:uid="{00000000-0005-0000-0000-000028320000}"/>
    <cellStyle name="SAPLocked 11 2 8 2" xfId="12656" xr:uid="{00000000-0005-0000-0000-000029320000}"/>
    <cellStyle name="SAPLocked 11 2 9" xfId="7728" xr:uid="{00000000-0005-0000-0000-00002A320000}"/>
    <cellStyle name="SAPLocked 11 2 9 2" xfId="12657" xr:uid="{00000000-0005-0000-0000-00002B320000}"/>
    <cellStyle name="SAPLocked 11 3" xfId="7729" xr:uid="{00000000-0005-0000-0000-00002C320000}"/>
    <cellStyle name="SAPLocked 11 3 2" xfId="12658" xr:uid="{00000000-0005-0000-0000-00002D320000}"/>
    <cellStyle name="SAPLocked 11 4" xfId="7730" xr:uid="{00000000-0005-0000-0000-00002E320000}"/>
    <cellStyle name="SAPLocked 11 4 2" xfId="12659" xr:uid="{00000000-0005-0000-0000-00002F320000}"/>
    <cellStyle name="SAPLocked 11 5" xfId="7731" xr:uid="{00000000-0005-0000-0000-000030320000}"/>
    <cellStyle name="SAPLocked 11 5 2" xfId="12660" xr:uid="{00000000-0005-0000-0000-000031320000}"/>
    <cellStyle name="SAPLocked 11 6" xfId="7732" xr:uid="{00000000-0005-0000-0000-000032320000}"/>
    <cellStyle name="SAPLocked 11 6 2" xfId="12661" xr:uid="{00000000-0005-0000-0000-000033320000}"/>
    <cellStyle name="SAPLocked 11 7" xfId="7733" xr:uid="{00000000-0005-0000-0000-000034320000}"/>
    <cellStyle name="SAPLocked 11 7 2" xfId="12662" xr:uid="{00000000-0005-0000-0000-000035320000}"/>
    <cellStyle name="SAPLocked 11 8" xfId="7734" xr:uid="{00000000-0005-0000-0000-000036320000}"/>
    <cellStyle name="SAPLocked 11 8 2" xfId="12663" xr:uid="{00000000-0005-0000-0000-000037320000}"/>
    <cellStyle name="SAPLocked 11 9" xfId="7735" xr:uid="{00000000-0005-0000-0000-000038320000}"/>
    <cellStyle name="SAPLocked 11 9 2" xfId="12664" xr:uid="{00000000-0005-0000-0000-000039320000}"/>
    <cellStyle name="SAPLocked 12" xfId="7736" xr:uid="{00000000-0005-0000-0000-00003A320000}"/>
    <cellStyle name="SAPLocked 12 10" xfId="7737" xr:uid="{00000000-0005-0000-0000-00003B320000}"/>
    <cellStyle name="SAPLocked 12 10 2" xfId="12665" xr:uid="{00000000-0005-0000-0000-00003C320000}"/>
    <cellStyle name="SAPLocked 12 11" xfId="7738" xr:uid="{00000000-0005-0000-0000-00003D320000}"/>
    <cellStyle name="SAPLocked 12 11 2" xfId="12666" xr:uid="{00000000-0005-0000-0000-00003E320000}"/>
    <cellStyle name="SAPLocked 12 12" xfId="7739" xr:uid="{00000000-0005-0000-0000-00003F320000}"/>
    <cellStyle name="SAPLocked 12 12 2" xfId="12667" xr:uid="{00000000-0005-0000-0000-000040320000}"/>
    <cellStyle name="SAPLocked 12 13" xfId="7740" xr:uid="{00000000-0005-0000-0000-000041320000}"/>
    <cellStyle name="SAPLocked 12 2" xfId="7741" xr:uid="{00000000-0005-0000-0000-000042320000}"/>
    <cellStyle name="SAPLocked 12 2 10" xfId="7742" xr:uid="{00000000-0005-0000-0000-000043320000}"/>
    <cellStyle name="SAPLocked 12 2 10 2" xfId="12668" xr:uid="{00000000-0005-0000-0000-000044320000}"/>
    <cellStyle name="SAPLocked 12 2 11" xfId="7743" xr:uid="{00000000-0005-0000-0000-000045320000}"/>
    <cellStyle name="SAPLocked 12 2 11 2" xfId="12669" xr:uid="{00000000-0005-0000-0000-000046320000}"/>
    <cellStyle name="SAPLocked 12 2 12" xfId="7744" xr:uid="{00000000-0005-0000-0000-000047320000}"/>
    <cellStyle name="SAPLocked 12 2 2" xfId="7745" xr:uid="{00000000-0005-0000-0000-000048320000}"/>
    <cellStyle name="SAPLocked 12 2 2 2" xfId="12670" xr:uid="{00000000-0005-0000-0000-000049320000}"/>
    <cellStyle name="SAPLocked 12 2 3" xfId="7746" xr:uid="{00000000-0005-0000-0000-00004A320000}"/>
    <cellStyle name="SAPLocked 12 2 3 2" xfId="12671" xr:uid="{00000000-0005-0000-0000-00004B320000}"/>
    <cellStyle name="SAPLocked 12 2 4" xfId="7747" xr:uid="{00000000-0005-0000-0000-00004C320000}"/>
    <cellStyle name="SAPLocked 12 2 4 2" xfId="12672" xr:uid="{00000000-0005-0000-0000-00004D320000}"/>
    <cellStyle name="SAPLocked 12 2 5" xfId="7748" xr:uid="{00000000-0005-0000-0000-00004E320000}"/>
    <cellStyle name="SAPLocked 12 2 5 2" xfId="12673" xr:uid="{00000000-0005-0000-0000-00004F320000}"/>
    <cellStyle name="SAPLocked 12 2 6" xfId="7749" xr:uid="{00000000-0005-0000-0000-000050320000}"/>
    <cellStyle name="SAPLocked 12 2 6 2" xfId="12674" xr:uid="{00000000-0005-0000-0000-000051320000}"/>
    <cellStyle name="SAPLocked 12 2 7" xfId="7750" xr:uid="{00000000-0005-0000-0000-000052320000}"/>
    <cellStyle name="SAPLocked 12 2 7 2" xfId="12675" xr:uid="{00000000-0005-0000-0000-000053320000}"/>
    <cellStyle name="SAPLocked 12 2 8" xfId="7751" xr:uid="{00000000-0005-0000-0000-000054320000}"/>
    <cellStyle name="SAPLocked 12 2 8 2" xfId="12676" xr:uid="{00000000-0005-0000-0000-000055320000}"/>
    <cellStyle name="SAPLocked 12 2 9" xfId="7752" xr:uid="{00000000-0005-0000-0000-000056320000}"/>
    <cellStyle name="SAPLocked 12 2 9 2" xfId="12677" xr:uid="{00000000-0005-0000-0000-000057320000}"/>
    <cellStyle name="SAPLocked 12 3" xfId="7753" xr:uid="{00000000-0005-0000-0000-000058320000}"/>
    <cellStyle name="SAPLocked 12 3 2" xfId="12678" xr:uid="{00000000-0005-0000-0000-000059320000}"/>
    <cellStyle name="SAPLocked 12 4" xfId="7754" xr:uid="{00000000-0005-0000-0000-00005A320000}"/>
    <cellStyle name="SAPLocked 12 4 2" xfId="12679" xr:uid="{00000000-0005-0000-0000-00005B320000}"/>
    <cellStyle name="SAPLocked 12 5" xfId="7755" xr:uid="{00000000-0005-0000-0000-00005C320000}"/>
    <cellStyle name="SAPLocked 12 5 2" xfId="12680" xr:uid="{00000000-0005-0000-0000-00005D320000}"/>
    <cellStyle name="SAPLocked 12 6" xfId="7756" xr:uid="{00000000-0005-0000-0000-00005E320000}"/>
    <cellStyle name="SAPLocked 12 6 2" xfId="12681" xr:uid="{00000000-0005-0000-0000-00005F320000}"/>
    <cellStyle name="SAPLocked 12 7" xfId="7757" xr:uid="{00000000-0005-0000-0000-000060320000}"/>
    <cellStyle name="SAPLocked 12 7 2" xfId="12682" xr:uid="{00000000-0005-0000-0000-000061320000}"/>
    <cellStyle name="SAPLocked 12 8" xfId="7758" xr:uid="{00000000-0005-0000-0000-000062320000}"/>
    <cellStyle name="SAPLocked 12 8 2" xfId="12683" xr:uid="{00000000-0005-0000-0000-000063320000}"/>
    <cellStyle name="SAPLocked 12 9" xfId="7759" xr:uid="{00000000-0005-0000-0000-000064320000}"/>
    <cellStyle name="SAPLocked 12 9 2" xfId="12684" xr:uid="{00000000-0005-0000-0000-000065320000}"/>
    <cellStyle name="SAPLocked 13" xfId="7760" xr:uid="{00000000-0005-0000-0000-000066320000}"/>
    <cellStyle name="SAPLocked 13 10" xfId="7761" xr:uid="{00000000-0005-0000-0000-000067320000}"/>
    <cellStyle name="SAPLocked 13 10 2" xfId="12685" xr:uid="{00000000-0005-0000-0000-000068320000}"/>
    <cellStyle name="SAPLocked 13 11" xfId="7762" xr:uid="{00000000-0005-0000-0000-000069320000}"/>
    <cellStyle name="SAPLocked 13 11 2" xfId="12686" xr:uid="{00000000-0005-0000-0000-00006A320000}"/>
    <cellStyle name="SAPLocked 13 12" xfId="7763" xr:uid="{00000000-0005-0000-0000-00006B320000}"/>
    <cellStyle name="SAPLocked 13 12 2" xfId="12687" xr:uid="{00000000-0005-0000-0000-00006C320000}"/>
    <cellStyle name="SAPLocked 13 13" xfId="7764" xr:uid="{00000000-0005-0000-0000-00006D320000}"/>
    <cellStyle name="SAPLocked 13 2" xfId="7765" xr:uid="{00000000-0005-0000-0000-00006E320000}"/>
    <cellStyle name="SAPLocked 13 2 10" xfId="7766" xr:uid="{00000000-0005-0000-0000-00006F320000}"/>
    <cellStyle name="SAPLocked 13 2 10 2" xfId="12688" xr:uid="{00000000-0005-0000-0000-000070320000}"/>
    <cellStyle name="SAPLocked 13 2 11" xfId="7767" xr:uid="{00000000-0005-0000-0000-000071320000}"/>
    <cellStyle name="SAPLocked 13 2 11 2" xfId="12689" xr:uid="{00000000-0005-0000-0000-000072320000}"/>
    <cellStyle name="SAPLocked 13 2 12" xfId="7768" xr:uid="{00000000-0005-0000-0000-000073320000}"/>
    <cellStyle name="SAPLocked 13 2 2" xfId="7769" xr:uid="{00000000-0005-0000-0000-000074320000}"/>
    <cellStyle name="SAPLocked 13 2 2 2" xfId="12690" xr:uid="{00000000-0005-0000-0000-000075320000}"/>
    <cellStyle name="SAPLocked 13 2 3" xfId="7770" xr:uid="{00000000-0005-0000-0000-000076320000}"/>
    <cellStyle name="SAPLocked 13 2 3 2" xfId="12691" xr:uid="{00000000-0005-0000-0000-000077320000}"/>
    <cellStyle name="SAPLocked 13 2 4" xfId="7771" xr:uid="{00000000-0005-0000-0000-000078320000}"/>
    <cellStyle name="SAPLocked 13 2 4 2" xfId="12692" xr:uid="{00000000-0005-0000-0000-000079320000}"/>
    <cellStyle name="SAPLocked 13 2 5" xfId="7772" xr:uid="{00000000-0005-0000-0000-00007A320000}"/>
    <cellStyle name="SAPLocked 13 2 5 2" xfId="12693" xr:uid="{00000000-0005-0000-0000-00007B320000}"/>
    <cellStyle name="SAPLocked 13 2 6" xfId="7773" xr:uid="{00000000-0005-0000-0000-00007C320000}"/>
    <cellStyle name="SAPLocked 13 2 6 2" xfId="12694" xr:uid="{00000000-0005-0000-0000-00007D320000}"/>
    <cellStyle name="SAPLocked 13 2 7" xfId="7774" xr:uid="{00000000-0005-0000-0000-00007E320000}"/>
    <cellStyle name="SAPLocked 13 2 7 2" xfId="12695" xr:uid="{00000000-0005-0000-0000-00007F320000}"/>
    <cellStyle name="SAPLocked 13 2 8" xfId="7775" xr:uid="{00000000-0005-0000-0000-000080320000}"/>
    <cellStyle name="SAPLocked 13 2 8 2" xfId="12696" xr:uid="{00000000-0005-0000-0000-000081320000}"/>
    <cellStyle name="SAPLocked 13 2 9" xfId="7776" xr:uid="{00000000-0005-0000-0000-000082320000}"/>
    <cellStyle name="SAPLocked 13 2 9 2" xfId="12697" xr:uid="{00000000-0005-0000-0000-000083320000}"/>
    <cellStyle name="SAPLocked 13 3" xfId="7777" xr:uid="{00000000-0005-0000-0000-000084320000}"/>
    <cellStyle name="SAPLocked 13 3 2" xfId="12698" xr:uid="{00000000-0005-0000-0000-000085320000}"/>
    <cellStyle name="SAPLocked 13 4" xfId="7778" xr:uid="{00000000-0005-0000-0000-000086320000}"/>
    <cellStyle name="SAPLocked 13 4 2" xfId="12699" xr:uid="{00000000-0005-0000-0000-000087320000}"/>
    <cellStyle name="SAPLocked 13 5" xfId="7779" xr:uid="{00000000-0005-0000-0000-000088320000}"/>
    <cellStyle name="SAPLocked 13 5 2" xfId="12700" xr:uid="{00000000-0005-0000-0000-000089320000}"/>
    <cellStyle name="SAPLocked 13 6" xfId="7780" xr:uid="{00000000-0005-0000-0000-00008A320000}"/>
    <cellStyle name="SAPLocked 13 6 2" xfId="12701" xr:uid="{00000000-0005-0000-0000-00008B320000}"/>
    <cellStyle name="SAPLocked 13 7" xfId="7781" xr:uid="{00000000-0005-0000-0000-00008C320000}"/>
    <cellStyle name="SAPLocked 13 7 2" xfId="12702" xr:uid="{00000000-0005-0000-0000-00008D320000}"/>
    <cellStyle name="SAPLocked 13 8" xfId="7782" xr:uid="{00000000-0005-0000-0000-00008E320000}"/>
    <cellStyle name="SAPLocked 13 8 2" xfId="12703" xr:uid="{00000000-0005-0000-0000-00008F320000}"/>
    <cellStyle name="SAPLocked 13 9" xfId="7783" xr:uid="{00000000-0005-0000-0000-000090320000}"/>
    <cellStyle name="SAPLocked 13 9 2" xfId="12704" xr:uid="{00000000-0005-0000-0000-000091320000}"/>
    <cellStyle name="SAPLocked 14" xfId="7784" xr:uid="{00000000-0005-0000-0000-000092320000}"/>
    <cellStyle name="SAPLocked 14 10" xfId="7785" xr:uid="{00000000-0005-0000-0000-000093320000}"/>
    <cellStyle name="SAPLocked 14 10 2" xfId="12705" xr:uid="{00000000-0005-0000-0000-000094320000}"/>
    <cellStyle name="SAPLocked 14 11" xfId="7786" xr:uid="{00000000-0005-0000-0000-000095320000}"/>
    <cellStyle name="SAPLocked 14 11 2" xfId="12706" xr:uid="{00000000-0005-0000-0000-000096320000}"/>
    <cellStyle name="SAPLocked 14 12" xfId="7787" xr:uid="{00000000-0005-0000-0000-000097320000}"/>
    <cellStyle name="SAPLocked 14 12 2" xfId="12707" xr:uid="{00000000-0005-0000-0000-000098320000}"/>
    <cellStyle name="SAPLocked 14 13" xfId="7788" xr:uid="{00000000-0005-0000-0000-000099320000}"/>
    <cellStyle name="SAPLocked 14 2" xfId="7789" xr:uid="{00000000-0005-0000-0000-00009A320000}"/>
    <cellStyle name="SAPLocked 14 2 10" xfId="7790" xr:uid="{00000000-0005-0000-0000-00009B320000}"/>
    <cellStyle name="SAPLocked 14 2 10 2" xfId="12708" xr:uid="{00000000-0005-0000-0000-00009C320000}"/>
    <cellStyle name="SAPLocked 14 2 11" xfId="7791" xr:uid="{00000000-0005-0000-0000-00009D320000}"/>
    <cellStyle name="SAPLocked 14 2 11 2" xfId="12709" xr:uid="{00000000-0005-0000-0000-00009E320000}"/>
    <cellStyle name="SAPLocked 14 2 12" xfId="7792" xr:uid="{00000000-0005-0000-0000-00009F320000}"/>
    <cellStyle name="SAPLocked 14 2 2" xfId="7793" xr:uid="{00000000-0005-0000-0000-0000A0320000}"/>
    <cellStyle name="SAPLocked 14 2 2 2" xfId="12710" xr:uid="{00000000-0005-0000-0000-0000A1320000}"/>
    <cellStyle name="SAPLocked 14 2 3" xfId="7794" xr:uid="{00000000-0005-0000-0000-0000A2320000}"/>
    <cellStyle name="SAPLocked 14 2 3 2" xfId="12711" xr:uid="{00000000-0005-0000-0000-0000A3320000}"/>
    <cellStyle name="SAPLocked 14 2 4" xfId="7795" xr:uid="{00000000-0005-0000-0000-0000A4320000}"/>
    <cellStyle name="SAPLocked 14 2 4 2" xfId="12712" xr:uid="{00000000-0005-0000-0000-0000A5320000}"/>
    <cellStyle name="SAPLocked 14 2 5" xfId="7796" xr:uid="{00000000-0005-0000-0000-0000A6320000}"/>
    <cellStyle name="SAPLocked 14 2 5 2" xfId="12713" xr:uid="{00000000-0005-0000-0000-0000A7320000}"/>
    <cellStyle name="SAPLocked 14 2 6" xfId="7797" xr:uid="{00000000-0005-0000-0000-0000A8320000}"/>
    <cellStyle name="SAPLocked 14 2 6 2" xfId="12714" xr:uid="{00000000-0005-0000-0000-0000A9320000}"/>
    <cellStyle name="SAPLocked 14 2 7" xfId="7798" xr:uid="{00000000-0005-0000-0000-0000AA320000}"/>
    <cellStyle name="SAPLocked 14 2 7 2" xfId="12715" xr:uid="{00000000-0005-0000-0000-0000AB320000}"/>
    <cellStyle name="SAPLocked 14 2 8" xfId="7799" xr:uid="{00000000-0005-0000-0000-0000AC320000}"/>
    <cellStyle name="SAPLocked 14 2 8 2" xfId="12716" xr:uid="{00000000-0005-0000-0000-0000AD320000}"/>
    <cellStyle name="SAPLocked 14 2 9" xfId="7800" xr:uid="{00000000-0005-0000-0000-0000AE320000}"/>
    <cellStyle name="SAPLocked 14 2 9 2" xfId="12717" xr:uid="{00000000-0005-0000-0000-0000AF320000}"/>
    <cellStyle name="SAPLocked 14 3" xfId="7801" xr:uid="{00000000-0005-0000-0000-0000B0320000}"/>
    <cellStyle name="SAPLocked 14 3 2" xfId="12718" xr:uid="{00000000-0005-0000-0000-0000B1320000}"/>
    <cellStyle name="SAPLocked 14 4" xfId="7802" xr:uid="{00000000-0005-0000-0000-0000B2320000}"/>
    <cellStyle name="SAPLocked 14 4 2" xfId="12719" xr:uid="{00000000-0005-0000-0000-0000B3320000}"/>
    <cellStyle name="SAPLocked 14 5" xfId="7803" xr:uid="{00000000-0005-0000-0000-0000B4320000}"/>
    <cellStyle name="SAPLocked 14 5 2" xfId="12720" xr:uid="{00000000-0005-0000-0000-0000B5320000}"/>
    <cellStyle name="SAPLocked 14 6" xfId="7804" xr:uid="{00000000-0005-0000-0000-0000B6320000}"/>
    <cellStyle name="SAPLocked 14 6 2" xfId="12721" xr:uid="{00000000-0005-0000-0000-0000B7320000}"/>
    <cellStyle name="SAPLocked 14 7" xfId="7805" xr:uid="{00000000-0005-0000-0000-0000B8320000}"/>
    <cellStyle name="SAPLocked 14 7 2" xfId="12722" xr:uid="{00000000-0005-0000-0000-0000B9320000}"/>
    <cellStyle name="SAPLocked 14 8" xfId="7806" xr:uid="{00000000-0005-0000-0000-0000BA320000}"/>
    <cellStyle name="SAPLocked 14 8 2" xfId="12723" xr:uid="{00000000-0005-0000-0000-0000BB320000}"/>
    <cellStyle name="SAPLocked 14 9" xfId="7807" xr:uid="{00000000-0005-0000-0000-0000BC320000}"/>
    <cellStyle name="SAPLocked 14 9 2" xfId="12724" xr:uid="{00000000-0005-0000-0000-0000BD320000}"/>
    <cellStyle name="SAPLocked 15" xfId="7808" xr:uid="{00000000-0005-0000-0000-0000BE320000}"/>
    <cellStyle name="SAPLocked 15 10" xfId="7809" xr:uid="{00000000-0005-0000-0000-0000BF320000}"/>
    <cellStyle name="SAPLocked 15 10 2" xfId="12725" xr:uid="{00000000-0005-0000-0000-0000C0320000}"/>
    <cellStyle name="SAPLocked 15 11" xfId="7810" xr:uid="{00000000-0005-0000-0000-0000C1320000}"/>
    <cellStyle name="SAPLocked 15 11 2" xfId="12726" xr:uid="{00000000-0005-0000-0000-0000C2320000}"/>
    <cellStyle name="SAPLocked 15 12" xfId="7811" xr:uid="{00000000-0005-0000-0000-0000C3320000}"/>
    <cellStyle name="SAPLocked 15 12 2" xfId="12727" xr:uid="{00000000-0005-0000-0000-0000C4320000}"/>
    <cellStyle name="SAPLocked 15 13" xfId="7812" xr:uid="{00000000-0005-0000-0000-0000C5320000}"/>
    <cellStyle name="SAPLocked 15 2" xfId="7813" xr:uid="{00000000-0005-0000-0000-0000C6320000}"/>
    <cellStyle name="SAPLocked 15 2 10" xfId="7814" xr:uid="{00000000-0005-0000-0000-0000C7320000}"/>
    <cellStyle name="SAPLocked 15 2 10 2" xfId="12728" xr:uid="{00000000-0005-0000-0000-0000C8320000}"/>
    <cellStyle name="SAPLocked 15 2 11" xfId="7815" xr:uid="{00000000-0005-0000-0000-0000C9320000}"/>
    <cellStyle name="SAPLocked 15 2 11 2" xfId="12729" xr:uid="{00000000-0005-0000-0000-0000CA320000}"/>
    <cellStyle name="SAPLocked 15 2 12" xfId="7816" xr:uid="{00000000-0005-0000-0000-0000CB320000}"/>
    <cellStyle name="SAPLocked 15 2 2" xfId="7817" xr:uid="{00000000-0005-0000-0000-0000CC320000}"/>
    <cellStyle name="SAPLocked 15 2 2 2" xfId="12730" xr:uid="{00000000-0005-0000-0000-0000CD320000}"/>
    <cellStyle name="SAPLocked 15 2 3" xfId="7818" xr:uid="{00000000-0005-0000-0000-0000CE320000}"/>
    <cellStyle name="SAPLocked 15 2 3 2" xfId="12731" xr:uid="{00000000-0005-0000-0000-0000CF320000}"/>
    <cellStyle name="SAPLocked 15 2 4" xfId="7819" xr:uid="{00000000-0005-0000-0000-0000D0320000}"/>
    <cellStyle name="SAPLocked 15 2 4 2" xfId="12732" xr:uid="{00000000-0005-0000-0000-0000D1320000}"/>
    <cellStyle name="SAPLocked 15 2 5" xfId="7820" xr:uid="{00000000-0005-0000-0000-0000D2320000}"/>
    <cellStyle name="SAPLocked 15 2 5 2" xfId="12733" xr:uid="{00000000-0005-0000-0000-0000D3320000}"/>
    <cellStyle name="SAPLocked 15 2 6" xfId="7821" xr:uid="{00000000-0005-0000-0000-0000D4320000}"/>
    <cellStyle name="SAPLocked 15 2 6 2" xfId="12734" xr:uid="{00000000-0005-0000-0000-0000D5320000}"/>
    <cellStyle name="SAPLocked 15 2 7" xfId="7822" xr:uid="{00000000-0005-0000-0000-0000D6320000}"/>
    <cellStyle name="SAPLocked 15 2 7 2" xfId="12735" xr:uid="{00000000-0005-0000-0000-0000D7320000}"/>
    <cellStyle name="SAPLocked 15 2 8" xfId="7823" xr:uid="{00000000-0005-0000-0000-0000D8320000}"/>
    <cellStyle name="SAPLocked 15 2 8 2" xfId="12736" xr:uid="{00000000-0005-0000-0000-0000D9320000}"/>
    <cellStyle name="SAPLocked 15 2 9" xfId="7824" xr:uid="{00000000-0005-0000-0000-0000DA320000}"/>
    <cellStyle name="SAPLocked 15 2 9 2" xfId="12737" xr:uid="{00000000-0005-0000-0000-0000DB320000}"/>
    <cellStyle name="SAPLocked 15 3" xfId="7825" xr:uid="{00000000-0005-0000-0000-0000DC320000}"/>
    <cellStyle name="SAPLocked 15 3 2" xfId="12738" xr:uid="{00000000-0005-0000-0000-0000DD320000}"/>
    <cellStyle name="SAPLocked 15 4" xfId="7826" xr:uid="{00000000-0005-0000-0000-0000DE320000}"/>
    <cellStyle name="SAPLocked 15 4 2" xfId="12739" xr:uid="{00000000-0005-0000-0000-0000DF320000}"/>
    <cellStyle name="SAPLocked 15 5" xfId="7827" xr:uid="{00000000-0005-0000-0000-0000E0320000}"/>
    <cellStyle name="SAPLocked 15 5 2" xfId="12740" xr:uid="{00000000-0005-0000-0000-0000E1320000}"/>
    <cellStyle name="SAPLocked 15 6" xfId="7828" xr:uid="{00000000-0005-0000-0000-0000E2320000}"/>
    <cellStyle name="SAPLocked 15 6 2" xfId="12741" xr:uid="{00000000-0005-0000-0000-0000E3320000}"/>
    <cellStyle name="SAPLocked 15 7" xfId="7829" xr:uid="{00000000-0005-0000-0000-0000E4320000}"/>
    <cellStyle name="SAPLocked 15 7 2" xfId="12742" xr:uid="{00000000-0005-0000-0000-0000E5320000}"/>
    <cellStyle name="SAPLocked 15 8" xfId="7830" xr:uid="{00000000-0005-0000-0000-0000E6320000}"/>
    <cellStyle name="SAPLocked 15 8 2" xfId="12743" xr:uid="{00000000-0005-0000-0000-0000E7320000}"/>
    <cellStyle name="SAPLocked 15 9" xfId="7831" xr:uid="{00000000-0005-0000-0000-0000E8320000}"/>
    <cellStyle name="SAPLocked 15 9 2" xfId="12744" xr:uid="{00000000-0005-0000-0000-0000E9320000}"/>
    <cellStyle name="SAPLocked 16" xfId="7832" xr:uid="{00000000-0005-0000-0000-0000EA320000}"/>
    <cellStyle name="SAPLocked 16 10" xfId="7833" xr:uid="{00000000-0005-0000-0000-0000EB320000}"/>
    <cellStyle name="SAPLocked 16 10 2" xfId="12745" xr:uid="{00000000-0005-0000-0000-0000EC320000}"/>
    <cellStyle name="SAPLocked 16 11" xfId="7834" xr:uid="{00000000-0005-0000-0000-0000ED320000}"/>
    <cellStyle name="SAPLocked 16 11 2" xfId="12746" xr:uid="{00000000-0005-0000-0000-0000EE320000}"/>
    <cellStyle name="SAPLocked 16 12" xfId="7835" xr:uid="{00000000-0005-0000-0000-0000EF320000}"/>
    <cellStyle name="SAPLocked 16 12 2" xfId="12747" xr:uid="{00000000-0005-0000-0000-0000F0320000}"/>
    <cellStyle name="SAPLocked 16 13" xfId="7836" xr:uid="{00000000-0005-0000-0000-0000F1320000}"/>
    <cellStyle name="SAPLocked 16 2" xfId="7837" xr:uid="{00000000-0005-0000-0000-0000F2320000}"/>
    <cellStyle name="SAPLocked 16 2 10" xfId="7838" xr:uid="{00000000-0005-0000-0000-0000F3320000}"/>
    <cellStyle name="SAPLocked 16 2 10 2" xfId="12748" xr:uid="{00000000-0005-0000-0000-0000F4320000}"/>
    <cellStyle name="SAPLocked 16 2 11" xfId="7839" xr:uid="{00000000-0005-0000-0000-0000F5320000}"/>
    <cellStyle name="SAPLocked 16 2 11 2" xfId="12749" xr:uid="{00000000-0005-0000-0000-0000F6320000}"/>
    <cellStyle name="SAPLocked 16 2 12" xfId="7840" xr:uid="{00000000-0005-0000-0000-0000F7320000}"/>
    <cellStyle name="SAPLocked 16 2 2" xfId="7841" xr:uid="{00000000-0005-0000-0000-0000F8320000}"/>
    <cellStyle name="SAPLocked 16 2 2 2" xfId="12750" xr:uid="{00000000-0005-0000-0000-0000F9320000}"/>
    <cellStyle name="SAPLocked 16 2 3" xfId="7842" xr:uid="{00000000-0005-0000-0000-0000FA320000}"/>
    <cellStyle name="SAPLocked 16 2 3 2" xfId="12751" xr:uid="{00000000-0005-0000-0000-0000FB320000}"/>
    <cellStyle name="SAPLocked 16 2 4" xfId="7843" xr:uid="{00000000-0005-0000-0000-0000FC320000}"/>
    <cellStyle name="SAPLocked 16 2 4 2" xfId="12752" xr:uid="{00000000-0005-0000-0000-0000FD320000}"/>
    <cellStyle name="SAPLocked 16 2 5" xfId="7844" xr:uid="{00000000-0005-0000-0000-0000FE320000}"/>
    <cellStyle name="SAPLocked 16 2 5 2" xfId="12753" xr:uid="{00000000-0005-0000-0000-0000FF320000}"/>
    <cellStyle name="SAPLocked 16 2 6" xfId="7845" xr:uid="{00000000-0005-0000-0000-000000330000}"/>
    <cellStyle name="SAPLocked 16 2 6 2" xfId="12754" xr:uid="{00000000-0005-0000-0000-000001330000}"/>
    <cellStyle name="SAPLocked 16 2 7" xfId="7846" xr:uid="{00000000-0005-0000-0000-000002330000}"/>
    <cellStyle name="SAPLocked 16 2 7 2" xfId="12755" xr:uid="{00000000-0005-0000-0000-000003330000}"/>
    <cellStyle name="SAPLocked 16 2 8" xfId="7847" xr:uid="{00000000-0005-0000-0000-000004330000}"/>
    <cellStyle name="SAPLocked 16 2 8 2" xfId="12756" xr:uid="{00000000-0005-0000-0000-000005330000}"/>
    <cellStyle name="SAPLocked 16 2 9" xfId="7848" xr:uid="{00000000-0005-0000-0000-000006330000}"/>
    <cellStyle name="SAPLocked 16 2 9 2" xfId="12757" xr:uid="{00000000-0005-0000-0000-000007330000}"/>
    <cellStyle name="SAPLocked 16 3" xfId="7849" xr:uid="{00000000-0005-0000-0000-000008330000}"/>
    <cellStyle name="SAPLocked 16 3 2" xfId="12758" xr:uid="{00000000-0005-0000-0000-000009330000}"/>
    <cellStyle name="SAPLocked 16 4" xfId="7850" xr:uid="{00000000-0005-0000-0000-00000A330000}"/>
    <cellStyle name="SAPLocked 16 4 2" xfId="12759" xr:uid="{00000000-0005-0000-0000-00000B330000}"/>
    <cellStyle name="SAPLocked 16 5" xfId="7851" xr:uid="{00000000-0005-0000-0000-00000C330000}"/>
    <cellStyle name="SAPLocked 16 5 2" xfId="12760" xr:uid="{00000000-0005-0000-0000-00000D330000}"/>
    <cellStyle name="SAPLocked 16 6" xfId="7852" xr:uid="{00000000-0005-0000-0000-00000E330000}"/>
    <cellStyle name="SAPLocked 16 6 2" xfId="12761" xr:uid="{00000000-0005-0000-0000-00000F330000}"/>
    <cellStyle name="SAPLocked 16 7" xfId="7853" xr:uid="{00000000-0005-0000-0000-000010330000}"/>
    <cellStyle name="SAPLocked 16 7 2" xfId="12762" xr:uid="{00000000-0005-0000-0000-000011330000}"/>
    <cellStyle name="SAPLocked 16 8" xfId="7854" xr:uid="{00000000-0005-0000-0000-000012330000}"/>
    <cellStyle name="SAPLocked 16 8 2" xfId="12763" xr:uid="{00000000-0005-0000-0000-000013330000}"/>
    <cellStyle name="SAPLocked 16 9" xfId="7855" xr:uid="{00000000-0005-0000-0000-000014330000}"/>
    <cellStyle name="SAPLocked 16 9 2" xfId="12764" xr:uid="{00000000-0005-0000-0000-000015330000}"/>
    <cellStyle name="SAPLocked 17" xfId="7856" xr:uid="{00000000-0005-0000-0000-000016330000}"/>
    <cellStyle name="SAPLocked 17 10" xfId="7857" xr:uid="{00000000-0005-0000-0000-000017330000}"/>
    <cellStyle name="SAPLocked 17 10 2" xfId="12765" xr:uid="{00000000-0005-0000-0000-000018330000}"/>
    <cellStyle name="SAPLocked 17 11" xfId="7858" xr:uid="{00000000-0005-0000-0000-000019330000}"/>
    <cellStyle name="SAPLocked 17 11 2" xfId="12766" xr:uid="{00000000-0005-0000-0000-00001A330000}"/>
    <cellStyle name="SAPLocked 17 12" xfId="7859" xr:uid="{00000000-0005-0000-0000-00001B330000}"/>
    <cellStyle name="SAPLocked 17 12 2" xfId="12767" xr:uid="{00000000-0005-0000-0000-00001C330000}"/>
    <cellStyle name="SAPLocked 17 13" xfId="7860" xr:uid="{00000000-0005-0000-0000-00001D330000}"/>
    <cellStyle name="SAPLocked 17 2" xfId="7861" xr:uid="{00000000-0005-0000-0000-00001E330000}"/>
    <cellStyle name="SAPLocked 17 2 10" xfId="7862" xr:uid="{00000000-0005-0000-0000-00001F330000}"/>
    <cellStyle name="SAPLocked 17 2 10 2" xfId="12768" xr:uid="{00000000-0005-0000-0000-000020330000}"/>
    <cellStyle name="SAPLocked 17 2 11" xfId="7863" xr:uid="{00000000-0005-0000-0000-000021330000}"/>
    <cellStyle name="SAPLocked 17 2 11 2" xfId="12769" xr:uid="{00000000-0005-0000-0000-000022330000}"/>
    <cellStyle name="SAPLocked 17 2 12" xfId="7864" xr:uid="{00000000-0005-0000-0000-000023330000}"/>
    <cellStyle name="SAPLocked 17 2 2" xfId="7865" xr:uid="{00000000-0005-0000-0000-000024330000}"/>
    <cellStyle name="SAPLocked 17 2 2 2" xfId="12770" xr:uid="{00000000-0005-0000-0000-000025330000}"/>
    <cellStyle name="SAPLocked 17 2 3" xfId="7866" xr:uid="{00000000-0005-0000-0000-000026330000}"/>
    <cellStyle name="SAPLocked 17 2 3 2" xfId="12771" xr:uid="{00000000-0005-0000-0000-000027330000}"/>
    <cellStyle name="SAPLocked 17 2 4" xfId="7867" xr:uid="{00000000-0005-0000-0000-000028330000}"/>
    <cellStyle name="SAPLocked 17 2 4 2" xfId="12772" xr:uid="{00000000-0005-0000-0000-000029330000}"/>
    <cellStyle name="SAPLocked 17 2 5" xfId="7868" xr:uid="{00000000-0005-0000-0000-00002A330000}"/>
    <cellStyle name="SAPLocked 17 2 5 2" xfId="12773" xr:uid="{00000000-0005-0000-0000-00002B330000}"/>
    <cellStyle name="SAPLocked 17 2 6" xfId="7869" xr:uid="{00000000-0005-0000-0000-00002C330000}"/>
    <cellStyle name="SAPLocked 17 2 6 2" xfId="12774" xr:uid="{00000000-0005-0000-0000-00002D330000}"/>
    <cellStyle name="SAPLocked 17 2 7" xfId="7870" xr:uid="{00000000-0005-0000-0000-00002E330000}"/>
    <cellStyle name="SAPLocked 17 2 7 2" xfId="12775" xr:uid="{00000000-0005-0000-0000-00002F330000}"/>
    <cellStyle name="SAPLocked 17 2 8" xfId="7871" xr:uid="{00000000-0005-0000-0000-000030330000}"/>
    <cellStyle name="SAPLocked 17 2 8 2" xfId="12776" xr:uid="{00000000-0005-0000-0000-000031330000}"/>
    <cellStyle name="SAPLocked 17 2 9" xfId="7872" xr:uid="{00000000-0005-0000-0000-000032330000}"/>
    <cellStyle name="SAPLocked 17 2 9 2" xfId="12777" xr:uid="{00000000-0005-0000-0000-000033330000}"/>
    <cellStyle name="SAPLocked 17 3" xfId="7873" xr:uid="{00000000-0005-0000-0000-000034330000}"/>
    <cellStyle name="SAPLocked 17 3 2" xfId="12778" xr:uid="{00000000-0005-0000-0000-000035330000}"/>
    <cellStyle name="SAPLocked 17 4" xfId="7874" xr:uid="{00000000-0005-0000-0000-000036330000}"/>
    <cellStyle name="SAPLocked 17 4 2" xfId="12779" xr:uid="{00000000-0005-0000-0000-000037330000}"/>
    <cellStyle name="SAPLocked 17 5" xfId="7875" xr:uid="{00000000-0005-0000-0000-000038330000}"/>
    <cellStyle name="SAPLocked 17 5 2" xfId="12780" xr:uid="{00000000-0005-0000-0000-000039330000}"/>
    <cellStyle name="SAPLocked 17 6" xfId="7876" xr:uid="{00000000-0005-0000-0000-00003A330000}"/>
    <cellStyle name="SAPLocked 17 6 2" xfId="12781" xr:uid="{00000000-0005-0000-0000-00003B330000}"/>
    <cellStyle name="SAPLocked 17 7" xfId="7877" xr:uid="{00000000-0005-0000-0000-00003C330000}"/>
    <cellStyle name="SAPLocked 17 7 2" xfId="12782" xr:uid="{00000000-0005-0000-0000-00003D330000}"/>
    <cellStyle name="SAPLocked 17 8" xfId="7878" xr:uid="{00000000-0005-0000-0000-00003E330000}"/>
    <cellStyle name="SAPLocked 17 8 2" xfId="12783" xr:uid="{00000000-0005-0000-0000-00003F330000}"/>
    <cellStyle name="SAPLocked 17 9" xfId="7879" xr:uid="{00000000-0005-0000-0000-000040330000}"/>
    <cellStyle name="SAPLocked 17 9 2" xfId="12784" xr:uid="{00000000-0005-0000-0000-000041330000}"/>
    <cellStyle name="SAPLocked 18" xfId="7880" xr:uid="{00000000-0005-0000-0000-000042330000}"/>
    <cellStyle name="SAPLocked 18 10" xfId="7881" xr:uid="{00000000-0005-0000-0000-000043330000}"/>
    <cellStyle name="SAPLocked 18 10 2" xfId="12785" xr:uid="{00000000-0005-0000-0000-000044330000}"/>
    <cellStyle name="SAPLocked 18 11" xfId="7882" xr:uid="{00000000-0005-0000-0000-000045330000}"/>
    <cellStyle name="SAPLocked 18 11 2" xfId="12786" xr:uid="{00000000-0005-0000-0000-000046330000}"/>
    <cellStyle name="SAPLocked 18 12" xfId="7883" xr:uid="{00000000-0005-0000-0000-000047330000}"/>
    <cellStyle name="SAPLocked 18 12 2" xfId="12787" xr:uid="{00000000-0005-0000-0000-000048330000}"/>
    <cellStyle name="SAPLocked 18 13" xfId="7884" xr:uid="{00000000-0005-0000-0000-000049330000}"/>
    <cellStyle name="SAPLocked 18 2" xfId="7885" xr:uid="{00000000-0005-0000-0000-00004A330000}"/>
    <cellStyle name="SAPLocked 18 2 10" xfId="7886" xr:uid="{00000000-0005-0000-0000-00004B330000}"/>
    <cellStyle name="SAPLocked 18 2 10 2" xfId="12788" xr:uid="{00000000-0005-0000-0000-00004C330000}"/>
    <cellStyle name="SAPLocked 18 2 11" xfId="7887" xr:uid="{00000000-0005-0000-0000-00004D330000}"/>
    <cellStyle name="SAPLocked 18 2 11 2" xfId="12789" xr:uid="{00000000-0005-0000-0000-00004E330000}"/>
    <cellStyle name="SAPLocked 18 2 12" xfId="7888" xr:uid="{00000000-0005-0000-0000-00004F330000}"/>
    <cellStyle name="SAPLocked 18 2 2" xfId="7889" xr:uid="{00000000-0005-0000-0000-000050330000}"/>
    <cellStyle name="SAPLocked 18 2 2 2" xfId="12790" xr:uid="{00000000-0005-0000-0000-000051330000}"/>
    <cellStyle name="SAPLocked 18 2 3" xfId="7890" xr:uid="{00000000-0005-0000-0000-000052330000}"/>
    <cellStyle name="SAPLocked 18 2 3 2" xfId="12791" xr:uid="{00000000-0005-0000-0000-000053330000}"/>
    <cellStyle name="SAPLocked 18 2 4" xfId="7891" xr:uid="{00000000-0005-0000-0000-000054330000}"/>
    <cellStyle name="SAPLocked 18 2 4 2" xfId="12792" xr:uid="{00000000-0005-0000-0000-000055330000}"/>
    <cellStyle name="SAPLocked 18 2 5" xfId="7892" xr:uid="{00000000-0005-0000-0000-000056330000}"/>
    <cellStyle name="SAPLocked 18 2 5 2" xfId="12793" xr:uid="{00000000-0005-0000-0000-000057330000}"/>
    <cellStyle name="SAPLocked 18 2 6" xfId="7893" xr:uid="{00000000-0005-0000-0000-000058330000}"/>
    <cellStyle name="SAPLocked 18 2 6 2" xfId="12794" xr:uid="{00000000-0005-0000-0000-000059330000}"/>
    <cellStyle name="SAPLocked 18 2 7" xfId="7894" xr:uid="{00000000-0005-0000-0000-00005A330000}"/>
    <cellStyle name="SAPLocked 18 2 7 2" xfId="12795" xr:uid="{00000000-0005-0000-0000-00005B330000}"/>
    <cellStyle name="SAPLocked 18 2 8" xfId="7895" xr:uid="{00000000-0005-0000-0000-00005C330000}"/>
    <cellStyle name="SAPLocked 18 2 8 2" xfId="12796" xr:uid="{00000000-0005-0000-0000-00005D330000}"/>
    <cellStyle name="SAPLocked 18 2 9" xfId="7896" xr:uid="{00000000-0005-0000-0000-00005E330000}"/>
    <cellStyle name="SAPLocked 18 2 9 2" xfId="12797" xr:uid="{00000000-0005-0000-0000-00005F330000}"/>
    <cellStyle name="SAPLocked 18 3" xfId="7897" xr:uid="{00000000-0005-0000-0000-000060330000}"/>
    <cellStyle name="SAPLocked 18 3 2" xfId="12798" xr:uid="{00000000-0005-0000-0000-000061330000}"/>
    <cellStyle name="SAPLocked 18 4" xfId="7898" xr:uid="{00000000-0005-0000-0000-000062330000}"/>
    <cellStyle name="SAPLocked 18 4 2" xfId="12799" xr:uid="{00000000-0005-0000-0000-000063330000}"/>
    <cellStyle name="SAPLocked 18 5" xfId="7899" xr:uid="{00000000-0005-0000-0000-000064330000}"/>
    <cellStyle name="SAPLocked 18 5 2" xfId="12800" xr:uid="{00000000-0005-0000-0000-000065330000}"/>
    <cellStyle name="SAPLocked 18 6" xfId="7900" xr:uid="{00000000-0005-0000-0000-000066330000}"/>
    <cellStyle name="SAPLocked 18 6 2" xfId="12801" xr:uid="{00000000-0005-0000-0000-000067330000}"/>
    <cellStyle name="SAPLocked 18 7" xfId="7901" xr:uid="{00000000-0005-0000-0000-000068330000}"/>
    <cellStyle name="SAPLocked 18 7 2" xfId="12802" xr:uid="{00000000-0005-0000-0000-000069330000}"/>
    <cellStyle name="SAPLocked 18 8" xfId="7902" xr:uid="{00000000-0005-0000-0000-00006A330000}"/>
    <cellStyle name="SAPLocked 18 8 2" xfId="12803" xr:uid="{00000000-0005-0000-0000-00006B330000}"/>
    <cellStyle name="SAPLocked 18 9" xfId="7903" xr:uid="{00000000-0005-0000-0000-00006C330000}"/>
    <cellStyle name="SAPLocked 18 9 2" xfId="12804" xr:uid="{00000000-0005-0000-0000-00006D330000}"/>
    <cellStyle name="SAPLocked 19" xfId="7904" xr:uid="{00000000-0005-0000-0000-00006E330000}"/>
    <cellStyle name="SAPLocked 19 10" xfId="7905" xr:uid="{00000000-0005-0000-0000-00006F330000}"/>
    <cellStyle name="SAPLocked 19 10 2" xfId="12805" xr:uid="{00000000-0005-0000-0000-000070330000}"/>
    <cellStyle name="SAPLocked 19 11" xfId="7906" xr:uid="{00000000-0005-0000-0000-000071330000}"/>
    <cellStyle name="SAPLocked 19 11 2" xfId="12806" xr:uid="{00000000-0005-0000-0000-000072330000}"/>
    <cellStyle name="SAPLocked 19 12" xfId="7907" xr:uid="{00000000-0005-0000-0000-000073330000}"/>
    <cellStyle name="SAPLocked 19 12 2" xfId="12807" xr:uid="{00000000-0005-0000-0000-000074330000}"/>
    <cellStyle name="SAPLocked 19 13" xfId="7908" xr:uid="{00000000-0005-0000-0000-000075330000}"/>
    <cellStyle name="SAPLocked 19 2" xfId="7909" xr:uid="{00000000-0005-0000-0000-000076330000}"/>
    <cellStyle name="SAPLocked 19 2 10" xfId="7910" xr:uid="{00000000-0005-0000-0000-000077330000}"/>
    <cellStyle name="SAPLocked 19 2 10 2" xfId="12808" xr:uid="{00000000-0005-0000-0000-000078330000}"/>
    <cellStyle name="SAPLocked 19 2 11" xfId="7911" xr:uid="{00000000-0005-0000-0000-000079330000}"/>
    <cellStyle name="SAPLocked 19 2 11 2" xfId="12809" xr:uid="{00000000-0005-0000-0000-00007A330000}"/>
    <cellStyle name="SAPLocked 19 2 12" xfId="7912" xr:uid="{00000000-0005-0000-0000-00007B330000}"/>
    <cellStyle name="SAPLocked 19 2 2" xfId="7913" xr:uid="{00000000-0005-0000-0000-00007C330000}"/>
    <cellStyle name="SAPLocked 19 2 2 2" xfId="12810" xr:uid="{00000000-0005-0000-0000-00007D330000}"/>
    <cellStyle name="SAPLocked 19 2 3" xfId="7914" xr:uid="{00000000-0005-0000-0000-00007E330000}"/>
    <cellStyle name="SAPLocked 19 2 3 2" xfId="12811" xr:uid="{00000000-0005-0000-0000-00007F330000}"/>
    <cellStyle name="SAPLocked 19 2 4" xfId="7915" xr:uid="{00000000-0005-0000-0000-000080330000}"/>
    <cellStyle name="SAPLocked 19 2 4 2" xfId="12812" xr:uid="{00000000-0005-0000-0000-000081330000}"/>
    <cellStyle name="SAPLocked 19 2 5" xfId="7916" xr:uid="{00000000-0005-0000-0000-000082330000}"/>
    <cellStyle name="SAPLocked 19 2 5 2" xfId="12813" xr:uid="{00000000-0005-0000-0000-000083330000}"/>
    <cellStyle name="SAPLocked 19 2 6" xfId="7917" xr:uid="{00000000-0005-0000-0000-000084330000}"/>
    <cellStyle name="SAPLocked 19 2 6 2" xfId="12814" xr:uid="{00000000-0005-0000-0000-000085330000}"/>
    <cellStyle name="SAPLocked 19 2 7" xfId="7918" xr:uid="{00000000-0005-0000-0000-000086330000}"/>
    <cellStyle name="SAPLocked 19 2 7 2" xfId="12815" xr:uid="{00000000-0005-0000-0000-000087330000}"/>
    <cellStyle name="SAPLocked 19 2 8" xfId="7919" xr:uid="{00000000-0005-0000-0000-000088330000}"/>
    <cellStyle name="SAPLocked 19 2 8 2" xfId="12816" xr:uid="{00000000-0005-0000-0000-000089330000}"/>
    <cellStyle name="SAPLocked 19 2 9" xfId="7920" xr:uid="{00000000-0005-0000-0000-00008A330000}"/>
    <cellStyle name="SAPLocked 19 2 9 2" xfId="12817" xr:uid="{00000000-0005-0000-0000-00008B330000}"/>
    <cellStyle name="SAPLocked 19 3" xfId="7921" xr:uid="{00000000-0005-0000-0000-00008C330000}"/>
    <cellStyle name="SAPLocked 19 3 2" xfId="12818" xr:uid="{00000000-0005-0000-0000-00008D330000}"/>
    <cellStyle name="SAPLocked 19 4" xfId="7922" xr:uid="{00000000-0005-0000-0000-00008E330000}"/>
    <cellStyle name="SAPLocked 19 4 2" xfId="12819" xr:uid="{00000000-0005-0000-0000-00008F330000}"/>
    <cellStyle name="SAPLocked 19 5" xfId="7923" xr:uid="{00000000-0005-0000-0000-000090330000}"/>
    <cellStyle name="SAPLocked 19 5 2" xfId="12820" xr:uid="{00000000-0005-0000-0000-000091330000}"/>
    <cellStyle name="SAPLocked 19 6" xfId="7924" xr:uid="{00000000-0005-0000-0000-000092330000}"/>
    <cellStyle name="SAPLocked 19 6 2" xfId="12821" xr:uid="{00000000-0005-0000-0000-000093330000}"/>
    <cellStyle name="SAPLocked 19 7" xfId="7925" xr:uid="{00000000-0005-0000-0000-000094330000}"/>
    <cellStyle name="SAPLocked 19 7 2" xfId="12822" xr:uid="{00000000-0005-0000-0000-000095330000}"/>
    <cellStyle name="SAPLocked 19 8" xfId="7926" xr:uid="{00000000-0005-0000-0000-000096330000}"/>
    <cellStyle name="SAPLocked 19 8 2" xfId="12823" xr:uid="{00000000-0005-0000-0000-000097330000}"/>
    <cellStyle name="SAPLocked 19 9" xfId="7927" xr:uid="{00000000-0005-0000-0000-000098330000}"/>
    <cellStyle name="SAPLocked 19 9 2" xfId="12824" xr:uid="{00000000-0005-0000-0000-000099330000}"/>
    <cellStyle name="SAPLocked 2" xfId="7928" xr:uid="{00000000-0005-0000-0000-00009A330000}"/>
    <cellStyle name="SAPLocked 2 10" xfId="7929" xr:uid="{00000000-0005-0000-0000-00009B330000}"/>
    <cellStyle name="SAPLocked 2 10 10" xfId="7930" xr:uid="{00000000-0005-0000-0000-00009C330000}"/>
    <cellStyle name="SAPLocked 2 10 10 2" xfId="12825" xr:uid="{00000000-0005-0000-0000-00009D330000}"/>
    <cellStyle name="SAPLocked 2 10 11" xfId="7931" xr:uid="{00000000-0005-0000-0000-00009E330000}"/>
    <cellStyle name="SAPLocked 2 10 11 2" xfId="12826" xr:uid="{00000000-0005-0000-0000-00009F330000}"/>
    <cellStyle name="SAPLocked 2 10 12" xfId="7932" xr:uid="{00000000-0005-0000-0000-0000A0330000}"/>
    <cellStyle name="SAPLocked 2 10 12 2" xfId="12827" xr:uid="{00000000-0005-0000-0000-0000A1330000}"/>
    <cellStyle name="SAPLocked 2 10 13" xfId="7933" xr:uid="{00000000-0005-0000-0000-0000A2330000}"/>
    <cellStyle name="SAPLocked 2 10 2" xfId="7934" xr:uid="{00000000-0005-0000-0000-0000A3330000}"/>
    <cellStyle name="SAPLocked 2 10 2 10" xfId="7935" xr:uid="{00000000-0005-0000-0000-0000A4330000}"/>
    <cellStyle name="SAPLocked 2 10 2 10 2" xfId="12828" xr:uid="{00000000-0005-0000-0000-0000A5330000}"/>
    <cellStyle name="SAPLocked 2 10 2 11" xfId="7936" xr:uid="{00000000-0005-0000-0000-0000A6330000}"/>
    <cellStyle name="SAPLocked 2 10 2 11 2" xfId="12829" xr:uid="{00000000-0005-0000-0000-0000A7330000}"/>
    <cellStyle name="SAPLocked 2 10 2 12" xfId="7937" xr:uid="{00000000-0005-0000-0000-0000A8330000}"/>
    <cellStyle name="SAPLocked 2 10 2 2" xfId="7938" xr:uid="{00000000-0005-0000-0000-0000A9330000}"/>
    <cellStyle name="SAPLocked 2 10 2 2 2" xfId="12830" xr:uid="{00000000-0005-0000-0000-0000AA330000}"/>
    <cellStyle name="SAPLocked 2 10 2 3" xfId="7939" xr:uid="{00000000-0005-0000-0000-0000AB330000}"/>
    <cellStyle name="SAPLocked 2 10 2 3 2" xfId="12831" xr:uid="{00000000-0005-0000-0000-0000AC330000}"/>
    <cellStyle name="SAPLocked 2 10 2 4" xfId="7940" xr:uid="{00000000-0005-0000-0000-0000AD330000}"/>
    <cellStyle name="SAPLocked 2 10 2 4 2" xfId="12832" xr:uid="{00000000-0005-0000-0000-0000AE330000}"/>
    <cellStyle name="SAPLocked 2 10 2 5" xfId="7941" xr:uid="{00000000-0005-0000-0000-0000AF330000}"/>
    <cellStyle name="SAPLocked 2 10 2 5 2" xfId="12833" xr:uid="{00000000-0005-0000-0000-0000B0330000}"/>
    <cellStyle name="SAPLocked 2 10 2 6" xfId="7942" xr:uid="{00000000-0005-0000-0000-0000B1330000}"/>
    <cellStyle name="SAPLocked 2 10 2 6 2" xfId="12834" xr:uid="{00000000-0005-0000-0000-0000B2330000}"/>
    <cellStyle name="SAPLocked 2 10 2 7" xfId="7943" xr:uid="{00000000-0005-0000-0000-0000B3330000}"/>
    <cellStyle name="SAPLocked 2 10 2 7 2" xfId="12835" xr:uid="{00000000-0005-0000-0000-0000B4330000}"/>
    <cellStyle name="SAPLocked 2 10 2 8" xfId="7944" xr:uid="{00000000-0005-0000-0000-0000B5330000}"/>
    <cellStyle name="SAPLocked 2 10 2 8 2" xfId="12836" xr:uid="{00000000-0005-0000-0000-0000B6330000}"/>
    <cellStyle name="SAPLocked 2 10 2 9" xfId="7945" xr:uid="{00000000-0005-0000-0000-0000B7330000}"/>
    <cellStyle name="SAPLocked 2 10 2 9 2" xfId="12837" xr:uid="{00000000-0005-0000-0000-0000B8330000}"/>
    <cellStyle name="SAPLocked 2 10 3" xfId="7946" xr:uid="{00000000-0005-0000-0000-0000B9330000}"/>
    <cellStyle name="SAPLocked 2 10 3 2" xfId="12838" xr:uid="{00000000-0005-0000-0000-0000BA330000}"/>
    <cellStyle name="SAPLocked 2 10 4" xfId="7947" xr:uid="{00000000-0005-0000-0000-0000BB330000}"/>
    <cellStyle name="SAPLocked 2 10 4 2" xfId="12839" xr:uid="{00000000-0005-0000-0000-0000BC330000}"/>
    <cellStyle name="SAPLocked 2 10 5" xfId="7948" xr:uid="{00000000-0005-0000-0000-0000BD330000}"/>
    <cellStyle name="SAPLocked 2 10 5 2" xfId="12840" xr:uid="{00000000-0005-0000-0000-0000BE330000}"/>
    <cellStyle name="SAPLocked 2 10 6" xfId="7949" xr:uid="{00000000-0005-0000-0000-0000BF330000}"/>
    <cellStyle name="SAPLocked 2 10 6 2" xfId="12841" xr:uid="{00000000-0005-0000-0000-0000C0330000}"/>
    <cellStyle name="SAPLocked 2 10 7" xfId="7950" xr:uid="{00000000-0005-0000-0000-0000C1330000}"/>
    <cellStyle name="SAPLocked 2 10 7 2" xfId="12842" xr:uid="{00000000-0005-0000-0000-0000C2330000}"/>
    <cellStyle name="SAPLocked 2 10 8" xfId="7951" xr:uid="{00000000-0005-0000-0000-0000C3330000}"/>
    <cellStyle name="SAPLocked 2 10 8 2" xfId="12843" xr:uid="{00000000-0005-0000-0000-0000C4330000}"/>
    <cellStyle name="SAPLocked 2 10 9" xfId="7952" xr:uid="{00000000-0005-0000-0000-0000C5330000}"/>
    <cellStyle name="SAPLocked 2 10 9 2" xfId="12844" xr:uid="{00000000-0005-0000-0000-0000C6330000}"/>
    <cellStyle name="SAPLocked 2 11" xfId="7953" xr:uid="{00000000-0005-0000-0000-0000C7330000}"/>
    <cellStyle name="SAPLocked 2 11 10" xfId="7954" xr:uid="{00000000-0005-0000-0000-0000C8330000}"/>
    <cellStyle name="SAPLocked 2 11 10 2" xfId="12845" xr:uid="{00000000-0005-0000-0000-0000C9330000}"/>
    <cellStyle name="SAPLocked 2 11 11" xfId="7955" xr:uid="{00000000-0005-0000-0000-0000CA330000}"/>
    <cellStyle name="SAPLocked 2 11 11 2" xfId="12846" xr:uid="{00000000-0005-0000-0000-0000CB330000}"/>
    <cellStyle name="SAPLocked 2 11 12" xfId="7956" xr:uid="{00000000-0005-0000-0000-0000CC330000}"/>
    <cellStyle name="SAPLocked 2 11 12 2" xfId="12847" xr:uid="{00000000-0005-0000-0000-0000CD330000}"/>
    <cellStyle name="SAPLocked 2 11 13" xfId="7957" xr:uid="{00000000-0005-0000-0000-0000CE330000}"/>
    <cellStyle name="SAPLocked 2 11 2" xfId="7958" xr:uid="{00000000-0005-0000-0000-0000CF330000}"/>
    <cellStyle name="SAPLocked 2 11 2 10" xfId="7959" xr:uid="{00000000-0005-0000-0000-0000D0330000}"/>
    <cellStyle name="SAPLocked 2 11 2 10 2" xfId="12848" xr:uid="{00000000-0005-0000-0000-0000D1330000}"/>
    <cellStyle name="SAPLocked 2 11 2 11" xfId="7960" xr:uid="{00000000-0005-0000-0000-0000D2330000}"/>
    <cellStyle name="SAPLocked 2 11 2 11 2" xfId="12849" xr:uid="{00000000-0005-0000-0000-0000D3330000}"/>
    <cellStyle name="SAPLocked 2 11 2 12" xfId="7961" xr:uid="{00000000-0005-0000-0000-0000D4330000}"/>
    <cellStyle name="SAPLocked 2 11 2 2" xfId="7962" xr:uid="{00000000-0005-0000-0000-0000D5330000}"/>
    <cellStyle name="SAPLocked 2 11 2 2 2" xfId="12850" xr:uid="{00000000-0005-0000-0000-0000D6330000}"/>
    <cellStyle name="SAPLocked 2 11 2 3" xfId="7963" xr:uid="{00000000-0005-0000-0000-0000D7330000}"/>
    <cellStyle name="SAPLocked 2 11 2 3 2" xfId="12851" xr:uid="{00000000-0005-0000-0000-0000D8330000}"/>
    <cellStyle name="SAPLocked 2 11 2 4" xfId="7964" xr:uid="{00000000-0005-0000-0000-0000D9330000}"/>
    <cellStyle name="SAPLocked 2 11 2 4 2" xfId="12852" xr:uid="{00000000-0005-0000-0000-0000DA330000}"/>
    <cellStyle name="SAPLocked 2 11 2 5" xfId="7965" xr:uid="{00000000-0005-0000-0000-0000DB330000}"/>
    <cellStyle name="SAPLocked 2 11 2 5 2" xfId="12853" xr:uid="{00000000-0005-0000-0000-0000DC330000}"/>
    <cellStyle name="SAPLocked 2 11 2 6" xfId="7966" xr:uid="{00000000-0005-0000-0000-0000DD330000}"/>
    <cellStyle name="SAPLocked 2 11 2 6 2" xfId="12854" xr:uid="{00000000-0005-0000-0000-0000DE330000}"/>
    <cellStyle name="SAPLocked 2 11 2 7" xfId="7967" xr:uid="{00000000-0005-0000-0000-0000DF330000}"/>
    <cellStyle name="SAPLocked 2 11 2 7 2" xfId="12855" xr:uid="{00000000-0005-0000-0000-0000E0330000}"/>
    <cellStyle name="SAPLocked 2 11 2 8" xfId="7968" xr:uid="{00000000-0005-0000-0000-0000E1330000}"/>
    <cellStyle name="SAPLocked 2 11 2 8 2" xfId="12856" xr:uid="{00000000-0005-0000-0000-0000E2330000}"/>
    <cellStyle name="SAPLocked 2 11 2 9" xfId="7969" xr:uid="{00000000-0005-0000-0000-0000E3330000}"/>
    <cellStyle name="SAPLocked 2 11 2 9 2" xfId="12857" xr:uid="{00000000-0005-0000-0000-0000E4330000}"/>
    <cellStyle name="SAPLocked 2 11 3" xfId="7970" xr:uid="{00000000-0005-0000-0000-0000E5330000}"/>
    <cellStyle name="SAPLocked 2 11 3 2" xfId="12858" xr:uid="{00000000-0005-0000-0000-0000E6330000}"/>
    <cellStyle name="SAPLocked 2 11 4" xfId="7971" xr:uid="{00000000-0005-0000-0000-0000E7330000}"/>
    <cellStyle name="SAPLocked 2 11 4 2" xfId="12859" xr:uid="{00000000-0005-0000-0000-0000E8330000}"/>
    <cellStyle name="SAPLocked 2 11 5" xfId="7972" xr:uid="{00000000-0005-0000-0000-0000E9330000}"/>
    <cellStyle name="SAPLocked 2 11 5 2" xfId="12860" xr:uid="{00000000-0005-0000-0000-0000EA330000}"/>
    <cellStyle name="SAPLocked 2 11 6" xfId="7973" xr:uid="{00000000-0005-0000-0000-0000EB330000}"/>
    <cellStyle name="SAPLocked 2 11 6 2" xfId="12861" xr:uid="{00000000-0005-0000-0000-0000EC330000}"/>
    <cellStyle name="SAPLocked 2 11 7" xfId="7974" xr:uid="{00000000-0005-0000-0000-0000ED330000}"/>
    <cellStyle name="SAPLocked 2 11 7 2" xfId="12862" xr:uid="{00000000-0005-0000-0000-0000EE330000}"/>
    <cellStyle name="SAPLocked 2 11 8" xfId="7975" xr:uid="{00000000-0005-0000-0000-0000EF330000}"/>
    <cellStyle name="SAPLocked 2 11 8 2" xfId="12863" xr:uid="{00000000-0005-0000-0000-0000F0330000}"/>
    <cellStyle name="SAPLocked 2 11 9" xfId="7976" xr:uid="{00000000-0005-0000-0000-0000F1330000}"/>
    <cellStyle name="SAPLocked 2 11 9 2" xfId="12864" xr:uid="{00000000-0005-0000-0000-0000F2330000}"/>
    <cellStyle name="SAPLocked 2 12" xfId="7977" xr:uid="{00000000-0005-0000-0000-0000F3330000}"/>
    <cellStyle name="SAPLocked 2 12 10" xfId="7978" xr:uid="{00000000-0005-0000-0000-0000F4330000}"/>
    <cellStyle name="SAPLocked 2 12 10 2" xfId="12865" xr:uid="{00000000-0005-0000-0000-0000F5330000}"/>
    <cellStyle name="SAPLocked 2 12 11" xfId="7979" xr:uid="{00000000-0005-0000-0000-0000F6330000}"/>
    <cellStyle name="SAPLocked 2 12 11 2" xfId="12866" xr:uid="{00000000-0005-0000-0000-0000F7330000}"/>
    <cellStyle name="SAPLocked 2 12 12" xfId="7980" xr:uid="{00000000-0005-0000-0000-0000F8330000}"/>
    <cellStyle name="SAPLocked 2 12 12 2" xfId="12867" xr:uid="{00000000-0005-0000-0000-0000F9330000}"/>
    <cellStyle name="SAPLocked 2 12 13" xfId="7981" xr:uid="{00000000-0005-0000-0000-0000FA330000}"/>
    <cellStyle name="SAPLocked 2 12 2" xfId="7982" xr:uid="{00000000-0005-0000-0000-0000FB330000}"/>
    <cellStyle name="SAPLocked 2 12 2 10" xfId="7983" xr:uid="{00000000-0005-0000-0000-0000FC330000}"/>
    <cellStyle name="SAPLocked 2 12 2 10 2" xfId="12868" xr:uid="{00000000-0005-0000-0000-0000FD330000}"/>
    <cellStyle name="SAPLocked 2 12 2 11" xfId="7984" xr:uid="{00000000-0005-0000-0000-0000FE330000}"/>
    <cellStyle name="SAPLocked 2 12 2 11 2" xfId="12869" xr:uid="{00000000-0005-0000-0000-0000FF330000}"/>
    <cellStyle name="SAPLocked 2 12 2 12" xfId="7985" xr:uid="{00000000-0005-0000-0000-000000340000}"/>
    <cellStyle name="SAPLocked 2 12 2 2" xfId="7986" xr:uid="{00000000-0005-0000-0000-000001340000}"/>
    <cellStyle name="SAPLocked 2 12 2 2 2" xfId="12870" xr:uid="{00000000-0005-0000-0000-000002340000}"/>
    <cellStyle name="SAPLocked 2 12 2 3" xfId="7987" xr:uid="{00000000-0005-0000-0000-000003340000}"/>
    <cellStyle name="SAPLocked 2 12 2 3 2" xfId="12871" xr:uid="{00000000-0005-0000-0000-000004340000}"/>
    <cellStyle name="SAPLocked 2 12 2 4" xfId="7988" xr:uid="{00000000-0005-0000-0000-000005340000}"/>
    <cellStyle name="SAPLocked 2 12 2 4 2" xfId="12872" xr:uid="{00000000-0005-0000-0000-000006340000}"/>
    <cellStyle name="SAPLocked 2 12 2 5" xfId="7989" xr:uid="{00000000-0005-0000-0000-000007340000}"/>
    <cellStyle name="SAPLocked 2 12 2 5 2" xfId="12873" xr:uid="{00000000-0005-0000-0000-000008340000}"/>
    <cellStyle name="SAPLocked 2 12 2 6" xfId="7990" xr:uid="{00000000-0005-0000-0000-000009340000}"/>
    <cellStyle name="SAPLocked 2 12 2 6 2" xfId="12874" xr:uid="{00000000-0005-0000-0000-00000A340000}"/>
    <cellStyle name="SAPLocked 2 12 2 7" xfId="7991" xr:uid="{00000000-0005-0000-0000-00000B340000}"/>
    <cellStyle name="SAPLocked 2 12 2 7 2" xfId="12875" xr:uid="{00000000-0005-0000-0000-00000C340000}"/>
    <cellStyle name="SAPLocked 2 12 2 8" xfId="7992" xr:uid="{00000000-0005-0000-0000-00000D340000}"/>
    <cellStyle name="SAPLocked 2 12 2 8 2" xfId="12876" xr:uid="{00000000-0005-0000-0000-00000E340000}"/>
    <cellStyle name="SAPLocked 2 12 2 9" xfId="7993" xr:uid="{00000000-0005-0000-0000-00000F340000}"/>
    <cellStyle name="SAPLocked 2 12 2 9 2" xfId="12877" xr:uid="{00000000-0005-0000-0000-000010340000}"/>
    <cellStyle name="SAPLocked 2 12 3" xfId="7994" xr:uid="{00000000-0005-0000-0000-000011340000}"/>
    <cellStyle name="SAPLocked 2 12 3 2" xfId="12878" xr:uid="{00000000-0005-0000-0000-000012340000}"/>
    <cellStyle name="SAPLocked 2 12 4" xfId="7995" xr:uid="{00000000-0005-0000-0000-000013340000}"/>
    <cellStyle name="SAPLocked 2 12 4 2" xfId="12879" xr:uid="{00000000-0005-0000-0000-000014340000}"/>
    <cellStyle name="SAPLocked 2 12 5" xfId="7996" xr:uid="{00000000-0005-0000-0000-000015340000}"/>
    <cellStyle name="SAPLocked 2 12 5 2" xfId="12880" xr:uid="{00000000-0005-0000-0000-000016340000}"/>
    <cellStyle name="SAPLocked 2 12 6" xfId="7997" xr:uid="{00000000-0005-0000-0000-000017340000}"/>
    <cellStyle name="SAPLocked 2 12 6 2" xfId="12881" xr:uid="{00000000-0005-0000-0000-000018340000}"/>
    <cellStyle name="SAPLocked 2 12 7" xfId="7998" xr:uid="{00000000-0005-0000-0000-000019340000}"/>
    <cellStyle name="SAPLocked 2 12 7 2" xfId="12882" xr:uid="{00000000-0005-0000-0000-00001A340000}"/>
    <cellStyle name="SAPLocked 2 12 8" xfId="7999" xr:uid="{00000000-0005-0000-0000-00001B340000}"/>
    <cellStyle name="SAPLocked 2 12 8 2" xfId="12883" xr:uid="{00000000-0005-0000-0000-00001C340000}"/>
    <cellStyle name="SAPLocked 2 12 9" xfId="8000" xr:uid="{00000000-0005-0000-0000-00001D340000}"/>
    <cellStyle name="SAPLocked 2 12 9 2" xfId="12884" xr:uid="{00000000-0005-0000-0000-00001E340000}"/>
    <cellStyle name="SAPLocked 2 13" xfId="8001" xr:uid="{00000000-0005-0000-0000-00001F340000}"/>
    <cellStyle name="SAPLocked 2 13 10" xfId="8002" xr:uid="{00000000-0005-0000-0000-000020340000}"/>
    <cellStyle name="SAPLocked 2 13 10 2" xfId="12885" xr:uid="{00000000-0005-0000-0000-000021340000}"/>
    <cellStyle name="SAPLocked 2 13 11" xfId="8003" xr:uid="{00000000-0005-0000-0000-000022340000}"/>
    <cellStyle name="SAPLocked 2 13 11 2" xfId="12886" xr:uid="{00000000-0005-0000-0000-000023340000}"/>
    <cellStyle name="SAPLocked 2 13 12" xfId="8004" xr:uid="{00000000-0005-0000-0000-000024340000}"/>
    <cellStyle name="SAPLocked 2 13 12 2" xfId="12887" xr:uid="{00000000-0005-0000-0000-000025340000}"/>
    <cellStyle name="SAPLocked 2 13 13" xfId="8005" xr:uid="{00000000-0005-0000-0000-000026340000}"/>
    <cellStyle name="SAPLocked 2 13 2" xfId="8006" xr:uid="{00000000-0005-0000-0000-000027340000}"/>
    <cellStyle name="SAPLocked 2 13 2 10" xfId="8007" xr:uid="{00000000-0005-0000-0000-000028340000}"/>
    <cellStyle name="SAPLocked 2 13 2 10 2" xfId="12888" xr:uid="{00000000-0005-0000-0000-000029340000}"/>
    <cellStyle name="SAPLocked 2 13 2 11" xfId="8008" xr:uid="{00000000-0005-0000-0000-00002A340000}"/>
    <cellStyle name="SAPLocked 2 13 2 11 2" xfId="12889" xr:uid="{00000000-0005-0000-0000-00002B340000}"/>
    <cellStyle name="SAPLocked 2 13 2 12" xfId="8009" xr:uid="{00000000-0005-0000-0000-00002C340000}"/>
    <cellStyle name="SAPLocked 2 13 2 2" xfId="8010" xr:uid="{00000000-0005-0000-0000-00002D340000}"/>
    <cellStyle name="SAPLocked 2 13 2 2 2" xfId="12890" xr:uid="{00000000-0005-0000-0000-00002E340000}"/>
    <cellStyle name="SAPLocked 2 13 2 3" xfId="8011" xr:uid="{00000000-0005-0000-0000-00002F340000}"/>
    <cellStyle name="SAPLocked 2 13 2 3 2" xfId="12891" xr:uid="{00000000-0005-0000-0000-000030340000}"/>
    <cellStyle name="SAPLocked 2 13 2 4" xfId="8012" xr:uid="{00000000-0005-0000-0000-000031340000}"/>
    <cellStyle name="SAPLocked 2 13 2 4 2" xfId="12892" xr:uid="{00000000-0005-0000-0000-000032340000}"/>
    <cellStyle name="SAPLocked 2 13 2 5" xfId="8013" xr:uid="{00000000-0005-0000-0000-000033340000}"/>
    <cellStyle name="SAPLocked 2 13 2 5 2" xfId="12893" xr:uid="{00000000-0005-0000-0000-000034340000}"/>
    <cellStyle name="SAPLocked 2 13 2 6" xfId="8014" xr:uid="{00000000-0005-0000-0000-000035340000}"/>
    <cellStyle name="SAPLocked 2 13 2 6 2" xfId="12894" xr:uid="{00000000-0005-0000-0000-000036340000}"/>
    <cellStyle name="SAPLocked 2 13 2 7" xfId="8015" xr:uid="{00000000-0005-0000-0000-000037340000}"/>
    <cellStyle name="SAPLocked 2 13 2 7 2" xfId="12895" xr:uid="{00000000-0005-0000-0000-000038340000}"/>
    <cellStyle name="SAPLocked 2 13 2 8" xfId="8016" xr:uid="{00000000-0005-0000-0000-000039340000}"/>
    <cellStyle name="SAPLocked 2 13 2 8 2" xfId="12896" xr:uid="{00000000-0005-0000-0000-00003A340000}"/>
    <cellStyle name="SAPLocked 2 13 2 9" xfId="8017" xr:uid="{00000000-0005-0000-0000-00003B340000}"/>
    <cellStyle name="SAPLocked 2 13 2 9 2" xfId="12897" xr:uid="{00000000-0005-0000-0000-00003C340000}"/>
    <cellStyle name="SAPLocked 2 13 3" xfId="8018" xr:uid="{00000000-0005-0000-0000-00003D340000}"/>
    <cellStyle name="SAPLocked 2 13 3 2" xfId="12898" xr:uid="{00000000-0005-0000-0000-00003E340000}"/>
    <cellStyle name="SAPLocked 2 13 4" xfId="8019" xr:uid="{00000000-0005-0000-0000-00003F340000}"/>
    <cellStyle name="SAPLocked 2 13 4 2" xfId="12899" xr:uid="{00000000-0005-0000-0000-000040340000}"/>
    <cellStyle name="SAPLocked 2 13 5" xfId="8020" xr:uid="{00000000-0005-0000-0000-000041340000}"/>
    <cellStyle name="SAPLocked 2 13 5 2" xfId="12900" xr:uid="{00000000-0005-0000-0000-000042340000}"/>
    <cellStyle name="SAPLocked 2 13 6" xfId="8021" xr:uid="{00000000-0005-0000-0000-000043340000}"/>
    <cellStyle name="SAPLocked 2 13 6 2" xfId="12901" xr:uid="{00000000-0005-0000-0000-000044340000}"/>
    <cellStyle name="SAPLocked 2 13 7" xfId="8022" xr:uid="{00000000-0005-0000-0000-000045340000}"/>
    <cellStyle name="SAPLocked 2 13 7 2" xfId="12902" xr:uid="{00000000-0005-0000-0000-000046340000}"/>
    <cellStyle name="SAPLocked 2 13 8" xfId="8023" xr:uid="{00000000-0005-0000-0000-000047340000}"/>
    <cellStyle name="SAPLocked 2 13 8 2" xfId="12903" xr:uid="{00000000-0005-0000-0000-000048340000}"/>
    <cellStyle name="SAPLocked 2 13 9" xfId="8024" xr:uid="{00000000-0005-0000-0000-000049340000}"/>
    <cellStyle name="SAPLocked 2 13 9 2" xfId="12904" xr:uid="{00000000-0005-0000-0000-00004A340000}"/>
    <cellStyle name="SAPLocked 2 14" xfId="8025" xr:uid="{00000000-0005-0000-0000-00004B340000}"/>
    <cellStyle name="SAPLocked 2 14 10" xfId="8026" xr:uid="{00000000-0005-0000-0000-00004C340000}"/>
    <cellStyle name="SAPLocked 2 14 10 2" xfId="12905" xr:uid="{00000000-0005-0000-0000-00004D340000}"/>
    <cellStyle name="SAPLocked 2 14 11" xfId="8027" xr:uid="{00000000-0005-0000-0000-00004E340000}"/>
    <cellStyle name="SAPLocked 2 14 11 2" xfId="12906" xr:uid="{00000000-0005-0000-0000-00004F340000}"/>
    <cellStyle name="SAPLocked 2 14 12" xfId="8028" xr:uid="{00000000-0005-0000-0000-000050340000}"/>
    <cellStyle name="SAPLocked 2 14 12 2" xfId="12907" xr:uid="{00000000-0005-0000-0000-000051340000}"/>
    <cellStyle name="SAPLocked 2 14 13" xfId="8029" xr:uid="{00000000-0005-0000-0000-000052340000}"/>
    <cellStyle name="SAPLocked 2 14 2" xfId="8030" xr:uid="{00000000-0005-0000-0000-000053340000}"/>
    <cellStyle name="SAPLocked 2 14 2 10" xfId="8031" xr:uid="{00000000-0005-0000-0000-000054340000}"/>
    <cellStyle name="SAPLocked 2 14 2 10 2" xfId="12908" xr:uid="{00000000-0005-0000-0000-000055340000}"/>
    <cellStyle name="SAPLocked 2 14 2 11" xfId="8032" xr:uid="{00000000-0005-0000-0000-000056340000}"/>
    <cellStyle name="SAPLocked 2 14 2 11 2" xfId="12909" xr:uid="{00000000-0005-0000-0000-000057340000}"/>
    <cellStyle name="SAPLocked 2 14 2 12" xfId="8033" xr:uid="{00000000-0005-0000-0000-000058340000}"/>
    <cellStyle name="SAPLocked 2 14 2 2" xfId="8034" xr:uid="{00000000-0005-0000-0000-000059340000}"/>
    <cellStyle name="SAPLocked 2 14 2 2 2" xfId="12910" xr:uid="{00000000-0005-0000-0000-00005A340000}"/>
    <cellStyle name="SAPLocked 2 14 2 3" xfId="8035" xr:uid="{00000000-0005-0000-0000-00005B340000}"/>
    <cellStyle name="SAPLocked 2 14 2 3 2" xfId="12911" xr:uid="{00000000-0005-0000-0000-00005C340000}"/>
    <cellStyle name="SAPLocked 2 14 2 4" xfId="8036" xr:uid="{00000000-0005-0000-0000-00005D340000}"/>
    <cellStyle name="SAPLocked 2 14 2 4 2" xfId="12912" xr:uid="{00000000-0005-0000-0000-00005E340000}"/>
    <cellStyle name="SAPLocked 2 14 2 5" xfId="8037" xr:uid="{00000000-0005-0000-0000-00005F340000}"/>
    <cellStyle name="SAPLocked 2 14 2 5 2" xfId="12913" xr:uid="{00000000-0005-0000-0000-000060340000}"/>
    <cellStyle name="SAPLocked 2 14 2 6" xfId="8038" xr:uid="{00000000-0005-0000-0000-000061340000}"/>
    <cellStyle name="SAPLocked 2 14 2 6 2" xfId="12914" xr:uid="{00000000-0005-0000-0000-000062340000}"/>
    <cellStyle name="SAPLocked 2 14 2 7" xfId="8039" xr:uid="{00000000-0005-0000-0000-000063340000}"/>
    <cellStyle name="SAPLocked 2 14 2 7 2" xfId="12915" xr:uid="{00000000-0005-0000-0000-000064340000}"/>
    <cellStyle name="SAPLocked 2 14 2 8" xfId="8040" xr:uid="{00000000-0005-0000-0000-000065340000}"/>
    <cellStyle name="SAPLocked 2 14 2 8 2" xfId="12916" xr:uid="{00000000-0005-0000-0000-000066340000}"/>
    <cellStyle name="SAPLocked 2 14 2 9" xfId="8041" xr:uid="{00000000-0005-0000-0000-000067340000}"/>
    <cellStyle name="SAPLocked 2 14 2 9 2" xfId="12917" xr:uid="{00000000-0005-0000-0000-000068340000}"/>
    <cellStyle name="SAPLocked 2 14 3" xfId="8042" xr:uid="{00000000-0005-0000-0000-000069340000}"/>
    <cellStyle name="SAPLocked 2 14 3 2" xfId="12918" xr:uid="{00000000-0005-0000-0000-00006A340000}"/>
    <cellStyle name="SAPLocked 2 14 4" xfId="8043" xr:uid="{00000000-0005-0000-0000-00006B340000}"/>
    <cellStyle name="SAPLocked 2 14 4 2" xfId="12919" xr:uid="{00000000-0005-0000-0000-00006C340000}"/>
    <cellStyle name="SAPLocked 2 14 5" xfId="8044" xr:uid="{00000000-0005-0000-0000-00006D340000}"/>
    <cellStyle name="SAPLocked 2 14 5 2" xfId="12920" xr:uid="{00000000-0005-0000-0000-00006E340000}"/>
    <cellStyle name="SAPLocked 2 14 6" xfId="8045" xr:uid="{00000000-0005-0000-0000-00006F340000}"/>
    <cellStyle name="SAPLocked 2 14 6 2" xfId="12921" xr:uid="{00000000-0005-0000-0000-000070340000}"/>
    <cellStyle name="SAPLocked 2 14 7" xfId="8046" xr:uid="{00000000-0005-0000-0000-000071340000}"/>
    <cellStyle name="SAPLocked 2 14 7 2" xfId="12922" xr:uid="{00000000-0005-0000-0000-000072340000}"/>
    <cellStyle name="SAPLocked 2 14 8" xfId="8047" xr:uid="{00000000-0005-0000-0000-000073340000}"/>
    <cellStyle name="SAPLocked 2 14 8 2" xfId="12923" xr:uid="{00000000-0005-0000-0000-000074340000}"/>
    <cellStyle name="SAPLocked 2 14 9" xfId="8048" xr:uid="{00000000-0005-0000-0000-000075340000}"/>
    <cellStyle name="SAPLocked 2 14 9 2" xfId="12924" xr:uid="{00000000-0005-0000-0000-000076340000}"/>
    <cellStyle name="SAPLocked 2 15" xfId="8049" xr:uid="{00000000-0005-0000-0000-000077340000}"/>
    <cellStyle name="SAPLocked 2 15 10" xfId="8050" xr:uid="{00000000-0005-0000-0000-000078340000}"/>
    <cellStyle name="SAPLocked 2 15 10 2" xfId="12925" xr:uid="{00000000-0005-0000-0000-000079340000}"/>
    <cellStyle name="SAPLocked 2 15 11" xfId="8051" xr:uid="{00000000-0005-0000-0000-00007A340000}"/>
    <cellStyle name="SAPLocked 2 15 11 2" xfId="12926" xr:uid="{00000000-0005-0000-0000-00007B340000}"/>
    <cellStyle name="SAPLocked 2 15 12" xfId="8052" xr:uid="{00000000-0005-0000-0000-00007C340000}"/>
    <cellStyle name="SAPLocked 2 15 12 2" xfId="12927" xr:uid="{00000000-0005-0000-0000-00007D340000}"/>
    <cellStyle name="SAPLocked 2 15 13" xfId="8053" xr:uid="{00000000-0005-0000-0000-00007E340000}"/>
    <cellStyle name="SAPLocked 2 15 2" xfId="8054" xr:uid="{00000000-0005-0000-0000-00007F340000}"/>
    <cellStyle name="SAPLocked 2 15 2 10" xfId="8055" xr:uid="{00000000-0005-0000-0000-000080340000}"/>
    <cellStyle name="SAPLocked 2 15 2 10 2" xfId="12928" xr:uid="{00000000-0005-0000-0000-000081340000}"/>
    <cellStyle name="SAPLocked 2 15 2 11" xfId="8056" xr:uid="{00000000-0005-0000-0000-000082340000}"/>
    <cellStyle name="SAPLocked 2 15 2 11 2" xfId="12929" xr:uid="{00000000-0005-0000-0000-000083340000}"/>
    <cellStyle name="SAPLocked 2 15 2 12" xfId="8057" xr:uid="{00000000-0005-0000-0000-000084340000}"/>
    <cellStyle name="SAPLocked 2 15 2 2" xfId="8058" xr:uid="{00000000-0005-0000-0000-000085340000}"/>
    <cellStyle name="SAPLocked 2 15 2 2 2" xfId="12930" xr:uid="{00000000-0005-0000-0000-000086340000}"/>
    <cellStyle name="SAPLocked 2 15 2 3" xfId="8059" xr:uid="{00000000-0005-0000-0000-000087340000}"/>
    <cellStyle name="SAPLocked 2 15 2 3 2" xfId="12931" xr:uid="{00000000-0005-0000-0000-000088340000}"/>
    <cellStyle name="SAPLocked 2 15 2 4" xfId="8060" xr:uid="{00000000-0005-0000-0000-000089340000}"/>
    <cellStyle name="SAPLocked 2 15 2 4 2" xfId="12932" xr:uid="{00000000-0005-0000-0000-00008A340000}"/>
    <cellStyle name="SAPLocked 2 15 2 5" xfId="8061" xr:uid="{00000000-0005-0000-0000-00008B340000}"/>
    <cellStyle name="SAPLocked 2 15 2 5 2" xfId="12933" xr:uid="{00000000-0005-0000-0000-00008C340000}"/>
    <cellStyle name="SAPLocked 2 15 2 6" xfId="8062" xr:uid="{00000000-0005-0000-0000-00008D340000}"/>
    <cellStyle name="SAPLocked 2 15 2 6 2" xfId="12934" xr:uid="{00000000-0005-0000-0000-00008E340000}"/>
    <cellStyle name="SAPLocked 2 15 2 7" xfId="8063" xr:uid="{00000000-0005-0000-0000-00008F340000}"/>
    <cellStyle name="SAPLocked 2 15 2 7 2" xfId="12935" xr:uid="{00000000-0005-0000-0000-000090340000}"/>
    <cellStyle name="SAPLocked 2 15 2 8" xfId="8064" xr:uid="{00000000-0005-0000-0000-000091340000}"/>
    <cellStyle name="SAPLocked 2 15 2 8 2" xfId="12936" xr:uid="{00000000-0005-0000-0000-000092340000}"/>
    <cellStyle name="SAPLocked 2 15 2 9" xfId="8065" xr:uid="{00000000-0005-0000-0000-000093340000}"/>
    <cellStyle name="SAPLocked 2 15 2 9 2" xfId="12937" xr:uid="{00000000-0005-0000-0000-000094340000}"/>
    <cellStyle name="SAPLocked 2 15 3" xfId="8066" xr:uid="{00000000-0005-0000-0000-000095340000}"/>
    <cellStyle name="SAPLocked 2 15 3 2" xfId="12938" xr:uid="{00000000-0005-0000-0000-000096340000}"/>
    <cellStyle name="SAPLocked 2 15 4" xfId="8067" xr:uid="{00000000-0005-0000-0000-000097340000}"/>
    <cellStyle name="SAPLocked 2 15 4 2" xfId="12939" xr:uid="{00000000-0005-0000-0000-000098340000}"/>
    <cellStyle name="SAPLocked 2 15 5" xfId="8068" xr:uid="{00000000-0005-0000-0000-000099340000}"/>
    <cellStyle name="SAPLocked 2 15 5 2" xfId="12940" xr:uid="{00000000-0005-0000-0000-00009A340000}"/>
    <cellStyle name="SAPLocked 2 15 6" xfId="8069" xr:uid="{00000000-0005-0000-0000-00009B340000}"/>
    <cellStyle name="SAPLocked 2 15 6 2" xfId="12941" xr:uid="{00000000-0005-0000-0000-00009C340000}"/>
    <cellStyle name="SAPLocked 2 15 7" xfId="8070" xr:uid="{00000000-0005-0000-0000-00009D340000}"/>
    <cellStyle name="SAPLocked 2 15 7 2" xfId="12942" xr:uid="{00000000-0005-0000-0000-00009E340000}"/>
    <cellStyle name="SAPLocked 2 15 8" xfId="8071" xr:uid="{00000000-0005-0000-0000-00009F340000}"/>
    <cellStyle name="SAPLocked 2 15 8 2" xfId="12943" xr:uid="{00000000-0005-0000-0000-0000A0340000}"/>
    <cellStyle name="SAPLocked 2 15 9" xfId="8072" xr:uid="{00000000-0005-0000-0000-0000A1340000}"/>
    <cellStyle name="SAPLocked 2 15 9 2" xfId="12944" xr:uid="{00000000-0005-0000-0000-0000A2340000}"/>
    <cellStyle name="SAPLocked 2 16" xfId="8073" xr:uid="{00000000-0005-0000-0000-0000A3340000}"/>
    <cellStyle name="SAPLocked 2 16 10" xfId="8074" xr:uid="{00000000-0005-0000-0000-0000A4340000}"/>
    <cellStyle name="SAPLocked 2 16 10 2" xfId="12945" xr:uid="{00000000-0005-0000-0000-0000A5340000}"/>
    <cellStyle name="SAPLocked 2 16 11" xfId="8075" xr:uid="{00000000-0005-0000-0000-0000A6340000}"/>
    <cellStyle name="SAPLocked 2 16 11 2" xfId="12946" xr:uid="{00000000-0005-0000-0000-0000A7340000}"/>
    <cellStyle name="SAPLocked 2 16 12" xfId="8076" xr:uid="{00000000-0005-0000-0000-0000A8340000}"/>
    <cellStyle name="SAPLocked 2 16 12 2" xfId="12947" xr:uid="{00000000-0005-0000-0000-0000A9340000}"/>
    <cellStyle name="SAPLocked 2 16 13" xfId="8077" xr:uid="{00000000-0005-0000-0000-0000AA340000}"/>
    <cellStyle name="SAPLocked 2 16 2" xfId="8078" xr:uid="{00000000-0005-0000-0000-0000AB340000}"/>
    <cellStyle name="SAPLocked 2 16 2 10" xfId="8079" xr:uid="{00000000-0005-0000-0000-0000AC340000}"/>
    <cellStyle name="SAPLocked 2 16 2 10 2" xfId="12948" xr:uid="{00000000-0005-0000-0000-0000AD340000}"/>
    <cellStyle name="SAPLocked 2 16 2 11" xfId="8080" xr:uid="{00000000-0005-0000-0000-0000AE340000}"/>
    <cellStyle name="SAPLocked 2 16 2 11 2" xfId="12949" xr:uid="{00000000-0005-0000-0000-0000AF340000}"/>
    <cellStyle name="SAPLocked 2 16 2 12" xfId="8081" xr:uid="{00000000-0005-0000-0000-0000B0340000}"/>
    <cellStyle name="SAPLocked 2 16 2 2" xfId="8082" xr:uid="{00000000-0005-0000-0000-0000B1340000}"/>
    <cellStyle name="SAPLocked 2 16 2 2 2" xfId="12950" xr:uid="{00000000-0005-0000-0000-0000B2340000}"/>
    <cellStyle name="SAPLocked 2 16 2 3" xfId="8083" xr:uid="{00000000-0005-0000-0000-0000B3340000}"/>
    <cellStyle name="SAPLocked 2 16 2 3 2" xfId="12951" xr:uid="{00000000-0005-0000-0000-0000B4340000}"/>
    <cellStyle name="SAPLocked 2 16 2 4" xfId="8084" xr:uid="{00000000-0005-0000-0000-0000B5340000}"/>
    <cellStyle name="SAPLocked 2 16 2 4 2" xfId="12952" xr:uid="{00000000-0005-0000-0000-0000B6340000}"/>
    <cellStyle name="SAPLocked 2 16 2 5" xfId="8085" xr:uid="{00000000-0005-0000-0000-0000B7340000}"/>
    <cellStyle name="SAPLocked 2 16 2 5 2" xfId="12953" xr:uid="{00000000-0005-0000-0000-0000B8340000}"/>
    <cellStyle name="SAPLocked 2 16 2 6" xfId="8086" xr:uid="{00000000-0005-0000-0000-0000B9340000}"/>
    <cellStyle name="SAPLocked 2 16 2 6 2" xfId="12954" xr:uid="{00000000-0005-0000-0000-0000BA340000}"/>
    <cellStyle name="SAPLocked 2 16 2 7" xfId="8087" xr:uid="{00000000-0005-0000-0000-0000BB340000}"/>
    <cellStyle name="SAPLocked 2 16 2 7 2" xfId="12955" xr:uid="{00000000-0005-0000-0000-0000BC340000}"/>
    <cellStyle name="SAPLocked 2 16 2 8" xfId="8088" xr:uid="{00000000-0005-0000-0000-0000BD340000}"/>
    <cellStyle name="SAPLocked 2 16 2 8 2" xfId="12956" xr:uid="{00000000-0005-0000-0000-0000BE340000}"/>
    <cellStyle name="SAPLocked 2 16 2 9" xfId="8089" xr:uid="{00000000-0005-0000-0000-0000BF340000}"/>
    <cellStyle name="SAPLocked 2 16 2 9 2" xfId="12957" xr:uid="{00000000-0005-0000-0000-0000C0340000}"/>
    <cellStyle name="SAPLocked 2 16 3" xfId="8090" xr:uid="{00000000-0005-0000-0000-0000C1340000}"/>
    <cellStyle name="SAPLocked 2 16 3 2" xfId="12958" xr:uid="{00000000-0005-0000-0000-0000C2340000}"/>
    <cellStyle name="SAPLocked 2 16 4" xfId="8091" xr:uid="{00000000-0005-0000-0000-0000C3340000}"/>
    <cellStyle name="SAPLocked 2 16 4 2" xfId="12959" xr:uid="{00000000-0005-0000-0000-0000C4340000}"/>
    <cellStyle name="SAPLocked 2 16 5" xfId="8092" xr:uid="{00000000-0005-0000-0000-0000C5340000}"/>
    <cellStyle name="SAPLocked 2 16 5 2" xfId="12960" xr:uid="{00000000-0005-0000-0000-0000C6340000}"/>
    <cellStyle name="SAPLocked 2 16 6" xfId="8093" xr:uid="{00000000-0005-0000-0000-0000C7340000}"/>
    <cellStyle name="SAPLocked 2 16 6 2" xfId="12961" xr:uid="{00000000-0005-0000-0000-0000C8340000}"/>
    <cellStyle name="SAPLocked 2 16 7" xfId="8094" xr:uid="{00000000-0005-0000-0000-0000C9340000}"/>
    <cellStyle name="SAPLocked 2 16 7 2" xfId="12962" xr:uid="{00000000-0005-0000-0000-0000CA340000}"/>
    <cellStyle name="SAPLocked 2 16 8" xfId="8095" xr:uid="{00000000-0005-0000-0000-0000CB340000}"/>
    <cellStyle name="SAPLocked 2 16 8 2" xfId="12963" xr:uid="{00000000-0005-0000-0000-0000CC340000}"/>
    <cellStyle name="SAPLocked 2 16 9" xfId="8096" xr:uid="{00000000-0005-0000-0000-0000CD340000}"/>
    <cellStyle name="SAPLocked 2 16 9 2" xfId="12964" xr:uid="{00000000-0005-0000-0000-0000CE340000}"/>
    <cellStyle name="SAPLocked 2 17" xfId="8097" xr:uid="{00000000-0005-0000-0000-0000CF340000}"/>
    <cellStyle name="SAPLocked 2 17 10" xfId="8098" xr:uid="{00000000-0005-0000-0000-0000D0340000}"/>
    <cellStyle name="SAPLocked 2 17 10 2" xfId="12965" xr:uid="{00000000-0005-0000-0000-0000D1340000}"/>
    <cellStyle name="SAPLocked 2 17 11" xfId="8099" xr:uid="{00000000-0005-0000-0000-0000D2340000}"/>
    <cellStyle name="SAPLocked 2 17 11 2" xfId="12966" xr:uid="{00000000-0005-0000-0000-0000D3340000}"/>
    <cellStyle name="SAPLocked 2 17 12" xfId="8100" xr:uid="{00000000-0005-0000-0000-0000D4340000}"/>
    <cellStyle name="SAPLocked 2 17 12 2" xfId="12967" xr:uid="{00000000-0005-0000-0000-0000D5340000}"/>
    <cellStyle name="SAPLocked 2 17 13" xfId="8101" xr:uid="{00000000-0005-0000-0000-0000D6340000}"/>
    <cellStyle name="SAPLocked 2 17 2" xfId="8102" xr:uid="{00000000-0005-0000-0000-0000D7340000}"/>
    <cellStyle name="SAPLocked 2 17 2 10" xfId="8103" xr:uid="{00000000-0005-0000-0000-0000D8340000}"/>
    <cellStyle name="SAPLocked 2 17 2 10 2" xfId="12968" xr:uid="{00000000-0005-0000-0000-0000D9340000}"/>
    <cellStyle name="SAPLocked 2 17 2 11" xfId="8104" xr:uid="{00000000-0005-0000-0000-0000DA340000}"/>
    <cellStyle name="SAPLocked 2 17 2 11 2" xfId="12969" xr:uid="{00000000-0005-0000-0000-0000DB340000}"/>
    <cellStyle name="SAPLocked 2 17 2 12" xfId="8105" xr:uid="{00000000-0005-0000-0000-0000DC340000}"/>
    <cellStyle name="SAPLocked 2 17 2 2" xfId="8106" xr:uid="{00000000-0005-0000-0000-0000DD340000}"/>
    <cellStyle name="SAPLocked 2 17 2 2 2" xfId="12970" xr:uid="{00000000-0005-0000-0000-0000DE340000}"/>
    <cellStyle name="SAPLocked 2 17 2 3" xfId="8107" xr:uid="{00000000-0005-0000-0000-0000DF340000}"/>
    <cellStyle name="SAPLocked 2 17 2 3 2" xfId="12971" xr:uid="{00000000-0005-0000-0000-0000E0340000}"/>
    <cellStyle name="SAPLocked 2 17 2 4" xfId="8108" xr:uid="{00000000-0005-0000-0000-0000E1340000}"/>
    <cellStyle name="SAPLocked 2 17 2 4 2" xfId="12972" xr:uid="{00000000-0005-0000-0000-0000E2340000}"/>
    <cellStyle name="SAPLocked 2 17 2 5" xfId="8109" xr:uid="{00000000-0005-0000-0000-0000E3340000}"/>
    <cellStyle name="SAPLocked 2 17 2 5 2" xfId="12973" xr:uid="{00000000-0005-0000-0000-0000E4340000}"/>
    <cellStyle name="SAPLocked 2 17 2 6" xfId="8110" xr:uid="{00000000-0005-0000-0000-0000E5340000}"/>
    <cellStyle name="SAPLocked 2 17 2 6 2" xfId="12974" xr:uid="{00000000-0005-0000-0000-0000E6340000}"/>
    <cellStyle name="SAPLocked 2 17 2 7" xfId="8111" xr:uid="{00000000-0005-0000-0000-0000E7340000}"/>
    <cellStyle name="SAPLocked 2 17 2 7 2" xfId="12975" xr:uid="{00000000-0005-0000-0000-0000E8340000}"/>
    <cellStyle name="SAPLocked 2 17 2 8" xfId="8112" xr:uid="{00000000-0005-0000-0000-0000E9340000}"/>
    <cellStyle name="SAPLocked 2 17 2 8 2" xfId="12976" xr:uid="{00000000-0005-0000-0000-0000EA340000}"/>
    <cellStyle name="SAPLocked 2 17 2 9" xfId="8113" xr:uid="{00000000-0005-0000-0000-0000EB340000}"/>
    <cellStyle name="SAPLocked 2 17 2 9 2" xfId="12977" xr:uid="{00000000-0005-0000-0000-0000EC340000}"/>
    <cellStyle name="SAPLocked 2 17 3" xfId="8114" xr:uid="{00000000-0005-0000-0000-0000ED340000}"/>
    <cellStyle name="SAPLocked 2 17 3 2" xfId="12978" xr:uid="{00000000-0005-0000-0000-0000EE340000}"/>
    <cellStyle name="SAPLocked 2 17 4" xfId="8115" xr:uid="{00000000-0005-0000-0000-0000EF340000}"/>
    <cellStyle name="SAPLocked 2 17 4 2" xfId="12979" xr:uid="{00000000-0005-0000-0000-0000F0340000}"/>
    <cellStyle name="SAPLocked 2 17 5" xfId="8116" xr:uid="{00000000-0005-0000-0000-0000F1340000}"/>
    <cellStyle name="SAPLocked 2 17 5 2" xfId="12980" xr:uid="{00000000-0005-0000-0000-0000F2340000}"/>
    <cellStyle name="SAPLocked 2 17 6" xfId="8117" xr:uid="{00000000-0005-0000-0000-0000F3340000}"/>
    <cellStyle name="SAPLocked 2 17 6 2" xfId="12981" xr:uid="{00000000-0005-0000-0000-0000F4340000}"/>
    <cellStyle name="SAPLocked 2 17 7" xfId="8118" xr:uid="{00000000-0005-0000-0000-0000F5340000}"/>
    <cellStyle name="SAPLocked 2 17 7 2" xfId="12982" xr:uid="{00000000-0005-0000-0000-0000F6340000}"/>
    <cellStyle name="SAPLocked 2 17 8" xfId="8119" xr:uid="{00000000-0005-0000-0000-0000F7340000}"/>
    <cellStyle name="SAPLocked 2 17 8 2" xfId="12983" xr:uid="{00000000-0005-0000-0000-0000F8340000}"/>
    <cellStyle name="SAPLocked 2 17 9" xfId="8120" xr:uid="{00000000-0005-0000-0000-0000F9340000}"/>
    <cellStyle name="SAPLocked 2 17 9 2" xfId="12984" xr:uid="{00000000-0005-0000-0000-0000FA340000}"/>
    <cellStyle name="SAPLocked 2 18" xfId="8121" xr:uid="{00000000-0005-0000-0000-0000FB340000}"/>
    <cellStyle name="SAPLocked 2 18 10" xfId="8122" xr:uid="{00000000-0005-0000-0000-0000FC340000}"/>
    <cellStyle name="SAPLocked 2 18 10 2" xfId="12985" xr:uid="{00000000-0005-0000-0000-0000FD340000}"/>
    <cellStyle name="SAPLocked 2 18 11" xfId="8123" xr:uid="{00000000-0005-0000-0000-0000FE340000}"/>
    <cellStyle name="SAPLocked 2 18 11 2" xfId="12986" xr:uid="{00000000-0005-0000-0000-0000FF340000}"/>
    <cellStyle name="SAPLocked 2 18 12" xfId="8124" xr:uid="{00000000-0005-0000-0000-000000350000}"/>
    <cellStyle name="SAPLocked 2 18 12 2" xfId="12987" xr:uid="{00000000-0005-0000-0000-000001350000}"/>
    <cellStyle name="SAPLocked 2 18 13" xfId="8125" xr:uid="{00000000-0005-0000-0000-000002350000}"/>
    <cellStyle name="SAPLocked 2 18 2" xfId="8126" xr:uid="{00000000-0005-0000-0000-000003350000}"/>
    <cellStyle name="SAPLocked 2 18 2 10" xfId="8127" xr:uid="{00000000-0005-0000-0000-000004350000}"/>
    <cellStyle name="SAPLocked 2 18 2 10 2" xfId="12988" xr:uid="{00000000-0005-0000-0000-000005350000}"/>
    <cellStyle name="SAPLocked 2 18 2 11" xfId="8128" xr:uid="{00000000-0005-0000-0000-000006350000}"/>
    <cellStyle name="SAPLocked 2 18 2 11 2" xfId="12989" xr:uid="{00000000-0005-0000-0000-000007350000}"/>
    <cellStyle name="SAPLocked 2 18 2 12" xfId="8129" xr:uid="{00000000-0005-0000-0000-000008350000}"/>
    <cellStyle name="SAPLocked 2 18 2 2" xfId="8130" xr:uid="{00000000-0005-0000-0000-000009350000}"/>
    <cellStyle name="SAPLocked 2 18 2 2 2" xfId="12990" xr:uid="{00000000-0005-0000-0000-00000A350000}"/>
    <cellStyle name="SAPLocked 2 18 2 3" xfId="8131" xr:uid="{00000000-0005-0000-0000-00000B350000}"/>
    <cellStyle name="SAPLocked 2 18 2 3 2" xfId="12991" xr:uid="{00000000-0005-0000-0000-00000C350000}"/>
    <cellStyle name="SAPLocked 2 18 2 4" xfId="8132" xr:uid="{00000000-0005-0000-0000-00000D350000}"/>
    <cellStyle name="SAPLocked 2 18 2 4 2" xfId="12992" xr:uid="{00000000-0005-0000-0000-00000E350000}"/>
    <cellStyle name="SAPLocked 2 18 2 5" xfId="8133" xr:uid="{00000000-0005-0000-0000-00000F350000}"/>
    <cellStyle name="SAPLocked 2 18 2 5 2" xfId="12993" xr:uid="{00000000-0005-0000-0000-000010350000}"/>
    <cellStyle name="SAPLocked 2 18 2 6" xfId="8134" xr:uid="{00000000-0005-0000-0000-000011350000}"/>
    <cellStyle name="SAPLocked 2 18 2 6 2" xfId="12994" xr:uid="{00000000-0005-0000-0000-000012350000}"/>
    <cellStyle name="SAPLocked 2 18 2 7" xfId="8135" xr:uid="{00000000-0005-0000-0000-000013350000}"/>
    <cellStyle name="SAPLocked 2 18 2 7 2" xfId="12995" xr:uid="{00000000-0005-0000-0000-000014350000}"/>
    <cellStyle name="SAPLocked 2 18 2 8" xfId="8136" xr:uid="{00000000-0005-0000-0000-000015350000}"/>
    <cellStyle name="SAPLocked 2 18 2 8 2" xfId="12996" xr:uid="{00000000-0005-0000-0000-000016350000}"/>
    <cellStyle name="SAPLocked 2 18 2 9" xfId="8137" xr:uid="{00000000-0005-0000-0000-000017350000}"/>
    <cellStyle name="SAPLocked 2 18 2 9 2" xfId="12997" xr:uid="{00000000-0005-0000-0000-000018350000}"/>
    <cellStyle name="SAPLocked 2 18 3" xfId="8138" xr:uid="{00000000-0005-0000-0000-000019350000}"/>
    <cellStyle name="SAPLocked 2 18 3 2" xfId="12998" xr:uid="{00000000-0005-0000-0000-00001A350000}"/>
    <cellStyle name="SAPLocked 2 18 4" xfId="8139" xr:uid="{00000000-0005-0000-0000-00001B350000}"/>
    <cellStyle name="SAPLocked 2 18 4 2" xfId="12999" xr:uid="{00000000-0005-0000-0000-00001C350000}"/>
    <cellStyle name="SAPLocked 2 18 5" xfId="8140" xr:uid="{00000000-0005-0000-0000-00001D350000}"/>
    <cellStyle name="SAPLocked 2 18 5 2" xfId="13000" xr:uid="{00000000-0005-0000-0000-00001E350000}"/>
    <cellStyle name="SAPLocked 2 18 6" xfId="8141" xr:uid="{00000000-0005-0000-0000-00001F350000}"/>
    <cellStyle name="SAPLocked 2 18 6 2" xfId="13001" xr:uid="{00000000-0005-0000-0000-000020350000}"/>
    <cellStyle name="SAPLocked 2 18 7" xfId="8142" xr:uid="{00000000-0005-0000-0000-000021350000}"/>
    <cellStyle name="SAPLocked 2 18 7 2" xfId="13002" xr:uid="{00000000-0005-0000-0000-000022350000}"/>
    <cellStyle name="SAPLocked 2 18 8" xfId="8143" xr:uid="{00000000-0005-0000-0000-000023350000}"/>
    <cellStyle name="SAPLocked 2 18 8 2" xfId="13003" xr:uid="{00000000-0005-0000-0000-000024350000}"/>
    <cellStyle name="SAPLocked 2 18 9" xfId="8144" xr:uid="{00000000-0005-0000-0000-000025350000}"/>
    <cellStyle name="SAPLocked 2 18 9 2" xfId="13004" xr:uid="{00000000-0005-0000-0000-000026350000}"/>
    <cellStyle name="SAPLocked 2 19" xfId="8145" xr:uid="{00000000-0005-0000-0000-000027350000}"/>
    <cellStyle name="SAPLocked 2 19 10" xfId="8146" xr:uid="{00000000-0005-0000-0000-000028350000}"/>
    <cellStyle name="SAPLocked 2 19 10 2" xfId="13005" xr:uid="{00000000-0005-0000-0000-000029350000}"/>
    <cellStyle name="SAPLocked 2 19 11" xfId="8147" xr:uid="{00000000-0005-0000-0000-00002A350000}"/>
    <cellStyle name="SAPLocked 2 19 11 2" xfId="13006" xr:uid="{00000000-0005-0000-0000-00002B350000}"/>
    <cellStyle name="SAPLocked 2 19 12" xfId="8148" xr:uid="{00000000-0005-0000-0000-00002C350000}"/>
    <cellStyle name="SAPLocked 2 19 12 2" xfId="13007" xr:uid="{00000000-0005-0000-0000-00002D350000}"/>
    <cellStyle name="SAPLocked 2 19 13" xfId="8149" xr:uid="{00000000-0005-0000-0000-00002E350000}"/>
    <cellStyle name="SAPLocked 2 19 2" xfId="8150" xr:uid="{00000000-0005-0000-0000-00002F350000}"/>
    <cellStyle name="SAPLocked 2 19 2 10" xfId="8151" xr:uid="{00000000-0005-0000-0000-000030350000}"/>
    <cellStyle name="SAPLocked 2 19 2 10 2" xfId="13008" xr:uid="{00000000-0005-0000-0000-000031350000}"/>
    <cellStyle name="SAPLocked 2 19 2 11" xfId="8152" xr:uid="{00000000-0005-0000-0000-000032350000}"/>
    <cellStyle name="SAPLocked 2 19 2 11 2" xfId="13009" xr:uid="{00000000-0005-0000-0000-000033350000}"/>
    <cellStyle name="SAPLocked 2 19 2 12" xfId="8153" xr:uid="{00000000-0005-0000-0000-000034350000}"/>
    <cellStyle name="SAPLocked 2 19 2 2" xfId="8154" xr:uid="{00000000-0005-0000-0000-000035350000}"/>
    <cellStyle name="SAPLocked 2 19 2 2 2" xfId="13010" xr:uid="{00000000-0005-0000-0000-000036350000}"/>
    <cellStyle name="SAPLocked 2 19 2 3" xfId="8155" xr:uid="{00000000-0005-0000-0000-000037350000}"/>
    <cellStyle name="SAPLocked 2 19 2 3 2" xfId="13011" xr:uid="{00000000-0005-0000-0000-000038350000}"/>
    <cellStyle name="SAPLocked 2 19 2 4" xfId="8156" xr:uid="{00000000-0005-0000-0000-000039350000}"/>
    <cellStyle name="SAPLocked 2 19 2 4 2" xfId="13012" xr:uid="{00000000-0005-0000-0000-00003A350000}"/>
    <cellStyle name="SAPLocked 2 19 2 5" xfId="8157" xr:uid="{00000000-0005-0000-0000-00003B350000}"/>
    <cellStyle name="SAPLocked 2 19 2 5 2" xfId="13013" xr:uid="{00000000-0005-0000-0000-00003C350000}"/>
    <cellStyle name="SAPLocked 2 19 2 6" xfId="8158" xr:uid="{00000000-0005-0000-0000-00003D350000}"/>
    <cellStyle name="SAPLocked 2 19 2 6 2" xfId="13014" xr:uid="{00000000-0005-0000-0000-00003E350000}"/>
    <cellStyle name="SAPLocked 2 19 2 7" xfId="8159" xr:uid="{00000000-0005-0000-0000-00003F350000}"/>
    <cellStyle name="SAPLocked 2 19 2 7 2" xfId="13015" xr:uid="{00000000-0005-0000-0000-000040350000}"/>
    <cellStyle name="SAPLocked 2 19 2 8" xfId="8160" xr:uid="{00000000-0005-0000-0000-000041350000}"/>
    <cellStyle name="SAPLocked 2 19 2 8 2" xfId="13016" xr:uid="{00000000-0005-0000-0000-000042350000}"/>
    <cellStyle name="SAPLocked 2 19 2 9" xfId="8161" xr:uid="{00000000-0005-0000-0000-000043350000}"/>
    <cellStyle name="SAPLocked 2 19 2 9 2" xfId="13017" xr:uid="{00000000-0005-0000-0000-000044350000}"/>
    <cellStyle name="SAPLocked 2 19 3" xfId="8162" xr:uid="{00000000-0005-0000-0000-000045350000}"/>
    <cellStyle name="SAPLocked 2 19 3 2" xfId="13018" xr:uid="{00000000-0005-0000-0000-000046350000}"/>
    <cellStyle name="SAPLocked 2 19 4" xfId="8163" xr:uid="{00000000-0005-0000-0000-000047350000}"/>
    <cellStyle name="SAPLocked 2 19 4 2" xfId="13019" xr:uid="{00000000-0005-0000-0000-000048350000}"/>
    <cellStyle name="SAPLocked 2 19 5" xfId="8164" xr:uid="{00000000-0005-0000-0000-000049350000}"/>
    <cellStyle name="SAPLocked 2 19 5 2" xfId="13020" xr:uid="{00000000-0005-0000-0000-00004A350000}"/>
    <cellStyle name="SAPLocked 2 19 6" xfId="8165" xr:uid="{00000000-0005-0000-0000-00004B350000}"/>
    <cellStyle name="SAPLocked 2 19 6 2" xfId="13021" xr:uid="{00000000-0005-0000-0000-00004C350000}"/>
    <cellStyle name="SAPLocked 2 19 7" xfId="8166" xr:uid="{00000000-0005-0000-0000-00004D350000}"/>
    <cellStyle name="SAPLocked 2 19 7 2" xfId="13022" xr:uid="{00000000-0005-0000-0000-00004E350000}"/>
    <cellStyle name="SAPLocked 2 19 8" xfId="8167" xr:uid="{00000000-0005-0000-0000-00004F350000}"/>
    <cellStyle name="SAPLocked 2 19 8 2" xfId="13023" xr:uid="{00000000-0005-0000-0000-000050350000}"/>
    <cellStyle name="SAPLocked 2 19 9" xfId="8168" xr:uid="{00000000-0005-0000-0000-000051350000}"/>
    <cellStyle name="SAPLocked 2 19 9 2" xfId="13024" xr:uid="{00000000-0005-0000-0000-000052350000}"/>
    <cellStyle name="SAPLocked 2 2" xfId="8169" xr:uid="{00000000-0005-0000-0000-000053350000}"/>
    <cellStyle name="SAPLocked 2 2 10" xfId="8170" xr:uid="{00000000-0005-0000-0000-000054350000}"/>
    <cellStyle name="SAPLocked 2 2 10 2" xfId="13025" xr:uid="{00000000-0005-0000-0000-000055350000}"/>
    <cellStyle name="SAPLocked 2 2 11" xfId="8171" xr:uid="{00000000-0005-0000-0000-000056350000}"/>
    <cellStyle name="SAPLocked 2 2 11 2" xfId="13026" xr:uid="{00000000-0005-0000-0000-000057350000}"/>
    <cellStyle name="SAPLocked 2 2 12" xfId="8172" xr:uid="{00000000-0005-0000-0000-000058350000}"/>
    <cellStyle name="SAPLocked 2 2 12 2" xfId="13027" xr:uid="{00000000-0005-0000-0000-000059350000}"/>
    <cellStyle name="SAPLocked 2 2 13" xfId="8173" xr:uid="{00000000-0005-0000-0000-00005A350000}"/>
    <cellStyle name="SAPLocked 2 2 2" xfId="8174" xr:uid="{00000000-0005-0000-0000-00005B350000}"/>
    <cellStyle name="SAPLocked 2 2 2 10" xfId="8175" xr:uid="{00000000-0005-0000-0000-00005C350000}"/>
    <cellStyle name="SAPLocked 2 2 2 10 2" xfId="13028" xr:uid="{00000000-0005-0000-0000-00005D350000}"/>
    <cellStyle name="SAPLocked 2 2 2 11" xfId="8176" xr:uid="{00000000-0005-0000-0000-00005E350000}"/>
    <cellStyle name="SAPLocked 2 2 2 11 2" xfId="13029" xr:uid="{00000000-0005-0000-0000-00005F350000}"/>
    <cellStyle name="SAPLocked 2 2 2 12" xfId="8177" xr:uid="{00000000-0005-0000-0000-000060350000}"/>
    <cellStyle name="SAPLocked 2 2 2 2" xfId="8178" xr:uid="{00000000-0005-0000-0000-000061350000}"/>
    <cellStyle name="SAPLocked 2 2 2 2 2" xfId="13030" xr:uid="{00000000-0005-0000-0000-000062350000}"/>
    <cellStyle name="SAPLocked 2 2 2 3" xfId="8179" xr:uid="{00000000-0005-0000-0000-000063350000}"/>
    <cellStyle name="SAPLocked 2 2 2 3 2" xfId="13031" xr:uid="{00000000-0005-0000-0000-000064350000}"/>
    <cellStyle name="SAPLocked 2 2 2 4" xfId="8180" xr:uid="{00000000-0005-0000-0000-000065350000}"/>
    <cellStyle name="SAPLocked 2 2 2 4 2" xfId="13032" xr:uid="{00000000-0005-0000-0000-000066350000}"/>
    <cellStyle name="SAPLocked 2 2 2 5" xfId="8181" xr:uid="{00000000-0005-0000-0000-000067350000}"/>
    <cellStyle name="SAPLocked 2 2 2 5 2" xfId="13033" xr:uid="{00000000-0005-0000-0000-000068350000}"/>
    <cellStyle name="SAPLocked 2 2 2 6" xfId="8182" xr:uid="{00000000-0005-0000-0000-000069350000}"/>
    <cellStyle name="SAPLocked 2 2 2 6 2" xfId="13034" xr:uid="{00000000-0005-0000-0000-00006A350000}"/>
    <cellStyle name="SAPLocked 2 2 2 7" xfId="8183" xr:uid="{00000000-0005-0000-0000-00006B350000}"/>
    <cellStyle name="SAPLocked 2 2 2 7 2" xfId="13035" xr:uid="{00000000-0005-0000-0000-00006C350000}"/>
    <cellStyle name="SAPLocked 2 2 2 8" xfId="8184" xr:uid="{00000000-0005-0000-0000-00006D350000}"/>
    <cellStyle name="SAPLocked 2 2 2 8 2" xfId="13036" xr:uid="{00000000-0005-0000-0000-00006E350000}"/>
    <cellStyle name="SAPLocked 2 2 2 9" xfId="8185" xr:uid="{00000000-0005-0000-0000-00006F350000}"/>
    <cellStyle name="SAPLocked 2 2 2 9 2" xfId="13037" xr:uid="{00000000-0005-0000-0000-000070350000}"/>
    <cellStyle name="SAPLocked 2 2 3" xfId="8186" xr:uid="{00000000-0005-0000-0000-000071350000}"/>
    <cellStyle name="SAPLocked 2 2 3 2" xfId="13038" xr:uid="{00000000-0005-0000-0000-000072350000}"/>
    <cellStyle name="SAPLocked 2 2 4" xfId="8187" xr:uid="{00000000-0005-0000-0000-000073350000}"/>
    <cellStyle name="SAPLocked 2 2 4 2" xfId="13039" xr:uid="{00000000-0005-0000-0000-000074350000}"/>
    <cellStyle name="SAPLocked 2 2 5" xfId="8188" xr:uid="{00000000-0005-0000-0000-000075350000}"/>
    <cellStyle name="SAPLocked 2 2 5 2" xfId="13040" xr:uid="{00000000-0005-0000-0000-000076350000}"/>
    <cellStyle name="SAPLocked 2 2 6" xfId="8189" xr:uid="{00000000-0005-0000-0000-000077350000}"/>
    <cellStyle name="SAPLocked 2 2 6 2" xfId="13041" xr:uid="{00000000-0005-0000-0000-000078350000}"/>
    <cellStyle name="SAPLocked 2 2 7" xfId="8190" xr:uid="{00000000-0005-0000-0000-000079350000}"/>
    <cellStyle name="SAPLocked 2 2 7 2" xfId="13042" xr:uid="{00000000-0005-0000-0000-00007A350000}"/>
    <cellStyle name="SAPLocked 2 2 8" xfId="8191" xr:uid="{00000000-0005-0000-0000-00007B350000}"/>
    <cellStyle name="SAPLocked 2 2 8 2" xfId="13043" xr:uid="{00000000-0005-0000-0000-00007C350000}"/>
    <cellStyle name="SAPLocked 2 2 9" xfId="8192" xr:uid="{00000000-0005-0000-0000-00007D350000}"/>
    <cellStyle name="SAPLocked 2 2 9 2" xfId="13044" xr:uid="{00000000-0005-0000-0000-00007E350000}"/>
    <cellStyle name="SAPLocked 2 20" xfId="8193" xr:uid="{00000000-0005-0000-0000-00007F350000}"/>
    <cellStyle name="SAPLocked 2 20 10" xfId="8194" xr:uid="{00000000-0005-0000-0000-000080350000}"/>
    <cellStyle name="SAPLocked 2 20 10 2" xfId="13045" xr:uid="{00000000-0005-0000-0000-000081350000}"/>
    <cellStyle name="SAPLocked 2 20 11" xfId="8195" xr:uid="{00000000-0005-0000-0000-000082350000}"/>
    <cellStyle name="SAPLocked 2 20 11 2" xfId="13046" xr:uid="{00000000-0005-0000-0000-000083350000}"/>
    <cellStyle name="SAPLocked 2 20 12" xfId="8196" xr:uid="{00000000-0005-0000-0000-000084350000}"/>
    <cellStyle name="SAPLocked 2 20 12 2" xfId="13047" xr:uid="{00000000-0005-0000-0000-000085350000}"/>
    <cellStyle name="SAPLocked 2 20 13" xfId="8197" xr:uid="{00000000-0005-0000-0000-000086350000}"/>
    <cellStyle name="SAPLocked 2 20 2" xfId="8198" xr:uid="{00000000-0005-0000-0000-000087350000}"/>
    <cellStyle name="SAPLocked 2 20 2 10" xfId="8199" xr:uid="{00000000-0005-0000-0000-000088350000}"/>
    <cellStyle name="SAPLocked 2 20 2 10 2" xfId="13048" xr:uid="{00000000-0005-0000-0000-000089350000}"/>
    <cellStyle name="SAPLocked 2 20 2 11" xfId="8200" xr:uid="{00000000-0005-0000-0000-00008A350000}"/>
    <cellStyle name="SAPLocked 2 20 2 11 2" xfId="13049" xr:uid="{00000000-0005-0000-0000-00008B350000}"/>
    <cellStyle name="SAPLocked 2 20 2 12" xfId="8201" xr:uid="{00000000-0005-0000-0000-00008C350000}"/>
    <cellStyle name="SAPLocked 2 20 2 2" xfId="8202" xr:uid="{00000000-0005-0000-0000-00008D350000}"/>
    <cellStyle name="SAPLocked 2 20 2 2 2" xfId="13050" xr:uid="{00000000-0005-0000-0000-00008E350000}"/>
    <cellStyle name="SAPLocked 2 20 2 3" xfId="8203" xr:uid="{00000000-0005-0000-0000-00008F350000}"/>
    <cellStyle name="SAPLocked 2 20 2 3 2" xfId="13051" xr:uid="{00000000-0005-0000-0000-000090350000}"/>
    <cellStyle name="SAPLocked 2 20 2 4" xfId="8204" xr:uid="{00000000-0005-0000-0000-000091350000}"/>
    <cellStyle name="SAPLocked 2 20 2 4 2" xfId="13052" xr:uid="{00000000-0005-0000-0000-000092350000}"/>
    <cellStyle name="SAPLocked 2 20 2 5" xfId="8205" xr:uid="{00000000-0005-0000-0000-000093350000}"/>
    <cellStyle name="SAPLocked 2 20 2 5 2" xfId="13053" xr:uid="{00000000-0005-0000-0000-000094350000}"/>
    <cellStyle name="SAPLocked 2 20 2 6" xfId="8206" xr:uid="{00000000-0005-0000-0000-000095350000}"/>
    <cellStyle name="SAPLocked 2 20 2 6 2" xfId="13054" xr:uid="{00000000-0005-0000-0000-000096350000}"/>
    <cellStyle name="SAPLocked 2 20 2 7" xfId="8207" xr:uid="{00000000-0005-0000-0000-000097350000}"/>
    <cellStyle name="SAPLocked 2 20 2 7 2" xfId="13055" xr:uid="{00000000-0005-0000-0000-000098350000}"/>
    <cellStyle name="SAPLocked 2 20 2 8" xfId="8208" xr:uid="{00000000-0005-0000-0000-000099350000}"/>
    <cellStyle name="SAPLocked 2 20 2 8 2" xfId="13056" xr:uid="{00000000-0005-0000-0000-00009A350000}"/>
    <cellStyle name="SAPLocked 2 20 2 9" xfId="8209" xr:uid="{00000000-0005-0000-0000-00009B350000}"/>
    <cellStyle name="SAPLocked 2 20 2 9 2" xfId="13057" xr:uid="{00000000-0005-0000-0000-00009C350000}"/>
    <cellStyle name="SAPLocked 2 20 3" xfId="8210" xr:uid="{00000000-0005-0000-0000-00009D350000}"/>
    <cellStyle name="SAPLocked 2 20 3 2" xfId="13058" xr:uid="{00000000-0005-0000-0000-00009E350000}"/>
    <cellStyle name="SAPLocked 2 20 4" xfId="8211" xr:uid="{00000000-0005-0000-0000-00009F350000}"/>
    <cellStyle name="SAPLocked 2 20 4 2" xfId="13059" xr:uid="{00000000-0005-0000-0000-0000A0350000}"/>
    <cellStyle name="SAPLocked 2 20 5" xfId="8212" xr:uid="{00000000-0005-0000-0000-0000A1350000}"/>
    <cellStyle name="SAPLocked 2 20 5 2" xfId="13060" xr:uid="{00000000-0005-0000-0000-0000A2350000}"/>
    <cellStyle name="SAPLocked 2 20 6" xfId="8213" xr:uid="{00000000-0005-0000-0000-0000A3350000}"/>
    <cellStyle name="SAPLocked 2 20 6 2" xfId="13061" xr:uid="{00000000-0005-0000-0000-0000A4350000}"/>
    <cellStyle name="SAPLocked 2 20 7" xfId="8214" xr:uid="{00000000-0005-0000-0000-0000A5350000}"/>
    <cellStyle name="SAPLocked 2 20 7 2" xfId="13062" xr:uid="{00000000-0005-0000-0000-0000A6350000}"/>
    <cellStyle name="SAPLocked 2 20 8" xfId="8215" xr:uid="{00000000-0005-0000-0000-0000A7350000}"/>
    <cellStyle name="SAPLocked 2 20 8 2" xfId="13063" xr:uid="{00000000-0005-0000-0000-0000A8350000}"/>
    <cellStyle name="SAPLocked 2 20 9" xfId="8216" xr:uid="{00000000-0005-0000-0000-0000A9350000}"/>
    <cellStyle name="SAPLocked 2 20 9 2" xfId="13064" xr:uid="{00000000-0005-0000-0000-0000AA350000}"/>
    <cellStyle name="SAPLocked 2 21" xfId="8217" xr:uid="{00000000-0005-0000-0000-0000AB350000}"/>
    <cellStyle name="SAPLocked 2 21 10" xfId="8218" xr:uid="{00000000-0005-0000-0000-0000AC350000}"/>
    <cellStyle name="SAPLocked 2 21 10 2" xfId="13065" xr:uid="{00000000-0005-0000-0000-0000AD350000}"/>
    <cellStyle name="SAPLocked 2 21 11" xfId="8219" xr:uid="{00000000-0005-0000-0000-0000AE350000}"/>
    <cellStyle name="SAPLocked 2 21 11 2" xfId="13066" xr:uid="{00000000-0005-0000-0000-0000AF350000}"/>
    <cellStyle name="SAPLocked 2 21 12" xfId="8220" xr:uid="{00000000-0005-0000-0000-0000B0350000}"/>
    <cellStyle name="SAPLocked 2 21 2" xfId="8221" xr:uid="{00000000-0005-0000-0000-0000B1350000}"/>
    <cellStyle name="SAPLocked 2 21 2 2" xfId="13067" xr:uid="{00000000-0005-0000-0000-0000B2350000}"/>
    <cellStyle name="SAPLocked 2 21 3" xfId="8222" xr:uid="{00000000-0005-0000-0000-0000B3350000}"/>
    <cellStyle name="SAPLocked 2 21 3 2" xfId="13068" xr:uid="{00000000-0005-0000-0000-0000B4350000}"/>
    <cellStyle name="SAPLocked 2 21 4" xfId="8223" xr:uid="{00000000-0005-0000-0000-0000B5350000}"/>
    <cellStyle name="SAPLocked 2 21 4 2" xfId="13069" xr:uid="{00000000-0005-0000-0000-0000B6350000}"/>
    <cellStyle name="SAPLocked 2 21 5" xfId="8224" xr:uid="{00000000-0005-0000-0000-0000B7350000}"/>
    <cellStyle name="SAPLocked 2 21 5 2" xfId="13070" xr:uid="{00000000-0005-0000-0000-0000B8350000}"/>
    <cellStyle name="SAPLocked 2 21 6" xfId="8225" xr:uid="{00000000-0005-0000-0000-0000B9350000}"/>
    <cellStyle name="SAPLocked 2 21 6 2" xfId="13071" xr:uid="{00000000-0005-0000-0000-0000BA350000}"/>
    <cellStyle name="SAPLocked 2 21 7" xfId="8226" xr:uid="{00000000-0005-0000-0000-0000BB350000}"/>
    <cellStyle name="SAPLocked 2 21 7 2" xfId="13072" xr:uid="{00000000-0005-0000-0000-0000BC350000}"/>
    <cellStyle name="SAPLocked 2 21 8" xfId="8227" xr:uid="{00000000-0005-0000-0000-0000BD350000}"/>
    <cellStyle name="SAPLocked 2 21 8 2" xfId="13073" xr:uid="{00000000-0005-0000-0000-0000BE350000}"/>
    <cellStyle name="SAPLocked 2 21 9" xfId="8228" xr:uid="{00000000-0005-0000-0000-0000BF350000}"/>
    <cellStyle name="SAPLocked 2 21 9 2" xfId="13074" xr:uid="{00000000-0005-0000-0000-0000C0350000}"/>
    <cellStyle name="SAPLocked 2 22" xfId="8229" xr:uid="{00000000-0005-0000-0000-0000C1350000}"/>
    <cellStyle name="SAPLocked 2 22 2" xfId="13075" xr:uid="{00000000-0005-0000-0000-0000C2350000}"/>
    <cellStyle name="SAPLocked 2 23" xfId="8230" xr:uid="{00000000-0005-0000-0000-0000C3350000}"/>
    <cellStyle name="SAPLocked 2 23 2" xfId="13076" xr:uid="{00000000-0005-0000-0000-0000C4350000}"/>
    <cellStyle name="SAPLocked 2 24" xfId="8231" xr:uid="{00000000-0005-0000-0000-0000C5350000}"/>
    <cellStyle name="SAPLocked 2 24 2" xfId="13077" xr:uid="{00000000-0005-0000-0000-0000C6350000}"/>
    <cellStyle name="SAPLocked 2 25" xfId="8232" xr:uid="{00000000-0005-0000-0000-0000C7350000}"/>
    <cellStyle name="SAPLocked 2 25 2" xfId="13078" xr:uid="{00000000-0005-0000-0000-0000C8350000}"/>
    <cellStyle name="SAPLocked 2 26" xfId="8233" xr:uid="{00000000-0005-0000-0000-0000C9350000}"/>
    <cellStyle name="SAPLocked 2 26 2" xfId="13079" xr:uid="{00000000-0005-0000-0000-0000CA350000}"/>
    <cellStyle name="SAPLocked 2 27" xfId="8234" xr:uid="{00000000-0005-0000-0000-0000CB350000}"/>
    <cellStyle name="SAPLocked 2 27 2" xfId="13080" xr:uid="{00000000-0005-0000-0000-0000CC350000}"/>
    <cellStyle name="SAPLocked 2 28" xfId="8235" xr:uid="{00000000-0005-0000-0000-0000CD350000}"/>
    <cellStyle name="SAPLocked 2 28 2" xfId="13081" xr:uid="{00000000-0005-0000-0000-0000CE350000}"/>
    <cellStyle name="SAPLocked 2 29" xfId="8236" xr:uid="{00000000-0005-0000-0000-0000CF350000}"/>
    <cellStyle name="SAPLocked 2 29 2" xfId="13082" xr:uid="{00000000-0005-0000-0000-0000D0350000}"/>
    <cellStyle name="SAPLocked 2 3" xfId="8237" xr:uid="{00000000-0005-0000-0000-0000D1350000}"/>
    <cellStyle name="SAPLocked 2 3 10" xfId="8238" xr:uid="{00000000-0005-0000-0000-0000D2350000}"/>
    <cellStyle name="SAPLocked 2 3 10 2" xfId="13083" xr:uid="{00000000-0005-0000-0000-0000D3350000}"/>
    <cellStyle name="SAPLocked 2 3 11" xfId="8239" xr:uid="{00000000-0005-0000-0000-0000D4350000}"/>
    <cellStyle name="SAPLocked 2 3 11 2" xfId="13084" xr:uid="{00000000-0005-0000-0000-0000D5350000}"/>
    <cellStyle name="SAPLocked 2 3 12" xfId="8240" xr:uid="{00000000-0005-0000-0000-0000D6350000}"/>
    <cellStyle name="SAPLocked 2 3 12 2" xfId="13085" xr:uid="{00000000-0005-0000-0000-0000D7350000}"/>
    <cellStyle name="SAPLocked 2 3 13" xfId="8241" xr:uid="{00000000-0005-0000-0000-0000D8350000}"/>
    <cellStyle name="SAPLocked 2 3 2" xfId="8242" xr:uid="{00000000-0005-0000-0000-0000D9350000}"/>
    <cellStyle name="SAPLocked 2 3 2 10" xfId="8243" xr:uid="{00000000-0005-0000-0000-0000DA350000}"/>
    <cellStyle name="SAPLocked 2 3 2 10 2" xfId="13086" xr:uid="{00000000-0005-0000-0000-0000DB350000}"/>
    <cellStyle name="SAPLocked 2 3 2 11" xfId="8244" xr:uid="{00000000-0005-0000-0000-0000DC350000}"/>
    <cellStyle name="SAPLocked 2 3 2 11 2" xfId="13087" xr:uid="{00000000-0005-0000-0000-0000DD350000}"/>
    <cellStyle name="SAPLocked 2 3 2 12" xfId="8245" xr:uid="{00000000-0005-0000-0000-0000DE350000}"/>
    <cellStyle name="SAPLocked 2 3 2 2" xfId="8246" xr:uid="{00000000-0005-0000-0000-0000DF350000}"/>
    <cellStyle name="SAPLocked 2 3 2 2 2" xfId="13088" xr:uid="{00000000-0005-0000-0000-0000E0350000}"/>
    <cellStyle name="SAPLocked 2 3 2 3" xfId="8247" xr:uid="{00000000-0005-0000-0000-0000E1350000}"/>
    <cellStyle name="SAPLocked 2 3 2 3 2" xfId="13089" xr:uid="{00000000-0005-0000-0000-0000E2350000}"/>
    <cellStyle name="SAPLocked 2 3 2 4" xfId="8248" xr:uid="{00000000-0005-0000-0000-0000E3350000}"/>
    <cellStyle name="SAPLocked 2 3 2 4 2" xfId="13090" xr:uid="{00000000-0005-0000-0000-0000E4350000}"/>
    <cellStyle name="SAPLocked 2 3 2 5" xfId="8249" xr:uid="{00000000-0005-0000-0000-0000E5350000}"/>
    <cellStyle name="SAPLocked 2 3 2 5 2" xfId="13091" xr:uid="{00000000-0005-0000-0000-0000E6350000}"/>
    <cellStyle name="SAPLocked 2 3 2 6" xfId="8250" xr:uid="{00000000-0005-0000-0000-0000E7350000}"/>
    <cellStyle name="SAPLocked 2 3 2 6 2" xfId="13092" xr:uid="{00000000-0005-0000-0000-0000E8350000}"/>
    <cellStyle name="SAPLocked 2 3 2 7" xfId="8251" xr:uid="{00000000-0005-0000-0000-0000E9350000}"/>
    <cellStyle name="SAPLocked 2 3 2 7 2" xfId="13093" xr:uid="{00000000-0005-0000-0000-0000EA350000}"/>
    <cellStyle name="SAPLocked 2 3 2 8" xfId="8252" xr:uid="{00000000-0005-0000-0000-0000EB350000}"/>
    <cellStyle name="SAPLocked 2 3 2 8 2" xfId="13094" xr:uid="{00000000-0005-0000-0000-0000EC350000}"/>
    <cellStyle name="SAPLocked 2 3 2 9" xfId="8253" xr:uid="{00000000-0005-0000-0000-0000ED350000}"/>
    <cellStyle name="SAPLocked 2 3 2 9 2" xfId="13095" xr:uid="{00000000-0005-0000-0000-0000EE350000}"/>
    <cellStyle name="SAPLocked 2 3 3" xfId="8254" xr:uid="{00000000-0005-0000-0000-0000EF350000}"/>
    <cellStyle name="SAPLocked 2 3 3 2" xfId="13096" xr:uid="{00000000-0005-0000-0000-0000F0350000}"/>
    <cellStyle name="SAPLocked 2 3 4" xfId="8255" xr:uid="{00000000-0005-0000-0000-0000F1350000}"/>
    <cellStyle name="SAPLocked 2 3 4 2" xfId="13097" xr:uid="{00000000-0005-0000-0000-0000F2350000}"/>
    <cellStyle name="SAPLocked 2 3 5" xfId="8256" xr:uid="{00000000-0005-0000-0000-0000F3350000}"/>
    <cellStyle name="SAPLocked 2 3 5 2" xfId="13098" xr:uid="{00000000-0005-0000-0000-0000F4350000}"/>
    <cellStyle name="SAPLocked 2 3 6" xfId="8257" xr:uid="{00000000-0005-0000-0000-0000F5350000}"/>
    <cellStyle name="SAPLocked 2 3 6 2" xfId="13099" xr:uid="{00000000-0005-0000-0000-0000F6350000}"/>
    <cellStyle name="SAPLocked 2 3 7" xfId="8258" xr:uid="{00000000-0005-0000-0000-0000F7350000}"/>
    <cellStyle name="SAPLocked 2 3 7 2" xfId="13100" xr:uid="{00000000-0005-0000-0000-0000F8350000}"/>
    <cellStyle name="SAPLocked 2 3 8" xfId="8259" xr:uid="{00000000-0005-0000-0000-0000F9350000}"/>
    <cellStyle name="SAPLocked 2 3 8 2" xfId="13101" xr:uid="{00000000-0005-0000-0000-0000FA350000}"/>
    <cellStyle name="SAPLocked 2 3 9" xfId="8260" xr:uid="{00000000-0005-0000-0000-0000FB350000}"/>
    <cellStyle name="SAPLocked 2 3 9 2" xfId="13102" xr:uid="{00000000-0005-0000-0000-0000FC350000}"/>
    <cellStyle name="SAPLocked 2 30" xfId="8261" xr:uid="{00000000-0005-0000-0000-0000FD350000}"/>
    <cellStyle name="SAPLocked 2 4" xfId="8262" xr:uid="{00000000-0005-0000-0000-0000FE350000}"/>
    <cellStyle name="SAPLocked 2 4 10" xfId="8263" xr:uid="{00000000-0005-0000-0000-0000FF350000}"/>
    <cellStyle name="SAPLocked 2 4 10 2" xfId="13103" xr:uid="{00000000-0005-0000-0000-000000360000}"/>
    <cellStyle name="SAPLocked 2 4 11" xfId="8264" xr:uid="{00000000-0005-0000-0000-000001360000}"/>
    <cellStyle name="SAPLocked 2 4 11 2" xfId="13104" xr:uid="{00000000-0005-0000-0000-000002360000}"/>
    <cellStyle name="SAPLocked 2 4 12" xfId="8265" xr:uid="{00000000-0005-0000-0000-000003360000}"/>
    <cellStyle name="SAPLocked 2 4 12 2" xfId="13105" xr:uid="{00000000-0005-0000-0000-000004360000}"/>
    <cellStyle name="SAPLocked 2 4 13" xfId="8266" xr:uid="{00000000-0005-0000-0000-000005360000}"/>
    <cellStyle name="SAPLocked 2 4 2" xfId="8267" xr:uid="{00000000-0005-0000-0000-000006360000}"/>
    <cellStyle name="SAPLocked 2 4 2 10" xfId="8268" xr:uid="{00000000-0005-0000-0000-000007360000}"/>
    <cellStyle name="SAPLocked 2 4 2 10 2" xfId="13106" xr:uid="{00000000-0005-0000-0000-000008360000}"/>
    <cellStyle name="SAPLocked 2 4 2 11" xfId="8269" xr:uid="{00000000-0005-0000-0000-000009360000}"/>
    <cellStyle name="SAPLocked 2 4 2 11 2" xfId="13107" xr:uid="{00000000-0005-0000-0000-00000A360000}"/>
    <cellStyle name="SAPLocked 2 4 2 12" xfId="8270" xr:uid="{00000000-0005-0000-0000-00000B360000}"/>
    <cellStyle name="SAPLocked 2 4 2 2" xfId="8271" xr:uid="{00000000-0005-0000-0000-00000C360000}"/>
    <cellStyle name="SAPLocked 2 4 2 2 2" xfId="13108" xr:uid="{00000000-0005-0000-0000-00000D360000}"/>
    <cellStyle name="SAPLocked 2 4 2 3" xfId="8272" xr:uid="{00000000-0005-0000-0000-00000E360000}"/>
    <cellStyle name="SAPLocked 2 4 2 3 2" xfId="13109" xr:uid="{00000000-0005-0000-0000-00000F360000}"/>
    <cellStyle name="SAPLocked 2 4 2 4" xfId="8273" xr:uid="{00000000-0005-0000-0000-000010360000}"/>
    <cellStyle name="SAPLocked 2 4 2 4 2" xfId="13110" xr:uid="{00000000-0005-0000-0000-000011360000}"/>
    <cellStyle name="SAPLocked 2 4 2 5" xfId="8274" xr:uid="{00000000-0005-0000-0000-000012360000}"/>
    <cellStyle name="SAPLocked 2 4 2 5 2" xfId="13111" xr:uid="{00000000-0005-0000-0000-000013360000}"/>
    <cellStyle name="SAPLocked 2 4 2 6" xfId="8275" xr:uid="{00000000-0005-0000-0000-000014360000}"/>
    <cellStyle name="SAPLocked 2 4 2 6 2" xfId="13112" xr:uid="{00000000-0005-0000-0000-000015360000}"/>
    <cellStyle name="SAPLocked 2 4 2 7" xfId="8276" xr:uid="{00000000-0005-0000-0000-000016360000}"/>
    <cellStyle name="SAPLocked 2 4 2 7 2" xfId="13113" xr:uid="{00000000-0005-0000-0000-000017360000}"/>
    <cellStyle name="SAPLocked 2 4 2 8" xfId="8277" xr:uid="{00000000-0005-0000-0000-000018360000}"/>
    <cellStyle name="SAPLocked 2 4 2 8 2" xfId="13114" xr:uid="{00000000-0005-0000-0000-000019360000}"/>
    <cellStyle name="SAPLocked 2 4 2 9" xfId="8278" xr:uid="{00000000-0005-0000-0000-00001A360000}"/>
    <cellStyle name="SAPLocked 2 4 2 9 2" xfId="13115" xr:uid="{00000000-0005-0000-0000-00001B360000}"/>
    <cellStyle name="SAPLocked 2 4 3" xfId="8279" xr:uid="{00000000-0005-0000-0000-00001C360000}"/>
    <cellStyle name="SAPLocked 2 4 3 2" xfId="13116" xr:uid="{00000000-0005-0000-0000-00001D360000}"/>
    <cellStyle name="SAPLocked 2 4 4" xfId="8280" xr:uid="{00000000-0005-0000-0000-00001E360000}"/>
    <cellStyle name="SAPLocked 2 4 4 2" xfId="13117" xr:uid="{00000000-0005-0000-0000-00001F360000}"/>
    <cellStyle name="SAPLocked 2 4 5" xfId="8281" xr:uid="{00000000-0005-0000-0000-000020360000}"/>
    <cellStyle name="SAPLocked 2 4 5 2" xfId="13118" xr:uid="{00000000-0005-0000-0000-000021360000}"/>
    <cellStyle name="SAPLocked 2 4 6" xfId="8282" xr:uid="{00000000-0005-0000-0000-000022360000}"/>
    <cellStyle name="SAPLocked 2 4 6 2" xfId="13119" xr:uid="{00000000-0005-0000-0000-000023360000}"/>
    <cellStyle name="SAPLocked 2 4 7" xfId="8283" xr:uid="{00000000-0005-0000-0000-000024360000}"/>
    <cellStyle name="SAPLocked 2 4 7 2" xfId="13120" xr:uid="{00000000-0005-0000-0000-000025360000}"/>
    <cellStyle name="SAPLocked 2 4 8" xfId="8284" xr:uid="{00000000-0005-0000-0000-000026360000}"/>
    <cellStyle name="SAPLocked 2 4 8 2" xfId="13121" xr:uid="{00000000-0005-0000-0000-000027360000}"/>
    <cellStyle name="SAPLocked 2 4 9" xfId="8285" xr:uid="{00000000-0005-0000-0000-000028360000}"/>
    <cellStyle name="SAPLocked 2 4 9 2" xfId="13122" xr:uid="{00000000-0005-0000-0000-000029360000}"/>
    <cellStyle name="SAPLocked 2 5" xfId="8286" xr:uid="{00000000-0005-0000-0000-00002A360000}"/>
    <cellStyle name="SAPLocked 2 5 10" xfId="8287" xr:uid="{00000000-0005-0000-0000-00002B360000}"/>
    <cellStyle name="SAPLocked 2 5 10 2" xfId="13123" xr:uid="{00000000-0005-0000-0000-00002C360000}"/>
    <cellStyle name="SAPLocked 2 5 11" xfId="8288" xr:uid="{00000000-0005-0000-0000-00002D360000}"/>
    <cellStyle name="SAPLocked 2 5 11 2" xfId="13124" xr:uid="{00000000-0005-0000-0000-00002E360000}"/>
    <cellStyle name="SAPLocked 2 5 12" xfId="8289" xr:uid="{00000000-0005-0000-0000-00002F360000}"/>
    <cellStyle name="SAPLocked 2 5 12 2" xfId="13125" xr:uid="{00000000-0005-0000-0000-000030360000}"/>
    <cellStyle name="SAPLocked 2 5 13" xfId="8290" xr:uid="{00000000-0005-0000-0000-000031360000}"/>
    <cellStyle name="SAPLocked 2 5 2" xfId="8291" xr:uid="{00000000-0005-0000-0000-000032360000}"/>
    <cellStyle name="SAPLocked 2 5 2 10" xfId="8292" xr:uid="{00000000-0005-0000-0000-000033360000}"/>
    <cellStyle name="SAPLocked 2 5 2 10 2" xfId="13126" xr:uid="{00000000-0005-0000-0000-000034360000}"/>
    <cellStyle name="SAPLocked 2 5 2 11" xfId="8293" xr:uid="{00000000-0005-0000-0000-000035360000}"/>
    <cellStyle name="SAPLocked 2 5 2 11 2" xfId="13127" xr:uid="{00000000-0005-0000-0000-000036360000}"/>
    <cellStyle name="SAPLocked 2 5 2 12" xfId="8294" xr:uid="{00000000-0005-0000-0000-000037360000}"/>
    <cellStyle name="SAPLocked 2 5 2 2" xfId="8295" xr:uid="{00000000-0005-0000-0000-000038360000}"/>
    <cellStyle name="SAPLocked 2 5 2 2 2" xfId="13128" xr:uid="{00000000-0005-0000-0000-000039360000}"/>
    <cellStyle name="SAPLocked 2 5 2 3" xfId="8296" xr:uid="{00000000-0005-0000-0000-00003A360000}"/>
    <cellStyle name="SAPLocked 2 5 2 3 2" xfId="13129" xr:uid="{00000000-0005-0000-0000-00003B360000}"/>
    <cellStyle name="SAPLocked 2 5 2 4" xfId="8297" xr:uid="{00000000-0005-0000-0000-00003C360000}"/>
    <cellStyle name="SAPLocked 2 5 2 4 2" xfId="13130" xr:uid="{00000000-0005-0000-0000-00003D360000}"/>
    <cellStyle name="SAPLocked 2 5 2 5" xfId="8298" xr:uid="{00000000-0005-0000-0000-00003E360000}"/>
    <cellStyle name="SAPLocked 2 5 2 5 2" xfId="13131" xr:uid="{00000000-0005-0000-0000-00003F360000}"/>
    <cellStyle name="SAPLocked 2 5 2 6" xfId="8299" xr:uid="{00000000-0005-0000-0000-000040360000}"/>
    <cellStyle name="SAPLocked 2 5 2 6 2" xfId="13132" xr:uid="{00000000-0005-0000-0000-000041360000}"/>
    <cellStyle name="SAPLocked 2 5 2 7" xfId="8300" xr:uid="{00000000-0005-0000-0000-000042360000}"/>
    <cellStyle name="SAPLocked 2 5 2 7 2" xfId="13133" xr:uid="{00000000-0005-0000-0000-000043360000}"/>
    <cellStyle name="SAPLocked 2 5 2 8" xfId="8301" xr:uid="{00000000-0005-0000-0000-000044360000}"/>
    <cellStyle name="SAPLocked 2 5 2 8 2" xfId="13134" xr:uid="{00000000-0005-0000-0000-000045360000}"/>
    <cellStyle name="SAPLocked 2 5 2 9" xfId="8302" xr:uid="{00000000-0005-0000-0000-000046360000}"/>
    <cellStyle name="SAPLocked 2 5 2 9 2" xfId="13135" xr:uid="{00000000-0005-0000-0000-000047360000}"/>
    <cellStyle name="SAPLocked 2 5 3" xfId="8303" xr:uid="{00000000-0005-0000-0000-000048360000}"/>
    <cellStyle name="SAPLocked 2 5 3 2" xfId="13136" xr:uid="{00000000-0005-0000-0000-000049360000}"/>
    <cellStyle name="SAPLocked 2 5 4" xfId="8304" xr:uid="{00000000-0005-0000-0000-00004A360000}"/>
    <cellStyle name="SAPLocked 2 5 4 2" xfId="13137" xr:uid="{00000000-0005-0000-0000-00004B360000}"/>
    <cellStyle name="SAPLocked 2 5 5" xfId="8305" xr:uid="{00000000-0005-0000-0000-00004C360000}"/>
    <cellStyle name="SAPLocked 2 5 5 2" xfId="13138" xr:uid="{00000000-0005-0000-0000-00004D360000}"/>
    <cellStyle name="SAPLocked 2 5 6" xfId="8306" xr:uid="{00000000-0005-0000-0000-00004E360000}"/>
    <cellStyle name="SAPLocked 2 5 6 2" xfId="13139" xr:uid="{00000000-0005-0000-0000-00004F360000}"/>
    <cellStyle name="SAPLocked 2 5 7" xfId="8307" xr:uid="{00000000-0005-0000-0000-000050360000}"/>
    <cellStyle name="SAPLocked 2 5 7 2" xfId="13140" xr:uid="{00000000-0005-0000-0000-000051360000}"/>
    <cellStyle name="SAPLocked 2 5 8" xfId="8308" xr:uid="{00000000-0005-0000-0000-000052360000}"/>
    <cellStyle name="SAPLocked 2 5 8 2" xfId="13141" xr:uid="{00000000-0005-0000-0000-000053360000}"/>
    <cellStyle name="SAPLocked 2 5 9" xfId="8309" xr:uid="{00000000-0005-0000-0000-000054360000}"/>
    <cellStyle name="SAPLocked 2 5 9 2" xfId="13142" xr:uid="{00000000-0005-0000-0000-000055360000}"/>
    <cellStyle name="SAPLocked 2 6" xfId="8310" xr:uid="{00000000-0005-0000-0000-000056360000}"/>
    <cellStyle name="SAPLocked 2 6 10" xfId="8311" xr:uid="{00000000-0005-0000-0000-000057360000}"/>
    <cellStyle name="SAPLocked 2 6 10 2" xfId="13143" xr:uid="{00000000-0005-0000-0000-000058360000}"/>
    <cellStyle name="SAPLocked 2 6 11" xfId="8312" xr:uid="{00000000-0005-0000-0000-000059360000}"/>
    <cellStyle name="SAPLocked 2 6 11 2" xfId="13144" xr:uid="{00000000-0005-0000-0000-00005A360000}"/>
    <cellStyle name="SAPLocked 2 6 12" xfId="8313" xr:uid="{00000000-0005-0000-0000-00005B360000}"/>
    <cellStyle name="SAPLocked 2 6 12 2" xfId="13145" xr:uid="{00000000-0005-0000-0000-00005C360000}"/>
    <cellStyle name="SAPLocked 2 6 13" xfId="8314" xr:uid="{00000000-0005-0000-0000-00005D360000}"/>
    <cellStyle name="SAPLocked 2 6 2" xfId="8315" xr:uid="{00000000-0005-0000-0000-00005E360000}"/>
    <cellStyle name="SAPLocked 2 6 2 10" xfId="8316" xr:uid="{00000000-0005-0000-0000-00005F360000}"/>
    <cellStyle name="SAPLocked 2 6 2 10 2" xfId="13146" xr:uid="{00000000-0005-0000-0000-000060360000}"/>
    <cellStyle name="SAPLocked 2 6 2 11" xfId="8317" xr:uid="{00000000-0005-0000-0000-000061360000}"/>
    <cellStyle name="SAPLocked 2 6 2 11 2" xfId="13147" xr:uid="{00000000-0005-0000-0000-000062360000}"/>
    <cellStyle name="SAPLocked 2 6 2 12" xfId="8318" xr:uid="{00000000-0005-0000-0000-000063360000}"/>
    <cellStyle name="SAPLocked 2 6 2 2" xfId="8319" xr:uid="{00000000-0005-0000-0000-000064360000}"/>
    <cellStyle name="SAPLocked 2 6 2 2 2" xfId="13148" xr:uid="{00000000-0005-0000-0000-000065360000}"/>
    <cellStyle name="SAPLocked 2 6 2 3" xfId="8320" xr:uid="{00000000-0005-0000-0000-000066360000}"/>
    <cellStyle name="SAPLocked 2 6 2 3 2" xfId="13149" xr:uid="{00000000-0005-0000-0000-000067360000}"/>
    <cellStyle name="SAPLocked 2 6 2 4" xfId="8321" xr:uid="{00000000-0005-0000-0000-000068360000}"/>
    <cellStyle name="SAPLocked 2 6 2 4 2" xfId="13150" xr:uid="{00000000-0005-0000-0000-000069360000}"/>
    <cellStyle name="SAPLocked 2 6 2 5" xfId="8322" xr:uid="{00000000-0005-0000-0000-00006A360000}"/>
    <cellStyle name="SAPLocked 2 6 2 5 2" xfId="13151" xr:uid="{00000000-0005-0000-0000-00006B360000}"/>
    <cellStyle name="SAPLocked 2 6 2 6" xfId="8323" xr:uid="{00000000-0005-0000-0000-00006C360000}"/>
    <cellStyle name="SAPLocked 2 6 2 6 2" xfId="13152" xr:uid="{00000000-0005-0000-0000-00006D360000}"/>
    <cellStyle name="SAPLocked 2 6 2 7" xfId="8324" xr:uid="{00000000-0005-0000-0000-00006E360000}"/>
    <cellStyle name="SAPLocked 2 6 2 7 2" xfId="13153" xr:uid="{00000000-0005-0000-0000-00006F360000}"/>
    <cellStyle name="SAPLocked 2 6 2 8" xfId="8325" xr:uid="{00000000-0005-0000-0000-000070360000}"/>
    <cellStyle name="SAPLocked 2 6 2 8 2" xfId="13154" xr:uid="{00000000-0005-0000-0000-000071360000}"/>
    <cellStyle name="SAPLocked 2 6 2 9" xfId="8326" xr:uid="{00000000-0005-0000-0000-000072360000}"/>
    <cellStyle name="SAPLocked 2 6 2 9 2" xfId="13155" xr:uid="{00000000-0005-0000-0000-000073360000}"/>
    <cellStyle name="SAPLocked 2 6 3" xfId="8327" xr:uid="{00000000-0005-0000-0000-000074360000}"/>
    <cellStyle name="SAPLocked 2 6 3 2" xfId="13156" xr:uid="{00000000-0005-0000-0000-000075360000}"/>
    <cellStyle name="SAPLocked 2 6 4" xfId="8328" xr:uid="{00000000-0005-0000-0000-000076360000}"/>
    <cellStyle name="SAPLocked 2 6 4 2" xfId="13157" xr:uid="{00000000-0005-0000-0000-000077360000}"/>
    <cellStyle name="SAPLocked 2 6 5" xfId="8329" xr:uid="{00000000-0005-0000-0000-000078360000}"/>
    <cellStyle name="SAPLocked 2 6 5 2" xfId="13158" xr:uid="{00000000-0005-0000-0000-000079360000}"/>
    <cellStyle name="SAPLocked 2 6 6" xfId="8330" xr:uid="{00000000-0005-0000-0000-00007A360000}"/>
    <cellStyle name="SAPLocked 2 6 6 2" xfId="13159" xr:uid="{00000000-0005-0000-0000-00007B360000}"/>
    <cellStyle name="SAPLocked 2 6 7" xfId="8331" xr:uid="{00000000-0005-0000-0000-00007C360000}"/>
    <cellStyle name="SAPLocked 2 6 7 2" xfId="13160" xr:uid="{00000000-0005-0000-0000-00007D360000}"/>
    <cellStyle name="SAPLocked 2 6 8" xfId="8332" xr:uid="{00000000-0005-0000-0000-00007E360000}"/>
    <cellStyle name="SAPLocked 2 6 8 2" xfId="13161" xr:uid="{00000000-0005-0000-0000-00007F360000}"/>
    <cellStyle name="SAPLocked 2 6 9" xfId="8333" xr:uid="{00000000-0005-0000-0000-000080360000}"/>
    <cellStyle name="SAPLocked 2 6 9 2" xfId="13162" xr:uid="{00000000-0005-0000-0000-000081360000}"/>
    <cellStyle name="SAPLocked 2 7" xfId="8334" xr:uid="{00000000-0005-0000-0000-000082360000}"/>
    <cellStyle name="SAPLocked 2 7 10" xfId="8335" xr:uid="{00000000-0005-0000-0000-000083360000}"/>
    <cellStyle name="SAPLocked 2 7 10 2" xfId="13163" xr:uid="{00000000-0005-0000-0000-000084360000}"/>
    <cellStyle name="SAPLocked 2 7 11" xfId="8336" xr:uid="{00000000-0005-0000-0000-000085360000}"/>
    <cellStyle name="SAPLocked 2 7 11 2" xfId="13164" xr:uid="{00000000-0005-0000-0000-000086360000}"/>
    <cellStyle name="SAPLocked 2 7 12" xfId="8337" xr:uid="{00000000-0005-0000-0000-000087360000}"/>
    <cellStyle name="SAPLocked 2 7 12 2" xfId="13165" xr:uid="{00000000-0005-0000-0000-000088360000}"/>
    <cellStyle name="SAPLocked 2 7 13" xfId="8338" xr:uid="{00000000-0005-0000-0000-000089360000}"/>
    <cellStyle name="SAPLocked 2 7 2" xfId="8339" xr:uid="{00000000-0005-0000-0000-00008A360000}"/>
    <cellStyle name="SAPLocked 2 7 2 10" xfId="8340" xr:uid="{00000000-0005-0000-0000-00008B360000}"/>
    <cellStyle name="SAPLocked 2 7 2 10 2" xfId="13166" xr:uid="{00000000-0005-0000-0000-00008C360000}"/>
    <cellStyle name="SAPLocked 2 7 2 11" xfId="8341" xr:uid="{00000000-0005-0000-0000-00008D360000}"/>
    <cellStyle name="SAPLocked 2 7 2 11 2" xfId="13167" xr:uid="{00000000-0005-0000-0000-00008E360000}"/>
    <cellStyle name="SAPLocked 2 7 2 12" xfId="8342" xr:uid="{00000000-0005-0000-0000-00008F360000}"/>
    <cellStyle name="SAPLocked 2 7 2 2" xfId="8343" xr:uid="{00000000-0005-0000-0000-000090360000}"/>
    <cellStyle name="SAPLocked 2 7 2 2 2" xfId="13168" xr:uid="{00000000-0005-0000-0000-000091360000}"/>
    <cellStyle name="SAPLocked 2 7 2 3" xfId="8344" xr:uid="{00000000-0005-0000-0000-000092360000}"/>
    <cellStyle name="SAPLocked 2 7 2 3 2" xfId="13169" xr:uid="{00000000-0005-0000-0000-000093360000}"/>
    <cellStyle name="SAPLocked 2 7 2 4" xfId="8345" xr:uid="{00000000-0005-0000-0000-000094360000}"/>
    <cellStyle name="SAPLocked 2 7 2 4 2" xfId="13170" xr:uid="{00000000-0005-0000-0000-000095360000}"/>
    <cellStyle name="SAPLocked 2 7 2 5" xfId="8346" xr:uid="{00000000-0005-0000-0000-000096360000}"/>
    <cellStyle name="SAPLocked 2 7 2 5 2" xfId="13171" xr:uid="{00000000-0005-0000-0000-000097360000}"/>
    <cellStyle name="SAPLocked 2 7 2 6" xfId="8347" xr:uid="{00000000-0005-0000-0000-000098360000}"/>
    <cellStyle name="SAPLocked 2 7 2 6 2" xfId="13172" xr:uid="{00000000-0005-0000-0000-000099360000}"/>
    <cellStyle name="SAPLocked 2 7 2 7" xfId="8348" xr:uid="{00000000-0005-0000-0000-00009A360000}"/>
    <cellStyle name="SAPLocked 2 7 2 7 2" xfId="13173" xr:uid="{00000000-0005-0000-0000-00009B360000}"/>
    <cellStyle name="SAPLocked 2 7 2 8" xfId="8349" xr:uid="{00000000-0005-0000-0000-00009C360000}"/>
    <cellStyle name="SAPLocked 2 7 2 8 2" xfId="13174" xr:uid="{00000000-0005-0000-0000-00009D360000}"/>
    <cellStyle name="SAPLocked 2 7 2 9" xfId="8350" xr:uid="{00000000-0005-0000-0000-00009E360000}"/>
    <cellStyle name="SAPLocked 2 7 2 9 2" xfId="13175" xr:uid="{00000000-0005-0000-0000-00009F360000}"/>
    <cellStyle name="SAPLocked 2 7 3" xfId="8351" xr:uid="{00000000-0005-0000-0000-0000A0360000}"/>
    <cellStyle name="SAPLocked 2 7 3 2" xfId="13176" xr:uid="{00000000-0005-0000-0000-0000A1360000}"/>
    <cellStyle name="SAPLocked 2 7 4" xfId="8352" xr:uid="{00000000-0005-0000-0000-0000A2360000}"/>
    <cellStyle name="SAPLocked 2 7 4 2" xfId="13177" xr:uid="{00000000-0005-0000-0000-0000A3360000}"/>
    <cellStyle name="SAPLocked 2 7 5" xfId="8353" xr:uid="{00000000-0005-0000-0000-0000A4360000}"/>
    <cellStyle name="SAPLocked 2 7 5 2" xfId="13178" xr:uid="{00000000-0005-0000-0000-0000A5360000}"/>
    <cellStyle name="SAPLocked 2 7 6" xfId="8354" xr:uid="{00000000-0005-0000-0000-0000A6360000}"/>
    <cellStyle name="SAPLocked 2 7 6 2" xfId="13179" xr:uid="{00000000-0005-0000-0000-0000A7360000}"/>
    <cellStyle name="SAPLocked 2 7 7" xfId="8355" xr:uid="{00000000-0005-0000-0000-0000A8360000}"/>
    <cellStyle name="SAPLocked 2 7 7 2" xfId="13180" xr:uid="{00000000-0005-0000-0000-0000A9360000}"/>
    <cellStyle name="SAPLocked 2 7 8" xfId="8356" xr:uid="{00000000-0005-0000-0000-0000AA360000}"/>
    <cellStyle name="SAPLocked 2 7 8 2" xfId="13181" xr:uid="{00000000-0005-0000-0000-0000AB360000}"/>
    <cellStyle name="SAPLocked 2 7 9" xfId="8357" xr:uid="{00000000-0005-0000-0000-0000AC360000}"/>
    <cellStyle name="SAPLocked 2 7 9 2" xfId="13182" xr:uid="{00000000-0005-0000-0000-0000AD360000}"/>
    <cellStyle name="SAPLocked 2 8" xfId="8358" xr:uid="{00000000-0005-0000-0000-0000AE360000}"/>
    <cellStyle name="SAPLocked 2 8 10" xfId="8359" xr:uid="{00000000-0005-0000-0000-0000AF360000}"/>
    <cellStyle name="SAPLocked 2 8 10 2" xfId="13183" xr:uid="{00000000-0005-0000-0000-0000B0360000}"/>
    <cellStyle name="SAPLocked 2 8 11" xfId="8360" xr:uid="{00000000-0005-0000-0000-0000B1360000}"/>
    <cellStyle name="SAPLocked 2 8 11 2" xfId="13184" xr:uid="{00000000-0005-0000-0000-0000B2360000}"/>
    <cellStyle name="SAPLocked 2 8 12" xfId="8361" xr:uid="{00000000-0005-0000-0000-0000B3360000}"/>
    <cellStyle name="SAPLocked 2 8 12 2" xfId="13185" xr:uid="{00000000-0005-0000-0000-0000B4360000}"/>
    <cellStyle name="SAPLocked 2 8 13" xfId="8362" xr:uid="{00000000-0005-0000-0000-0000B5360000}"/>
    <cellStyle name="SAPLocked 2 8 2" xfId="8363" xr:uid="{00000000-0005-0000-0000-0000B6360000}"/>
    <cellStyle name="SAPLocked 2 8 2 10" xfId="8364" xr:uid="{00000000-0005-0000-0000-0000B7360000}"/>
    <cellStyle name="SAPLocked 2 8 2 10 2" xfId="13186" xr:uid="{00000000-0005-0000-0000-0000B8360000}"/>
    <cellStyle name="SAPLocked 2 8 2 11" xfId="8365" xr:uid="{00000000-0005-0000-0000-0000B9360000}"/>
    <cellStyle name="SAPLocked 2 8 2 11 2" xfId="13187" xr:uid="{00000000-0005-0000-0000-0000BA360000}"/>
    <cellStyle name="SAPLocked 2 8 2 12" xfId="8366" xr:uid="{00000000-0005-0000-0000-0000BB360000}"/>
    <cellStyle name="SAPLocked 2 8 2 2" xfId="8367" xr:uid="{00000000-0005-0000-0000-0000BC360000}"/>
    <cellStyle name="SAPLocked 2 8 2 2 2" xfId="13188" xr:uid="{00000000-0005-0000-0000-0000BD360000}"/>
    <cellStyle name="SAPLocked 2 8 2 3" xfId="8368" xr:uid="{00000000-0005-0000-0000-0000BE360000}"/>
    <cellStyle name="SAPLocked 2 8 2 3 2" xfId="13189" xr:uid="{00000000-0005-0000-0000-0000BF360000}"/>
    <cellStyle name="SAPLocked 2 8 2 4" xfId="8369" xr:uid="{00000000-0005-0000-0000-0000C0360000}"/>
    <cellStyle name="SAPLocked 2 8 2 4 2" xfId="13190" xr:uid="{00000000-0005-0000-0000-0000C1360000}"/>
    <cellStyle name="SAPLocked 2 8 2 5" xfId="8370" xr:uid="{00000000-0005-0000-0000-0000C2360000}"/>
    <cellStyle name="SAPLocked 2 8 2 5 2" xfId="13191" xr:uid="{00000000-0005-0000-0000-0000C3360000}"/>
    <cellStyle name="SAPLocked 2 8 2 6" xfId="8371" xr:uid="{00000000-0005-0000-0000-0000C4360000}"/>
    <cellStyle name="SAPLocked 2 8 2 6 2" xfId="13192" xr:uid="{00000000-0005-0000-0000-0000C5360000}"/>
    <cellStyle name="SAPLocked 2 8 2 7" xfId="8372" xr:uid="{00000000-0005-0000-0000-0000C6360000}"/>
    <cellStyle name="SAPLocked 2 8 2 7 2" xfId="13193" xr:uid="{00000000-0005-0000-0000-0000C7360000}"/>
    <cellStyle name="SAPLocked 2 8 2 8" xfId="8373" xr:uid="{00000000-0005-0000-0000-0000C8360000}"/>
    <cellStyle name="SAPLocked 2 8 2 8 2" xfId="13194" xr:uid="{00000000-0005-0000-0000-0000C9360000}"/>
    <cellStyle name="SAPLocked 2 8 2 9" xfId="8374" xr:uid="{00000000-0005-0000-0000-0000CA360000}"/>
    <cellStyle name="SAPLocked 2 8 2 9 2" xfId="13195" xr:uid="{00000000-0005-0000-0000-0000CB360000}"/>
    <cellStyle name="SAPLocked 2 8 3" xfId="8375" xr:uid="{00000000-0005-0000-0000-0000CC360000}"/>
    <cellStyle name="SAPLocked 2 8 3 2" xfId="13196" xr:uid="{00000000-0005-0000-0000-0000CD360000}"/>
    <cellStyle name="SAPLocked 2 8 4" xfId="8376" xr:uid="{00000000-0005-0000-0000-0000CE360000}"/>
    <cellStyle name="SAPLocked 2 8 4 2" xfId="13197" xr:uid="{00000000-0005-0000-0000-0000CF360000}"/>
    <cellStyle name="SAPLocked 2 8 5" xfId="8377" xr:uid="{00000000-0005-0000-0000-0000D0360000}"/>
    <cellStyle name="SAPLocked 2 8 5 2" xfId="13198" xr:uid="{00000000-0005-0000-0000-0000D1360000}"/>
    <cellStyle name="SAPLocked 2 8 6" xfId="8378" xr:uid="{00000000-0005-0000-0000-0000D2360000}"/>
    <cellStyle name="SAPLocked 2 8 6 2" xfId="13199" xr:uid="{00000000-0005-0000-0000-0000D3360000}"/>
    <cellStyle name="SAPLocked 2 8 7" xfId="8379" xr:uid="{00000000-0005-0000-0000-0000D4360000}"/>
    <cellStyle name="SAPLocked 2 8 7 2" xfId="13200" xr:uid="{00000000-0005-0000-0000-0000D5360000}"/>
    <cellStyle name="SAPLocked 2 8 8" xfId="8380" xr:uid="{00000000-0005-0000-0000-0000D6360000}"/>
    <cellStyle name="SAPLocked 2 8 8 2" xfId="13201" xr:uid="{00000000-0005-0000-0000-0000D7360000}"/>
    <cellStyle name="SAPLocked 2 8 9" xfId="8381" xr:uid="{00000000-0005-0000-0000-0000D8360000}"/>
    <cellStyle name="SAPLocked 2 8 9 2" xfId="13202" xr:uid="{00000000-0005-0000-0000-0000D9360000}"/>
    <cellStyle name="SAPLocked 2 9" xfId="8382" xr:uid="{00000000-0005-0000-0000-0000DA360000}"/>
    <cellStyle name="SAPLocked 2 9 10" xfId="8383" xr:uid="{00000000-0005-0000-0000-0000DB360000}"/>
    <cellStyle name="SAPLocked 2 9 10 2" xfId="13203" xr:uid="{00000000-0005-0000-0000-0000DC360000}"/>
    <cellStyle name="SAPLocked 2 9 11" xfId="8384" xr:uid="{00000000-0005-0000-0000-0000DD360000}"/>
    <cellStyle name="SAPLocked 2 9 11 2" xfId="13204" xr:uid="{00000000-0005-0000-0000-0000DE360000}"/>
    <cellStyle name="SAPLocked 2 9 12" xfId="8385" xr:uid="{00000000-0005-0000-0000-0000DF360000}"/>
    <cellStyle name="SAPLocked 2 9 12 2" xfId="13205" xr:uid="{00000000-0005-0000-0000-0000E0360000}"/>
    <cellStyle name="SAPLocked 2 9 13" xfId="8386" xr:uid="{00000000-0005-0000-0000-0000E1360000}"/>
    <cellStyle name="SAPLocked 2 9 2" xfId="8387" xr:uid="{00000000-0005-0000-0000-0000E2360000}"/>
    <cellStyle name="SAPLocked 2 9 2 10" xfId="8388" xr:uid="{00000000-0005-0000-0000-0000E3360000}"/>
    <cellStyle name="SAPLocked 2 9 2 10 2" xfId="13206" xr:uid="{00000000-0005-0000-0000-0000E4360000}"/>
    <cellStyle name="SAPLocked 2 9 2 11" xfId="8389" xr:uid="{00000000-0005-0000-0000-0000E5360000}"/>
    <cellStyle name="SAPLocked 2 9 2 11 2" xfId="13207" xr:uid="{00000000-0005-0000-0000-0000E6360000}"/>
    <cellStyle name="SAPLocked 2 9 2 12" xfId="8390" xr:uid="{00000000-0005-0000-0000-0000E7360000}"/>
    <cellStyle name="SAPLocked 2 9 2 2" xfId="8391" xr:uid="{00000000-0005-0000-0000-0000E8360000}"/>
    <cellStyle name="SAPLocked 2 9 2 2 2" xfId="13208" xr:uid="{00000000-0005-0000-0000-0000E9360000}"/>
    <cellStyle name="SAPLocked 2 9 2 3" xfId="8392" xr:uid="{00000000-0005-0000-0000-0000EA360000}"/>
    <cellStyle name="SAPLocked 2 9 2 3 2" xfId="13209" xr:uid="{00000000-0005-0000-0000-0000EB360000}"/>
    <cellStyle name="SAPLocked 2 9 2 4" xfId="8393" xr:uid="{00000000-0005-0000-0000-0000EC360000}"/>
    <cellStyle name="SAPLocked 2 9 2 4 2" xfId="13210" xr:uid="{00000000-0005-0000-0000-0000ED360000}"/>
    <cellStyle name="SAPLocked 2 9 2 5" xfId="8394" xr:uid="{00000000-0005-0000-0000-0000EE360000}"/>
    <cellStyle name="SAPLocked 2 9 2 5 2" xfId="13211" xr:uid="{00000000-0005-0000-0000-0000EF360000}"/>
    <cellStyle name="SAPLocked 2 9 2 6" xfId="8395" xr:uid="{00000000-0005-0000-0000-0000F0360000}"/>
    <cellStyle name="SAPLocked 2 9 2 6 2" xfId="13212" xr:uid="{00000000-0005-0000-0000-0000F1360000}"/>
    <cellStyle name="SAPLocked 2 9 2 7" xfId="8396" xr:uid="{00000000-0005-0000-0000-0000F2360000}"/>
    <cellStyle name="SAPLocked 2 9 2 7 2" xfId="13213" xr:uid="{00000000-0005-0000-0000-0000F3360000}"/>
    <cellStyle name="SAPLocked 2 9 2 8" xfId="8397" xr:uid="{00000000-0005-0000-0000-0000F4360000}"/>
    <cellStyle name="SAPLocked 2 9 2 8 2" xfId="13214" xr:uid="{00000000-0005-0000-0000-0000F5360000}"/>
    <cellStyle name="SAPLocked 2 9 2 9" xfId="8398" xr:uid="{00000000-0005-0000-0000-0000F6360000}"/>
    <cellStyle name="SAPLocked 2 9 2 9 2" xfId="13215" xr:uid="{00000000-0005-0000-0000-0000F7360000}"/>
    <cellStyle name="SAPLocked 2 9 3" xfId="8399" xr:uid="{00000000-0005-0000-0000-0000F8360000}"/>
    <cellStyle name="SAPLocked 2 9 3 2" xfId="13216" xr:uid="{00000000-0005-0000-0000-0000F9360000}"/>
    <cellStyle name="SAPLocked 2 9 4" xfId="8400" xr:uid="{00000000-0005-0000-0000-0000FA360000}"/>
    <cellStyle name="SAPLocked 2 9 4 2" xfId="13217" xr:uid="{00000000-0005-0000-0000-0000FB360000}"/>
    <cellStyle name="SAPLocked 2 9 5" xfId="8401" xr:uid="{00000000-0005-0000-0000-0000FC360000}"/>
    <cellStyle name="SAPLocked 2 9 5 2" xfId="13218" xr:uid="{00000000-0005-0000-0000-0000FD360000}"/>
    <cellStyle name="SAPLocked 2 9 6" xfId="8402" xr:uid="{00000000-0005-0000-0000-0000FE360000}"/>
    <cellStyle name="SAPLocked 2 9 6 2" xfId="13219" xr:uid="{00000000-0005-0000-0000-0000FF360000}"/>
    <cellStyle name="SAPLocked 2 9 7" xfId="8403" xr:uid="{00000000-0005-0000-0000-000000370000}"/>
    <cellStyle name="SAPLocked 2 9 7 2" xfId="13220" xr:uid="{00000000-0005-0000-0000-000001370000}"/>
    <cellStyle name="SAPLocked 2 9 8" xfId="8404" xr:uid="{00000000-0005-0000-0000-000002370000}"/>
    <cellStyle name="SAPLocked 2 9 8 2" xfId="13221" xr:uid="{00000000-0005-0000-0000-000003370000}"/>
    <cellStyle name="SAPLocked 2 9 9" xfId="8405" xr:uid="{00000000-0005-0000-0000-000004370000}"/>
    <cellStyle name="SAPLocked 2 9 9 2" xfId="13222" xr:uid="{00000000-0005-0000-0000-000005370000}"/>
    <cellStyle name="SAPLocked 20" xfId="8406" xr:uid="{00000000-0005-0000-0000-000006370000}"/>
    <cellStyle name="SAPLocked 20 10" xfId="8407" xr:uid="{00000000-0005-0000-0000-000007370000}"/>
    <cellStyle name="SAPLocked 20 10 2" xfId="13223" xr:uid="{00000000-0005-0000-0000-000008370000}"/>
    <cellStyle name="SAPLocked 20 11" xfId="8408" xr:uid="{00000000-0005-0000-0000-000009370000}"/>
    <cellStyle name="SAPLocked 20 11 2" xfId="13224" xr:uid="{00000000-0005-0000-0000-00000A370000}"/>
    <cellStyle name="SAPLocked 20 12" xfId="8409" xr:uid="{00000000-0005-0000-0000-00000B370000}"/>
    <cellStyle name="SAPLocked 20 12 2" xfId="13225" xr:uid="{00000000-0005-0000-0000-00000C370000}"/>
    <cellStyle name="SAPLocked 20 13" xfId="8410" xr:uid="{00000000-0005-0000-0000-00000D370000}"/>
    <cellStyle name="SAPLocked 20 2" xfId="8411" xr:uid="{00000000-0005-0000-0000-00000E370000}"/>
    <cellStyle name="SAPLocked 20 2 10" xfId="8412" xr:uid="{00000000-0005-0000-0000-00000F370000}"/>
    <cellStyle name="SAPLocked 20 2 10 2" xfId="13226" xr:uid="{00000000-0005-0000-0000-000010370000}"/>
    <cellStyle name="SAPLocked 20 2 11" xfId="8413" xr:uid="{00000000-0005-0000-0000-000011370000}"/>
    <cellStyle name="SAPLocked 20 2 11 2" xfId="13227" xr:uid="{00000000-0005-0000-0000-000012370000}"/>
    <cellStyle name="SAPLocked 20 2 12" xfId="8414" xr:uid="{00000000-0005-0000-0000-000013370000}"/>
    <cellStyle name="SAPLocked 20 2 2" xfId="8415" xr:uid="{00000000-0005-0000-0000-000014370000}"/>
    <cellStyle name="SAPLocked 20 2 2 2" xfId="13228" xr:uid="{00000000-0005-0000-0000-000015370000}"/>
    <cellStyle name="SAPLocked 20 2 3" xfId="8416" xr:uid="{00000000-0005-0000-0000-000016370000}"/>
    <cellStyle name="SAPLocked 20 2 3 2" xfId="13229" xr:uid="{00000000-0005-0000-0000-000017370000}"/>
    <cellStyle name="SAPLocked 20 2 4" xfId="8417" xr:uid="{00000000-0005-0000-0000-000018370000}"/>
    <cellStyle name="SAPLocked 20 2 4 2" xfId="13230" xr:uid="{00000000-0005-0000-0000-000019370000}"/>
    <cellStyle name="SAPLocked 20 2 5" xfId="8418" xr:uid="{00000000-0005-0000-0000-00001A370000}"/>
    <cellStyle name="SAPLocked 20 2 5 2" xfId="13231" xr:uid="{00000000-0005-0000-0000-00001B370000}"/>
    <cellStyle name="SAPLocked 20 2 6" xfId="8419" xr:uid="{00000000-0005-0000-0000-00001C370000}"/>
    <cellStyle name="SAPLocked 20 2 6 2" xfId="13232" xr:uid="{00000000-0005-0000-0000-00001D370000}"/>
    <cellStyle name="SAPLocked 20 2 7" xfId="8420" xr:uid="{00000000-0005-0000-0000-00001E370000}"/>
    <cellStyle name="SAPLocked 20 2 7 2" xfId="13233" xr:uid="{00000000-0005-0000-0000-00001F370000}"/>
    <cellStyle name="SAPLocked 20 2 8" xfId="8421" xr:uid="{00000000-0005-0000-0000-000020370000}"/>
    <cellStyle name="SAPLocked 20 2 8 2" xfId="13234" xr:uid="{00000000-0005-0000-0000-000021370000}"/>
    <cellStyle name="SAPLocked 20 2 9" xfId="8422" xr:uid="{00000000-0005-0000-0000-000022370000}"/>
    <cellStyle name="SAPLocked 20 2 9 2" xfId="13235" xr:uid="{00000000-0005-0000-0000-000023370000}"/>
    <cellStyle name="SAPLocked 20 3" xfId="8423" xr:uid="{00000000-0005-0000-0000-000024370000}"/>
    <cellStyle name="SAPLocked 20 3 2" xfId="13236" xr:uid="{00000000-0005-0000-0000-000025370000}"/>
    <cellStyle name="SAPLocked 20 4" xfId="8424" xr:uid="{00000000-0005-0000-0000-000026370000}"/>
    <cellStyle name="SAPLocked 20 4 2" xfId="13237" xr:uid="{00000000-0005-0000-0000-000027370000}"/>
    <cellStyle name="SAPLocked 20 5" xfId="8425" xr:uid="{00000000-0005-0000-0000-000028370000}"/>
    <cellStyle name="SAPLocked 20 5 2" xfId="13238" xr:uid="{00000000-0005-0000-0000-000029370000}"/>
    <cellStyle name="SAPLocked 20 6" xfId="8426" xr:uid="{00000000-0005-0000-0000-00002A370000}"/>
    <cellStyle name="SAPLocked 20 6 2" xfId="13239" xr:uid="{00000000-0005-0000-0000-00002B370000}"/>
    <cellStyle name="SAPLocked 20 7" xfId="8427" xr:uid="{00000000-0005-0000-0000-00002C370000}"/>
    <cellStyle name="SAPLocked 20 7 2" xfId="13240" xr:uid="{00000000-0005-0000-0000-00002D370000}"/>
    <cellStyle name="SAPLocked 20 8" xfId="8428" xr:uid="{00000000-0005-0000-0000-00002E370000}"/>
    <cellStyle name="SAPLocked 20 8 2" xfId="13241" xr:uid="{00000000-0005-0000-0000-00002F370000}"/>
    <cellStyle name="SAPLocked 20 9" xfId="8429" xr:uid="{00000000-0005-0000-0000-000030370000}"/>
    <cellStyle name="SAPLocked 20 9 2" xfId="13242" xr:uid="{00000000-0005-0000-0000-000031370000}"/>
    <cellStyle name="SAPLocked 21" xfId="8430" xr:uid="{00000000-0005-0000-0000-000032370000}"/>
    <cellStyle name="SAPLocked 21 10" xfId="8431" xr:uid="{00000000-0005-0000-0000-000033370000}"/>
    <cellStyle name="SAPLocked 21 10 2" xfId="13243" xr:uid="{00000000-0005-0000-0000-000034370000}"/>
    <cellStyle name="SAPLocked 21 11" xfId="8432" xr:uid="{00000000-0005-0000-0000-000035370000}"/>
    <cellStyle name="SAPLocked 21 11 2" xfId="13244" xr:uid="{00000000-0005-0000-0000-000036370000}"/>
    <cellStyle name="SAPLocked 21 12" xfId="8433" xr:uid="{00000000-0005-0000-0000-000037370000}"/>
    <cellStyle name="SAPLocked 21 12 2" xfId="13245" xr:uid="{00000000-0005-0000-0000-000038370000}"/>
    <cellStyle name="SAPLocked 21 13" xfId="8434" xr:uid="{00000000-0005-0000-0000-000039370000}"/>
    <cellStyle name="SAPLocked 21 2" xfId="8435" xr:uid="{00000000-0005-0000-0000-00003A370000}"/>
    <cellStyle name="SAPLocked 21 2 10" xfId="8436" xr:uid="{00000000-0005-0000-0000-00003B370000}"/>
    <cellStyle name="SAPLocked 21 2 10 2" xfId="13246" xr:uid="{00000000-0005-0000-0000-00003C370000}"/>
    <cellStyle name="SAPLocked 21 2 11" xfId="8437" xr:uid="{00000000-0005-0000-0000-00003D370000}"/>
    <cellStyle name="SAPLocked 21 2 11 2" xfId="13247" xr:uid="{00000000-0005-0000-0000-00003E370000}"/>
    <cellStyle name="SAPLocked 21 2 12" xfId="8438" xr:uid="{00000000-0005-0000-0000-00003F370000}"/>
    <cellStyle name="SAPLocked 21 2 2" xfId="8439" xr:uid="{00000000-0005-0000-0000-000040370000}"/>
    <cellStyle name="SAPLocked 21 2 2 2" xfId="13248" xr:uid="{00000000-0005-0000-0000-000041370000}"/>
    <cellStyle name="SAPLocked 21 2 3" xfId="8440" xr:uid="{00000000-0005-0000-0000-000042370000}"/>
    <cellStyle name="SAPLocked 21 2 3 2" xfId="13249" xr:uid="{00000000-0005-0000-0000-000043370000}"/>
    <cellStyle name="SAPLocked 21 2 4" xfId="8441" xr:uid="{00000000-0005-0000-0000-000044370000}"/>
    <cellStyle name="SAPLocked 21 2 4 2" xfId="13250" xr:uid="{00000000-0005-0000-0000-000045370000}"/>
    <cellStyle name="SAPLocked 21 2 5" xfId="8442" xr:uid="{00000000-0005-0000-0000-000046370000}"/>
    <cellStyle name="SAPLocked 21 2 5 2" xfId="13251" xr:uid="{00000000-0005-0000-0000-000047370000}"/>
    <cellStyle name="SAPLocked 21 2 6" xfId="8443" xr:uid="{00000000-0005-0000-0000-000048370000}"/>
    <cellStyle name="SAPLocked 21 2 6 2" xfId="13252" xr:uid="{00000000-0005-0000-0000-000049370000}"/>
    <cellStyle name="SAPLocked 21 2 7" xfId="8444" xr:uid="{00000000-0005-0000-0000-00004A370000}"/>
    <cellStyle name="SAPLocked 21 2 7 2" xfId="13253" xr:uid="{00000000-0005-0000-0000-00004B370000}"/>
    <cellStyle name="SAPLocked 21 2 8" xfId="8445" xr:uid="{00000000-0005-0000-0000-00004C370000}"/>
    <cellStyle name="SAPLocked 21 2 8 2" xfId="13254" xr:uid="{00000000-0005-0000-0000-00004D370000}"/>
    <cellStyle name="SAPLocked 21 2 9" xfId="8446" xr:uid="{00000000-0005-0000-0000-00004E370000}"/>
    <cellStyle name="SAPLocked 21 2 9 2" xfId="13255" xr:uid="{00000000-0005-0000-0000-00004F370000}"/>
    <cellStyle name="SAPLocked 21 3" xfId="8447" xr:uid="{00000000-0005-0000-0000-000050370000}"/>
    <cellStyle name="SAPLocked 21 3 2" xfId="13256" xr:uid="{00000000-0005-0000-0000-000051370000}"/>
    <cellStyle name="SAPLocked 21 4" xfId="8448" xr:uid="{00000000-0005-0000-0000-000052370000}"/>
    <cellStyle name="SAPLocked 21 4 2" xfId="13257" xr:uid="{00000000-0005-0000-0000-000053370000}"/>
    <cellStyle name="SAPLocked 21 5" xfId="8449" xr:uid="{00000000-0005-0000-0000-000054370000}"/>
    <cellStyle name="SAPLocked 21 5 2" xfId="13258" xr:uid="{00000000-0005-0000-0000-000055370000}"/>
    <cellStyle name="SAPLocked 21 6" xfId="8450" xr:uid="{00000000-0005-0000-0000-000056370000}"/>
    <cellStyle name="SAPLocked 21 6 2" xfId="13259" xr:uid="{00000000-0005-0000-0000-000057370000}"/>
    <cellStyle name="SAPLocked 21 7" xfId="8451" xr:uid="{00000000-0005-0000-0000-000058370000}"/>
    <cellStyle name="SAPLocked 21 7 2" xfId="13260" xr:uid="{00000000-0005-0000-0000-000059370000}"/>
    <cellStyle name="SAPLocked 21 8" xfId="8452" xr:uid="{00000000-0005-0000-0000-00005A370000}"/>
    <cellStyle name="SAPLocked 21 8 2" xfId="13261" xr:uid="{00000000-0005-0000-0000-00005B370000}"/>
    <cellStyle name="SAPLocked 21 9" xfId="8453" xr:uid="{00000000-0005-0000-0000-00005C370000}"/>
    <cellStyle name="SAPLocked 21 9 2" xfId="13262" xr:uid="{00000000-0005-0000-0000-00005D370000}"/>
    <cellStyle name="SAPLocked 22" xfId="8454" xr:uid="{00000000-0005-0000-0000-00005E370000}"/>
    <cellStyle name="SAPLocked 22 10" xfId="8455" xr:uid="{00000000-0005-0000-0000-00005F370000}"/>
    <cellStyle name="SAPLocked 22 10 2" xfId="13263" xr:uid="{00000000-0005-0000-0000-000060370000}"/>
    <cellStyle name="SAPLocked 22 11" xfId="8456" xr:uid="{00000000-0005-0000-0000-000061370000}"/>
    <cellStyle name="SAPLocked 22 11 2" xfId="13264" xr:uid="{00000000-0005-0000-0000-000062370000}"/>
    <cellStyle name="SAPLocked 22 12" xfId="8457" xr:uid="{00000000-0005-0000-0000-000063370000}"/>
    <cellStyle name="SAPLocked 22 2" xfId="8458" xr:uid="{00000000-0005-0000-0000-000064370000}"/>
    <cellStyle name="SAPLocked 22 2 2" xfId="13265" xr:uid="{00000000-0005-0000-0000-000065370000}"/>
    <cellStyle name="SAPLocked 22 3" xfId="8459" xr:uid="{00000000-0005-0000-0000-000066370000}"/>
    <cellStyle name="SAPLocked 22 3 2" xfId="13266" xr:uid="{00000000-0005-0000-0000-000067370000}"/>
    <cellStyle name="SAPLocked 22 4" xfId="8460" xr:uid="{00000000-0005-0000-0000-000068370000}"/>
    <cellStyle name="SAPLocked 22 4 2" xfId="13267" xr:uid="{00000000-0005-0000-0000-000069370000}"/>
    <cellStyle name="SAPLocked 22 5" xfId="8461" xr:uid="{00000000-0005-0000-0000-00006A370000}"/>
    <cellStyle name="SAPLocked 22 5 2" xfId="13268" xr:uid="{00000000-0005-0000-0000-00006B370000}"/>
    <cellStyle name="SAPLocked 22 6" xfId="8462" xr:uid="{00000000-0005-0000-0000-00006C370000}"/>
    <cellStyle name="SAPLocked 22 6 2" xfId="13269" xr:uid="{00000000-0005-0000-0000-00006D370000}"/>
    <cellStyle name="SAPLocked 22 7" xfId="8463" xr:uid="{00000000-0005-0000-0000-00006E370000}"/>
    <cellStyle name="SAPLocked 22 7 2" xfId="13270" xr:uid="{00000000-0005-0000-0000-00006F370000}"/>
    <cellStyle name="SAPLocked 22 8" xfId="8464" xr:uid="{00000000-0005-0000-0000-000070370000}"/>
    <cellStyle name="SAPLocked 22 8 2" xfId="13271" xr:uid="{00000000-0005-0000-0000-000071370000}"/>
    <cellStyle name="SAPLocked 22 9" xfId="8465" xr:uid="{00000000-0005-0000-0000-000072370000}"/>
    <cellStyle name="SAPLocked 22 9 2" xfId="13272" xr:uid="{00000000-0005-0000-0000-000073370000}"/>
    <cellStyle name="SAPLocked 23" xfId="8466" xr:uid="{00000000-0005-0000-0000-000074370000}"/>
    <cellStyle name="SAPLocked 23 2" xfId="13273" xr:uid="{00000000-0005-0000-0000-000075370000}"/>
    <cellStyle name="SAPLocked 24" xfId="8467" xr:uid="{00000000-0005-0000-0000-000076370000}"/>
    <cellStyle name="SAPLocked 24 2" xfId="13274" xr:uid="{00000000-0005-0000-0000-000077370000}"/>
    <cellStyle name="SAPLocked 25" xfId="8468" xr:uid="{00000000-0005-0000-0000-000078370000}"/>
    <cellStyle name="SAPLocked 25 2" xfId="13275" xr:uid="{00000000-0005-0000-0000-000079370000}"/>
    <cellStyle name="SAPLocked 26" xfId="8469" xr:uid="{00000000-0005-0000-0000-00007A370000}"/>
    <cellStyle name="SAPLocked 26 2" xfId="13276" xr:uid="{00000000-0005-0000-0000-00007B370000}"/>
    <cellStyle name="SAPLocked 27" xfId="8470" xr:uid="{00000000-0005-0000-0000-00007C370000}"/>
    <cellStyle name="SAPLocked 27 2" xfId="13277" xr:uid="{00000000-0005-0000-0000-00007D370000}"/>
    <cellStyle name="SAPLocked 28" xfId="8471" xr:uid="{00000000-0005-0000-0000-00007E370000}"/>
    <cellStyle name="SAPLocked 28 2" xfId="13278" xr:uid="{00000000-0005-0000-0000-00007F370000}"/>
    <cellStyle name="SAPLocked 29" xfId="8472" xr:uid="{00000000-0005-0000-0000-000080370000}"/>
    <cellStyle name="SAPLocked 29 2" xfId="13279" xr:uid="{00000000-0005-0000-0000-000081370000}"/>
    <cellStyle name="SAPLocked 3" xfId="8473" xr:uid="{00000000-0005-0000-0000-000082370000}"/>
    <cellStyle name="SAPLocked 3 10" xfId="8474" xr:uid="{00000000-0005-0000-0000-000083370000}"/>
    <cellStyle name="SAPLocked 3 10 2" xfId="13280" xr:uid="{00000000-0005-0000-0000-000084370000}"/>
    <cellStyle name="SAPLocked 3 11" xfId="8475" xr:uid="{00000000-0005-0000-0000-000085370000}"/>
    <cellStyle name="SAPLocked 3 11 2" xfId="13281" xr:uid="{00000000-0005-0000-0000-000086370000}"/>
    <cellStyle name="SAPLocked 3 12" xfId="8476" xr:uid="{00000000-0005-0000-0000-000087370000}"/>
    <cellStyle name="SAPLocked 3 12 2" xfId="13282" xr:uid="{00000000-0005-0000-0000-000088370000}"/>
    <cellStyle name="SAPLocked 3 13" xfId="8477" xr:uid="{00000000-0005-0000-0000-000089370000}"/>
    <cellStyle name="SAPLocked 3 2" xfId="8478" xr:uid="{00000000-0005-0000-0000-00008A370000}"/>
    <cellStyle name="SAPLocked 3 2 10" xfId="8479" xr:uid="{00000000-0005-0000-0000-00008B370000}"/>
    <cellStyle name="SAPLocked 3 2 10 2" xfId="13283" xr:uid="{00000000-0005-0000-0000-00008C370000}"/>
    <cellStyle name="SAPLocked 3 2 11" xfId="8480" xr:uid="{00000000-0005-0000-0000-00008D370000}"/>
    <cellStyle name="SAPLocked 3 2 11 2" xfId="13284" xr:uid="{00000000-0005-0000-0000-00008E370000}"/>
    <cellStyle name="SAPLocked 3 2 12" xfId="8481" xr:uid="{00000000-0005-0000-0000-00008F370000}"/>
    <cellStyle name="SAPLocked 3 2 2" xfId="8482" xr:uid="{00000000-0005-0000-0000-000090370000}"/>
    <cellStyle name="SAPLocked 3 2 2 2" xfId="13285" xr:uid="{00000000-0005-0000-0000-000091370000}"/>
    <cellStyle name="SAPLocked 3 2 3" xfId="8483" xr:uid="{00000000-0005-0000-0000-000092370000}"/>
    <cellStyle name="SAPLocked 3 2 3 2" xfId="13286" xr:uid="{00000000-0005-0000-0000-000093370000}"/>
    <cellStyle name="SAPLocked 3 2 4" xfId="8484" xr:uid="{00000000-0005-0000-0000-000094370000}"/>
    <cellStyle name="SAPLocked 3 2 4 2" xfId="13287" xr:uid="{00000000-0005-0000-0000-000095370000}"/>
    <cellStyle name="SAPLocked 3 2 5" xfId="8485" xr:uid="{00000000-0005-0000-0000-000096370000}"/>
    <cellStyle name="SAPLocked 3 2 5 2" xfId="13288" xr:uid="{00000000-0005-0000-0000-000097370000}"/>
    <cellStyle name="SAPLocked 3 2 6" xfId="8486" xr:uid="{00000000-0005-0000-0000-000098370000}"/>
    <cellStyle name="SAPLocked 3 2 6 2" xfId="13289" xr:uid="{00000000-0005-0000-0000-000099370000}"/>
    <cellStyle name="SAPLocked 3 2 7" xfId="8487" xr:uid="{00000000-0005-0000-0000-00009A370000}"/>
    <cellStyle name="SAPLocked 3 2 7 2" xfId="13290" xr:uid="{00000000-0005-0000-0000-00009B370000}"/>
    <cellStyle name="SAPLocked 3 2 8" xfId="8488" xr:uid="{00000000-0005-0000-0000-00009C370000}"/>
    <cellStyle name="SAPLocked 3 2 8 2" xfId="13291" xr:uid="{00000000-0005-0000-0000-00009D370000}"/>
    <cellStyle name="SAPLocked 3 2 9" xfId="8489" xr:uid="{00000000-0005-0000-0000-00009E370000}"/>
    <cellStyle name="SAPLocked 3 2 9 2" xfId="13292" xr:uid="{00000000-0005-0000-0000-00009F370000}"/>
    <cellStyle name="SAPLocked 3 3" xfId="8490" xr:uid="{00000000-0005-0000-0000-0000A0370000}"/>
    <cellStyle name="SAPLocked 3 3 2" xfId="13293" xr:uid="{00000000-0005-0000-0000-0000A1370000}"/>
    <cellStyle name="SAPLocked 3 4" xfId="8491" xr:uid="{00000000-0005-0000-0000-0000A2370000}"/>
    <cellStyle name="SAPLocked 3 4 2" xfId="13294" xr:uid="{00000000-0005-0000-0000-0000A3370000}"/>
    <cellStyle name="SAPLocked 3 5" xfId="8492" xr:uid="{00000000-0005-0000-0000-0000A4370000}"/>
    <cellStyle name="SAPLocked 3 5 2" xfId="13295" xr:uid="{00000000-0005-0000-0000-0000A5370000}"/>
    <cellStyle name="SAPLocked 3 6" xfId="8493" xr:uid="{00000000-0005-0000-0000-0000A6370000}"/>
    <cellStyle name="SAPLocked 3 6 2" xfId="13296" xr:uid="{00000000-0005-0000-0000-0000A7370000}"/>
    <cellStyle name="SAPLocked 3 7" xfId="8494" xr:uid="{00000000-0005-0000-0000-0000A8370000}"/>
    <cellStyle name="SAPLocked 3 7 2" xfId="13297" xr:uid="{00000000-0005-0000-0000-0000A9370000}"/>
    <cellStyle name="SAPLocked 3 8" xfId="8495" xr:uid="{00000000-0005-0000-0000-0000AA370000}"/>
    <cellStyle name="SAPLocked 3 8 2" xfId="13298" xr:uid="{00000000-0005-0000-0000-0000AB370000}"/>
    <cellStyle name="SAPLocked 3 9" xfId="8496" xr:uid="{00000000-0005-0000-0000-0000AC370000}"/>
    <cellStyle name="SAPLocked 3 9 2" xfId="13299" xr:uid="{00000000-0005-0000-0000-0000AD370000}"/>
    <cellStyle name="SAPLocked 30" xfId="8497" xr:uid="{00000000-0005-0000-0000-0000AE370000}"/>
    <cellStyle name="SAPLocked 30 2" xfId="13300" xr:uid="{00000000-0005-0000-0000-0000AF370000}"/>
    <cellStyle name="SAPLocked 31" xfId="8498" xr:uid="{00000000-0005-0000-0000-0000B0370000}"/>
    <cellStyle name="SAPLocked 4" xfId="8499" xr:uid="{00000000-0005-0000-0000-0000B1370000}"/>
    <cellStyle name="SAPLocked 4 10" xfId="8500" xr:uid="{00000000-0005-0000-0000-0000B2370000}"/>
    <cellStyle name="SAPLocked 4 10 2" xfId="13301" xr:uid="{00000000-0005-0000-0000-0000B3370000}"/>
    <cellStyle name="SAPLocked 4 11" xfId="8501" xr:uid="{00000000-0005-0000-0000-0000B4370000}"/>
    <cellStyle name="SAPLocked 4 11 2" xfId="13302" xr:uid="{00000000-0005-0000-0000-0000B5370000}"/>
    <cellStyle name="SAPLocked 4 12" xfId="8502" xr:uid="{00000000-0005-0000-0000-0000B6370000}"/>
    <cellStyle name="SAPLocked 4 12 2" xfId="13303" xr:uid="{00000000-0005-0000-0000-0000B7370000}"/>
    <cellStyle name="SAPLocked 4 13" xfId="8503" xr:uid="{00000000-0005-0000-0000-0000B8370000}"/>
    <cellStyle name="SAPLocked 4 2" xfId="8504" xr:uid="{00000000-0005-0000-0000-0000B9370000}"/>
    <cellStyle name="SAPLocked 4 2 10" xfId="8505" xr:uid="{00000000-0005-0000-0000-0000BA370000}"/>
    <cellStyle name="SAPLocked 4 2 10 2" xfId="13304" xr:uid="{00000000-0005-0000-0000-0000BB370000}"/>
    <cellStyle name="SAPLocked 4 2 11" xfId="8506" xr:uid="{00000000-0005-0000-0000-0000BC370000}"/>
    <cellStyle name="SAPLocked 4 2 11 2" xfId="13305" xr:uid="{00000000-0005-0000-0000-0000BD370000}"/>
    <cellStyle name="SAPLocked 4 2 12" xfId="8507" xr:uid="{00000000-0005-0000-0000-0000BE370000}"/>
    <cellStyle name="SAPLocked 4 2 2" xfId="8508" xr:uid="{00000000-0005-0000-0000-0000BF370000}"/>
    <cellStyle name="SAPLocked 4 2 2 2" xfId="13306" xr:uid="{00000000-0005-0000-0000-0000C0370000}"/>
    <cellStyle name="SAPLocked 4 2 3" xfId="8509" xr:uid="{00000000-0005-0000-0000-0000C1370000}"/>
    <cellStyle name="SAPLocked 4 2 3 2" xfId="13307" xr:uid="{00000000-0005-0000-0000-0000C2370000}"/>
    <cellStyle name="SAPLocked 4 2 4" xfId="8510" xr:uid="{00000000-0005-0000-0000-0000C3370000}"/>
    <cellStyle name="SAPLocked 4 2 4 2" xfId="13308" xr:uid="{00000000-0005-0000-0000-0000C4370000}"/>
    <cellStyle name="SAPLocked 4 2 5" xfId="8511" xr:uid="{00000000-0005-0000-0000-0000C5370000}"/>
    <cellStyle name="SAPLocked 4 2 5 2" xfId="13309" xr:uid="{00000000-0005-0000-0000-0000C6370000}"/>
    <cellStyle name="SAPLocked 4 2 6" xfId="8512" xr:uid="{00000000-0005-0000-0000-0000C7370000}"/>
    <cellStyle name="SAPLocked 4 2 6 2" xfId="13310" xr:uid="{00000000-0005-0000-0000-0000C8370000}"/>
    <cellStyle name="SAPLocked 4 2 7" xfId="8513" xr:uid="{00000000-0005-0000-0000-0000C9370000}"/>
    <cellStyle name="SAPLocked 4 2 7 2" xfId="13311" xr:uid="{00000000-0005-0000-0000-0000CA370000}"/>
    <cellStyle name="SAPLocked 4 2 8" xfId="8514" xr:uid="{00000000-0005-0000-0000-0000CB370000}"/>
    <cellStyle name="SAPLocked 4 2 8 2" xfId="13312" xr:uid="{00000000-0005-0000-0000-0000CC370000}"/>
    <cellStyle name="SAPLocked 4 2 9" xfId="8515" xr:uid="{00000000-0005-0000-0000-0000CD370000}"/>
    <cellStyle name="SAPLocked 4 2 9 2" xfId="13313" xr:uid="{00000000-0005-0000-0000-0000CE370000}"/>
    <cellStyle name="SAPLocked 4 3" xfId="8516" xr:uid="{00000000-0005-0000-0000-0000CF370000}"/>
    <cellStyle name="SAPLocked 4 3 2" xfId="13314" xr:uid="{00000000-0005-0000-0000-0000D0370000}"/>
    <cellStyle name="SAPLocked 4 4" xfId="8517" xr:uid="{00000000-0005-0000-0000-0000D1370000}"/>
    <cellStyle name="SAPLocked 4 4 2" xfId="13315" xr:uid="{00000000-0005-0000-0000-0000D2370000}"/>
    <cellStyle name="SAPLocked 4 5" xfId="8518" xr:uid="{00000000-0005-0000-0000-0000D3370000}"/>
    <cellStyle name="SAPLocked 4 5 2" xfId="13316" xr:uid="{00000000-0005-0000-0000-0000D4370000}"/>
    <cellStyle name="SAPLocked 4 6" xfId="8519" xr:uid="{00000000-0005-0000-0000-0000D5370000}"/>
    <cellStyle name="SAPLocked 4 6 2" xfId="13317" xr:uid="{00000000-0005-0000-0000-0000D6370000}"/>
    <cellStyle name="SAPLocked 4 7" xfId="8520" xr:uid="{00000000-0005-0000-0000-0000D7370000}"/>
    <cellStyle name="SAPLocked 4 7 2" xfId="13318" xr:uid="{00000000-0005-0000-0000-0000D8370000}"/>
    <cellStyle name="SAPLocked 4 8" xfId="8521" xr:uid="{00000000-0005-0000-0000-0000D9370000}"/>
    <cellStyle name="SAPLocked 4 8 2" xfId="13319" xr:uid="{00000000-0005-0000-0000-0000DA370000}"/>
    <cellStyle name="SAPLocked 4 9" xfId="8522" xr:uid="{00000000-0005-0000-0000-0000DB370000}"/>
    <cellStyle name="SAPLocked 4 9 2" xfId="13320" xr:uid="{00000000-0005-0000-0000-0000DC370000}"/>
    <cellStyle name="SAPLocked 5" xfId="8523" xr:uid="{00000000-0005-0000-0000-0000DD370000}"/>
    <cellStyle name="SAPLocked 5 10" xfId="8524" xr:uid="{00000000-0005-0000-0000-0000DE370000}"/>
    <cellStyle name="SAPLocked 5 10 2" xfId="13321" xr:uid="{00000000-0005-0000-0000-0000DF370000}"/>
    <cellStyle name="SAPLocked 5 11" xfId="8525" xr:uid="{00000000-0005-0000-0000-0000E0370000}"/>
    <cellStyle name="SAPLocked 5 11 2" xfId="13322" xr:uid="{00000000-0005-0000-0000-0000E1370000}"/>
    <cellStyle name="SAPLocked 5 12" xfId="8526" xr:uid="{00000000-0005-0000-0000-0000E2370000}"/>
    <cellStyle name="SAPLocked 5 12 2" xfId="13323" xr:uid="{00000000-0005-0000-0000-0000E3370000}"/>
    <cellStyle name="SAPLocked 5 13" xfId="8527" xr:uid="{00000000-0005-0000-0000-0000E4370000}"/>
    <cellStyle name="SAPLocked 5 2" xfId="8528" xr:uid="{00000000-0005-0000-0000-0000E5370000}"/>
    <cellStyle name="SAPLocked 5 2 10" xfId="8529" xr:uid="{00000000-0005-0000-0000-0000E6370000}"/>
    <cellStyle name="SAPLocked 5 2 10 2" xfId="13324" xr:uid="{00000000-0005-0000-0000-0000E7370000}"/>
    <cellStyle name="SAPLocked 5 2 11" xfId="8530" xr:uid="{00000000-0005-0000-0000-0000E8370000}"/>
    <cellStyle name="SAPLocked 5 2 11 2" xfId="13325" xr:uid="{00000000-0005-0000-0000-0000E9370000}"/>
    <cellStyle name="SAPLocked 5 2 12" xfId="8531" xr:uid="{00000000-0005-0000-0000-0000EA370000}"/>
    <cellStyle name="SAPLocked 5 2 2" xfId="8532" xr:uid="{00000000-0005-0000-0000-0000EB370000}"/>
    <cellStyle name="SAPLocked 5 2 2 2" xfId="13326" xr:uid="{00000000-0005-0000-0000-0000EC370000}"/>
    <cellStyle name="SAPLocked 5 2 3" xfId="8533" xr:uid="{00000000-0005-0000-0000-0000ED370000}"/>
    <cellStyle name="SAPLocked 5 2 3 2" xfId="13327" xr:uid="{00000000-0005-0000-0000-0000EE370000}"/>
    <cellStyle name="SAPLocked 5 2 4" xfId="8534" xr:uid="{00000000-0005-0000-0000-0000EF370000}"/>
    <cellStyle name="SAPLocked 5 2 4 2" xfId="13328" xr:uid="{00000000-0005-0000-0000-0000F0370000}"/>
    <cellStyle name="SAPLocked 5 2 5" xfId="8535" xr:uid="{00000000-0005-0000-0000-0000F1370000}"/>
    <cellStyle name="SAPLocked 5 2 5 2" xfId="13329" xr:uid="{00000000-0005-0000-0000-0000F2370000}"/>
    <cellStyle name="SAPLocked 5 2 6" xfId="8536" xr:uid="{00000000-0005-0000-0000-0000F3370000}"/>
    <cellStyle name="SAPLocked 5 2 6 2" xfId="13330" xr:uid="{00000000-0005-0000-0000-0000F4370000}"/>
    <cellStyle name="SAPLocked 5 2 7" xfId="8537" xr:uid="{00000000-0005-0000-0000-0000F5370000}"/>
    <cellStyle name="SAPLocked 5 2 7 2" xfId="13331" xr:uid="{00000000-0005-0000-0000-0000F6370000}"/>
    <cellStyle name="SAPLocked 5 2 8" xfId="8538" xr:uid="{00000000-0005-0000-0000-0000F7370000}"/>
    <cellStyle name="SAPLocked 5 2 8 2" xfId="13332" xr:uid="{00000000-0005-0000-0000-0000F8370000}"/>
    <cellStyle name="SAPLocked 5 2 9" xfId="8539" xr:uid="{00000000-0005-0000-0000-0000F9370000}"/>
    <cellStyle name="SAPLocked 5 2 9 2" xfId="13333" xr:uid="{00000000-0005-0000-0000-0000FA370000}"/>
    <cellStyle name="SAPLocked 5 3" xfId="8540" xr:uid="{00000000-0005-0000-0000-0000FB370000}"/>
    <cellStyle name="SAPLocked 5 3 2" xfId="13334" xr:uid="{00000000-0005-0000-0000-0000FC370000}"/>
    <cellStyle name="SAPLocked 5 4" xfId="8541" xr:uid="{00000000-0005-0000-0000-0000FD370000}"/>
    <cellStyle name="SAPLocked 5 4 2" xfId="13335" xr:uid="{00000000-0005-0000-0000-0000FE370000}"/>
    <cellStyle name="SAPLocked 5 5" xfId="8542" xr:uid="{00000000-0005-0000-0000-0000FF370000}"/>
    <cellStyle name="SAPLocked 5 5 2" xfId="13336" xr:uid="{00000000-0005-0000-0000-000000380000}"/>
    <cellStyle name="SAPLocked 5 6" xfId="8543" xr:uid="{00000000-0005-0000-0000-000001380000}"/>
    <cellStyle name="SAPLocked 5 6 2" xfId="13337" xr:uid="{00000000-0005-0000-0000-000002380000}"/>
    <cellStyle name="SAPLocked 5 7" xfId="8544" xr:uid="{00000000-0005-0000-0000-000003380000}"/>
    <cellStyle name="SAPLocked 5 7 2" xfId="13338" xr:uid="{00000000-0005-0000-0000-000004380000}"/>
    <cellStyle name="SAPLocked 5 8" xfId="8545" xr:uid="{00000000-0005-0000-0000-000005380000}"/>
    <cellStyle name="SAPLocked 5 8 2" xfId="13339" xr:uid="{00000000-0005-0000-0000-000006380000}"/>
    <cellStyle name="SAPLocked 5 9" xfId="8546" xr:uid="{00000000-0005-0000-0000-000007380000}"/>
    <cellStyle name="SAPLocked 5 9 2" xfId="13340" xr:uid="{00000000-0005-0000-0000-000008380000}"/>
    <cellStyle name="SAPLocked 6" xfId="8547" xr:uid="{00000000-0005-0000-0000-000009380000}"/>
    <cellStyle name="SAPLocked 6 10" xfId="8548" xr:uid="{00000000-0005-0000-0000-00000A380000}"/>
    <cellStyle name="SAPLocked 6 10 2" xfId="13341" xr:uid="{00000000-0005-0000-0000-00000B380000}"/>
    <cellStyle name="SAPLocked 6 11" xfId="8549" xr:uid="{00000000-0005-0000-0000-00000C380000}"/>
    <cellStyle name="SAPLocked 6 11 2" xfId="13342" xr:uid="{00000000-0005-0000-0000-00000D380000}"/>
    <cellStyle name="SAPLocked 6 12" xfId="8550" xr:uid="{00000000-0005-0000-0000-00000E380000}"/>
    <cellStyle name="SAPLocked 6 12 2" xfId="13343" xr:uid="{00000000-0005-0000-0000-00000F380000}"/>
    <cellStyle name="SAPLocked 6 13" xfId="8551" xr:uid="{00000000-0005-0000-0000-000010380000}"/>
    <cellStyle name="SAPLocked 6 2" xfId="8552" xr:uid="{00000000-0005-0000-0000-000011380000}"/>
    <cellStyle name="SAPLocked 6 2 10" xfId="8553" xr:uid="{00000000-0005-0000-0000-000012380000}"/>
    <cellStyle name="SAPLocked 6 2 10 2" xfId="13344" xr:uid="{00000000-0005-0000-0000-000013380000}"/>
    <cellStyle name="SAPLocked 6 2 11" xfId="8554" xr:uid="{00000000-0005-0000-0000-000014380000}"/>
    <cellStyle name="SAPLocked 6 2 11 2" xfId="13345" xr:uid="{00000000-0005-0000-0000-000015380000}"/>
    <cellStyle name="SAPLocked 6 2 12" xfId="8555" xr:uid="{00000000-0005-0000-0000-000016380000}"/>
    <cellStyle name="SAPLocked 6 2 2" xfId="8556" xr:uid="{00000000-0005-0000-0000-000017380000}"/>
    <cellStyle name="SAPLocked 6 2 2 2" xfId="13346" xr:uid="{00000000-0005-0000-0000-000018380000}"/>
    <cellStyle name="SAPLocked 6 2 3" xfId="8557" xr:uid="{00000000-0005-0000-0000-000019380000}"/>
    <cellStyle name="SAPLocked 6 2 3 2" xfId="13347" xr:uid="{00000000-0005-0000-0000-00001A380000}"/>
    <cellStyle name="SAPLocked 6 2 4" xfId="8558" xr:uid="{00000000-0005-0000-0000-00001B380000}"/>
    <cellStyle name="SAPLocked 6 2 4 2" xfId="13348" xr:uid="{00000000-0005-0000-0000-00001C380000}"/>
    <cellStyle name="SAPLocked 6 2 5" xfId="8559" xr:uid="{00000000-0005-0000-0000-00001D380000}"/>
    <cellStyle name="SAPLocked 6 2 5 2" xfId="13349" xr:uid="{00000000-0005-0000-0000-00001E380000}"/>
    <cellStyle name="SAPLocked 6 2 6" xfId="8560" xr:uid="{00000000-0005-0000-0000-00001F380000}"/>
    <cellStyle name="SAPLocked 6 2 6 2" xfId="13350" xr:uid="{00000000-0005-0000-0000-000020380000}"/>
    <cellStyle name="SAPLocked 6 2 7" xfId="8561" xr:uid="{00000000-0005-0000-0000-000021380000}"/>
    <cellStyle name="SAPLocked 6 2 7 2" xfId="13351" xr:uid="{00000000-0005-0000-0000-000022380000}"/>
    <cellStyle name="SAPLocked 6 2 8" xfId="8562" xr:uid="{00000000-0005-0000-0000-000023380000}"/>
    <cellStyle name="SAPLocked 6 2 8 2" xfId="13352" xr:uid="{00000000-0005-0000-0000-000024380000}"/>
    <cellStyle name="SAPLocked 6 2 9" xfId="8563" xr:uid="{00000000-0005-0000-0000-000025380000}"/>
    <cellStyle name="SAPLocked 6 2 9 2" xfId="13353" xr:uid="{00000000-0005-0000-0000-000026380000}"/>
    <cellStyle name="SAPLocked 6 3" xfId="8564" xr:uid="{00000000-0005-0000-0000-000027380000}"/>
    <cellStyle name="SAPLocked 6 3 2" xfId="13354" xr:uid="{00000000-0005-0000-0000-000028380000}"/>
    <cellStyle name="SAPLocked 6 4" xfId="8565" xr:uid="{00000000-0005-0000-0000-000029380000}"/>
    <cellStyle name="SAPLocked 6 4 2" xfId="13355" xr:uid="{00000000-0005-0000-0000-00002A380000}"/>
    <cellStyle name="SAPLocked 6 5" xfId="8566" xr:uid="{00000000-0005-0000-0000-00002B380000}"/>
    <cellStyle name="SAPLocked 6 5 2" xfId="13356" xr:uid="{00000000-0005-0000-0000-00002C380000}"/>
    <cellStyle name="SAPLocked 6 6" xfId="8567" xr:uid="{00000000-0005-0000-0000-00002D380000}"/>
    <cellStyle name="SAPLocked 6 6 2" xfId="13357" xr:uid="{00000000-0005-0000-0000-00002E380000}"/>
    <cellStyle name="SAPLocked 6 7" xfId="8568" xr:uid="{00000000-0005-0000-0000-00002F380000}"/>
    <cellStyle name="SAPLocked 6 7 2" xfId="13358" xr:uid="{00000000-0005-0000-0000-000030380000}"/>
    <cellStyle name="SAPLocked 6 8" xfId="8569" xr:uid="{00000000-0005-0000-0000-000031380000}"/>
    <cellStyle name="SAPLocked 6 8 2" xfId="13359" xr:uid="{00000000-0005-0000-0000-000032380000}"/>
    <cellStyle name="SAPLocked 6 9" xfId="8570" xr:uid="{00000000-0005-0000-0000-000033380000}"/>
    <cellStyle name="SAPLocked 6 9 2" xfId="13360" xr:uid="{00000000-0005-0000-0000-000034380000}"/>
    <cellStyle name="SAPLocked 7" xfId="8571" xr:uid="{00000000-0005-0000-0000-000035380000}"/>
    <cellStyle name="SAPLocked 7 10" xfId="8572" xr:uid="{00000000-0005-0000-0000-000036380000}"/>
    <cellStyle name="SAPLocked 7 10 2" xfId="13361" xr:uid="{00000000-0005-0000-0000-000037380000}"/>
    <cellStyle name="SAPLocked 7 11" xfId="8573" xr:uid="{00000000-0005-0000-0000-000038380000}"/>
    <cellStyle name="SAPLocked 7 11 2" xfId="13362" xr:uid="{00000000-0005-0000-0000-000039380000}"/>
    <cellStyle name="SAPLocked 7 12" xfId="8574" xr:uid="{00000000-0005-0000-0000-00003A380000}"/>
    <cellStyle name="SAPLocked 7 12 2" xfId="13363" xr:uid="{00000000-0005-0000-0000-00003B380000}"/>
    <cellStyle name="SAPLocked 7 13" xfId="8575" xr:uid="{00000000-0005-0000-0000-00003C380000}"/>
    <cellStyle name="SAPLocked 7 2" xfId="8576" xr:uid="{00000000-0005-0000-0000-00003D380000}"/>
    <cellStyle name="SAPLocked 7 2 10" xfId="8577" xr:uid="{00000000-0005-0000-0000-00003E380000}"/>
    <cellStyle name="SAPLocked 7 2 10 2" xfId="13364" xr:uid="{00000000-0005-0000-0000-00003F380000}"/>
    <cellStyle name="SAPLocked 7 2 11" xfId="8578" xr:uid="{00000000-0005-0000-0000-000040380000}"/>
    <cellStyle name="SAPLocked 7 2 11 2" xfId="13365" xr:uid="{00000000-0005-0000-0000-000041380000}"/>
    <cellStyle name="SAPLocked 7 2 12" xfId="8579" xr:uid="{00000000-0005-0000-0000-000042380000}"/>
    <cellStyle name="SAPLocked 7 2 2" xfId="8580" xr:uid="{00000000-0005-0000-0000-000043380000}"/>
    <cellStyle name="SAPLocked 7 2 2 2" xfId="13366" xr:uid="{00000000-0005-0000-0000-000044380000}"/>
    <cellStyle name="SAPLocked 7 2 3" xfId="8581" xr:uid="{00000000-0005-0000-0000-000045380000}"/>
    <cellStyle name="SAPLocked 7 2 3 2" xfId="13367" xr:uid="{00000000-0005-0000-0000-000046380000}"/>
    <cellStyle name="SAPLocked 7 2 4" xfId="8582" xr:uid="{00000000-0005-0000-0000-000047380000}"/>
    <cellStyle name="SAPLocked 7 2 4 2" xfId="13368" xr:uid="{00000000-0005-0000-0000-000048380000}"/>
    <cellStyle name="SAPLocked 7 2 5" xfId="8583" xr:uid="{00000000-0005-0000-0000-000049380000}"/>
    <cellStyle name="SAPLocked 7 2 5 2" xfId="13369" xr:uid="{00000000-0005-0000-0000-00004A380000}"/>
    <cellStyle name="SAPLocked 7 2 6" xfId="8584" xr:uid="{00000000-0005-0000-0000-00004B380000}"/>
    <cellStyle name="SAPLocked 7 2 6 2" xfId="13370" xr:uid="{00000000-0005-0000-0000-00004C380000}"/>
    <cellStyle name="SAPLocked 7 2 7" xfId="8585" xr:uid="{00000000-0005-0000-0000-00004D380000}"/>
    <cellStyle name="SAPLocked 7 2 7 2" xfId="13371" xr:uid="{00000000-0005-0000-0000-00004E380000}"/>
    <cellStyle name="SAPLocked 7 2 8" xfId="8586" xr:uid="{00000000-0005-0000-0000-00004F380000}"/>
    <cellStyle name="SAPLocked 7 2 8 2" xfId="13372" xr:uid="{00000000-0005-0000-0000-000050380000}"/>
    <cellStyle name="SAPLocked 7 2 9" xfId="8587" xr:uid="{00000000-0005-0000-0000-000051380000}"/>
    <cellStyle name="SAPLocked 7 2 9 2" xfId="13373" xr:uid="{00000000-0005-0000-0000-000052380000}"/>
    <cellStyle name="SAPLocked 7 3" xfId="8588" xr:uid="{00000000-0005-0000-0000-000053380000}"/>
    <cellStyle name="SAPLocked 7 3 2" xfId="13374" xr:uid="{00000000-0005-0000-0000-000054380000}"/>
    <cellStyle name="SAPLocked 7 4" xfId="8589" xr:uid="{00000000-0005-0000-0000-000055380000}"/>
    <cellStyle name="SAPLocked 7 4 2" xfId="13375" xr:uid="{00000000-0005-0000-0000-000056380000}"/>
    <cellStyle name="SAPLocked 7 5" xfId="8590" xr:uid="{00000000-0005-0000-0000-000057380000}"/>
    <cellStyle name="SAPLocked 7 5 2" xfId="13376" xr:uid="{00000000-0005-0000-0000-000058380000}"/>
    <cellStyle name="SAPLocked 7 6" xfId="8591" xr:uid="{00000000-0005-0000-0000-000059380000}"/>
    <cellStyle name="SAPLocked 7 6 2" xfId="13377" xr:uid="{00000000-0005-0000-0000-00005A380000}"/>
    <cellStyle name="SAPLocked 7 7" xfId="8592" xr:uid="{00000000-0005-0000-0000-00005B380000}"/>
    <cellStyle name="SAPLocked 7 7 2" xfId="13378" xr:uid="{00000000-0005-0000-0000-00005C380000}"/>
    <cellStyle name="SAPLocked 7 8" xfId="8593" xr:uid="{00000000-0005-0000-0000-00005D380000}"/>
    <cellStyle name="SAPLocked 7 8 2" xfId="13379" xr:uid="{00000000-0005-0000-0000-00005E380000}"/>
    <cellStyle name="SAPLocked 7 9" xfId="8594" xr:uid="{00000000-0005-0000-0000-00005F380000}"/>
    <cellStyle name="SAPLocked 7 9 2" xfId="13380" xr:uid="{00000000-0005-0000-0000-000060380000}"/>
    <cellStyle name="SAPLocked 8" xfId="8595" xr:uid="{00000000-0005-0000-0000-000061380000}"/>
    <cellStyle name="SAPLocked 8 10" xfId="8596" xr:uid="{00000000-0005-0000-0000-000062380000}"/>
    <cellStyle name="SAPLocked 8 10 2" xfId="13381" xr:uid="{00000000-0005-0000-0000-000063380000}"/>
    <cellStyle name="SAPLocked 8 11" xfId="8597" xr:uid="{00000000-0005-0000-0000-000064380000}"/>
    <cellStyle name="SAPLocked 8 11 2" xfId="13382" xr:uid="{00000000-0005-0000-0000-000065380000}"/>
    <cellStyle name="SAPLocked 8 12" xfId="8598" xr:uid="{00000000-0005-0000-0000-000066380000}"/>
    <cellStyle name="SAPLocked 8 12 2" xfId="13383" xr:uid="{00000000-0005-0000-0000-000067380000}"/>
    <cellStyle name="SAPLocked 8 13" xfId="8599" xr:uid="{00000000-0005-0000-0000-000068380000}"/>
    <cellStyle name="SAPLocked 8 2" xfId="8600" xr:uid="{00000000-0005-0000-0000-000069380000}"/>
    <cellStyle name="SAPLocked 8 2 10" xfId="8601" xr:uid="{00000000-0005-0000-0000-00006A380000}"/>
    <cellStyle name="SAPLocked 8 2 10 2" xfId="13384" xr:uid="{00000000-0005-0000-0000-00006B380000}"/>
    <cellStyle name="SAPLocked 8 2 11" xfId="8602" xr:uid="{00000000-0005-0000-0000-00006C380000}"/>
    <cellStyle name="SAPLocked 8 2 11 2" xfId="13385" xr:uid="{00000000-0005-0000-0000-00006D380000}"/>
    <cellStyle name="SAPLocked 8 2 12" xfId="8603" xr:uid="{00000000-0005-0000-0000-00006E380000}"/>
    <cellStyle name="SAPLocked 8 2 2" xfId="8604" xr:uid="{00000000-0005-0000-0000-00006F380000}"/>
    <cellStyle name="SAPLocked 8 2 2 2" xfId="13386" xr:uid="{00000000-0005-0000-0000-000070380000}"/>
    <cellStyle name="SAPLocked 8 2 3" xfId="8605" xr:uid="{00000000-0005-0000-0000-000071380000}"/>
    <cellStyle name="SAPLocked 8 2 3 2" xfId="13387" xr:uid="{00000000-0005-0000-0000-000072380000}"/>
    <cellStyle name="SAPLocked 8 2 4" xfId="8606" xr:uid="{00000000-0005-0000-0000-000073380000}"/>
    <cellStyle name="SAPLocked 8 2 4 2" xfId="13388" xr:uid="{00000000-0005-0000-0000-000074380000}"/>
    <cellStyle name="SAPLocked 8 2 5" xfId="8607" xr:uid="{00000000-0005-0000-0000-000075380000}"/>
    <cellStyle name="SAPLocked 8 2 5 2" xfId="13389" xr:uid="{00000000-0005-0000-0000-000076380000}"/>
    <cellStyle name="SAPLocked 8 2 6" xfId="8608" xr:uid="{00000000-0005-0000-0000-000077380000}"/>
    <cellStyle name="SAPLocked 8 2 6 2" xfId="13390" xr:uid="{00000000-0005-0000-0000-000078380000}"/>
    <cellStyle name="SAPLocked 8 2 7" xfId="8609" xr:uid="{00000000-0005-0000-0000-000079380000}"/>
    <cellStyle name="SAPLocked 8 2 7 2" xfId="13391" xr:uid="{00000000-0005-0000-0000-00007A380000}"/>
    <cellStyle name="SAPLocked 8 2 8" xfId="8610" xr:uid="{00000000-0005-0000-0000-00007B380000}"/>
    <cellStyle name="SAPLocked 8 2 8 2" xfId="13392" xr:uid="{00000000-0005-0000-0000-00007C380000}"/>
    <cellStyle name="SAPLocked 8 2 9" xfId="8611" xr:uid="{00000000-0005-0000-0000-00007D380000}"/>
    <cellStyle name="SAPLocked 8 2 9 2" xfId="13393" xr:uid="{00000000-0005-0000-0000-00007E380000}"/>
    <cellStyle name="SAPLocked 8 3" xfId="8612" xr:uid="{00000000-0005-0000-0000-00007F380000}"/>
    <cellStyle name="SAPLocked 8 3 2" xfId="13394" xr:uid="{00000000-0005-0000-0000-000080380000}"/>
    <cellStyle name="SAPLocked 8 4" xfId="8613" xr:uid="{00000000-0005-0000-0000-000081380000}"/>
    <cellStyle name="SAPLocked 8 4 2" xfId="13395" xr:uid="{00000000-0005-0000-0000-000082380000}"/>
    <cellStyle name="SAPLocked 8 5" xfId="8614" xr:uid="{00000000-0005-0000-0000-000083380000}"/>
    <cellStyle name="SAPLocked 8 5 2" xfId="13396" xr:uid="{00000000-0005-0000-0000-000084380000}"/>
    <cellStyle name="SAPLocked 8 6" xfId="8615" xr:uid="{00000000-0005-0000-0000-000085380000}"/>
    <cellStyle name="SAPLocked 8 6 2" xfId="13397" xr:uid="{00000000-0005-0000-0000-000086380000}"/>
    <cellStyle name="SAPLocked 8 7" xfId="8616" xr:uid="{00000000-0005-0000-0000-000087380000}"/>
    <cellStyle name="SAPLocked 8 7 2" xfId="13398" xr:uid="{00000000-0005-0000-0000-000088380000}"/>
    <cellStyle name="SAPLocked 8 8" xfId="8617" xr:uid="{00000000-0005-0000-0000-000089380000}"/>
    <cellStyle name="SAPLocked 8 8 2" xfId="13399" xr:uid="{00000000-0005-0000-0000-00008A380000}"/>
    <cellStyle name="SAPLocked 8 9" xfId="8618" xr:uid="{00000000-0005-0000-0000-00008B380000}"/>
    <cellStyle name="SAPLocked 8 9 2" xfId="13400" xr:uid="{00000000-0005-0000-0000-00008C380000}"/>
    <cellStyle name="SAPLocked 9" xfId="8619" xr:uid="{00000000-0005-0000-0000-00008D380000}"/>
    <cellStyle name="SAPLocked 9 10" xfId="8620" xr:uid="{00000000-0005-0000-0000-00008E380000}"/>
    <cellStyle name="SAPLocked 9 10 2" xfId="13401" xr:uid="{00000000-0005-0000-0000-00008F380000}"/>
    <cellStyle name="SAPLocked 9 11" xfId="8621" xr:uid="{00000000-0005-0000-0000-000090380000}"/>
    <cellStyle name="SAPLocked 9 11 2" xfId="13402" xr:uid="{00000000-0005-0000-0000-000091380000}"/>
    <cellStyle name="SAPLocked 9 12" xfId="8622" xr:uid="{00000000-0005-0000-0000-000092380000}"/>
    <cellStyle name="SAPLocked 9 12 2" xfId="13403" xr:uid="{00000000-0005-0000-0000-000093380000}"/>
    <cellStyle name="SAPLocked 9 13" xfId="8623" xr:uid="{00000000-0005-0000-0000-000094380000}"/>
    <cellStyle name="SAPLocked 9 2" xfId="8624" xr:uid="{00000000-0005-0000-0000-000095380000}"/>
    <cellStyle name="SAPLocked 9 2 10" xfId="8625" xr:uid="{00000000-0005-0000-0000-000096380000}"/>
    <cellStyle name="SAPLocked 9 2 10 2" xfId="13404" xr:uid="{00000000-0005-0000-0000-000097380000}"/>
    <cellStyle name="SAPLocked 9 2 11" xfId="8626" xr:uid="{00000000-0005-0000-0000-000098380000}"/>
    <cellStyle name="SAPLocked 9 2 11 2" xfId="13405" xr:uid="{00000000-0005-0000-0000-000099380000}"/>
    <cellStyle name="SAPLocked 9 2 12" xfId="8627" xr:uid="{00000000-0005-0000-0000-00009A380000}"/>
    <cellStyle name="SAPLocked 9 2 2" xfId="8628" xr:uid="{00000000-0005-0000-0000-00009B380000}"/>
    <cellStyle name="SAPLocked 9 2 2 2" xfId="13406" xr:uid="{00000000-0005-0000-0000-00009C380000}"/>
    <cellStyle name="SAPLocked 9 2 3" xfId="8629" xr:uid="{00000000-0005-0000-0000-00009D380000}"/>
    <cellStyle name="SAPLocked 9 2 3 2" xfId="13407" xr:uid="{00000000-0005-0000-0000-00009E380000}"/>
    <cellStyle name="SAPLocked 9 2 4" xfId="8630" xr:uid="{00000000-0005-0000-0000-00009F380000}"/>
    <cellStyle name="SAPLocked 9 2 4 2" xfId="13408" xr:uid="{00000000-0005-0000-0000-0000A0380000}"/>
    <cellStyle name="SAPLocked 9 2 5" xfId="8631" xr:uid="{00000000-0005-0000-0000-0000A1380000}"/>
    <cellStyle name="SAPLocked 9 2 5 2" xfId="13409" xr:uid="{00000000-0005-0000-0000-0000A2380000}"/>
    <cellStyle name="SAPLocked 9 2 6" xfId="8632" xr:uid="{00000000-0005-0000-0000-0000A3380000}"/>
    <cellStyle name="SAPLocked 9 2 6 2" xfId="13410" xr:uid="{00000000-0005-0000-0000-0000A4380000}"/>
    <cellStyle name="SAPLocked 9 2 7" xfId="8633" xr:uid="{00000000-0005-0000-0000-0000A5380000}"/>
    <cellStyle name="SAPLocked 9 2 7 2" xfId="13411" xr:uid="{00000000-0005-0000-0000-0000A6380000}"/>
    <cellStyle name="SAPLocked 9 2 8" xfId="8634" xr:uid="{00000000-0005-0000-0000-0000A7380000}"/>
    <cellStyle name="SAPLocked 9 2 8 2" xfId="13412" xr:uid="{00000000-0005-0000-0000-0000A8380000}"/>
    <cellStyle name="SAPLocked 9 2 9" xfId="8635" xr:uid="{00000000-0005-0000-0000-0000A9380000}"/>
    <cellStyle name="SAPLocked 9 2 9 2" xfId="13413" xr:uid="{00000000-0005-0000-0000-0000AA380000}"/>
    <cellStyle name="SAPLocked 9 3" xfId="8636" xr:uid="{00000000-0005-0000-0000-0000AB380000}"/>
    <cellStyle name="SAPLocked 9 3 2" xfId="13414" xr:uid="{00000000-0005-0000-0000-0000AC380000}"/>
    <cellStyle name="SAPLocked 9 4" xfId="8637" xr:uid="{00000000-0005-0000-0000-0000AD380000}"/>
    <cellStyle name="SAPLocked 9 4 2" xfId="13415" xr:uid="{00000000-0005-0000-0000-0000AE380000}"/>
    <cellStyle name="SAPLocked 9 5" xfId="8638" xr:uid="{00000000-0005-0000-0000-0000AF380000}"/>
    <cellStyle name="SAPLocked 9 5 2" xfId="13416" xr:uid="{00000000-0005-0000-0000-0000B0380000}"/>
    <cellStyle name="SAPLocked 9 6" xfId="8639" xr:uid="{00000000-0005-0000-0000-0000B1380000}"/>
    <cellStyle name="SAPLocked 9 6 2" xfId="13417" xr:uid="{00000000-0005-0000-0000-0000B2380000}"/>
    <cellStyle name="SAPLocked 9 7" xfId="8640" xr:uid="{00000000-0005-0000-0000-0000B3380000}"/>
    <cellStyle name="SAPLocked 9 7 2" xfId="13418" xr:uid="{00000000-0005-0000-0000-0000B4380000}"/>
    <cellStyle name="SAPLocked 9 8" xfId="8641" xr:uid="{00000000-0005-0000-0000-0000B5380000}"/>
    <cellStyle name="SAPLocked 9 8 2" xfId="13419" xr:uid="{00000000-0005-0000-0000-0000B6380000}"/>
    <cellStyle name="SAPLocked 9 9" xfId="8642" xr:uid="{00000000-0005-0000-0000-0000B7380000}"/>
    <cellStyle name="SAPLocked 9 9 2" xfId="13420" xr:uid="{00000000-0005-0000-0000-0000B8380000}"/>
    <cellStyle name="SAPMemberCell" xfId="14448" xr:uid="{00000000-0005-0000-0000-0000B9380000}"/>
    <cellStyle name="SAPMemberTotalCell" xfId="14449" xr:uid="{00000000-0005-0000-0000-0000BA380000}"/>
    <cellStyle name="Shade" xfId="14450" xr:uid="{00000000-0005-0000-0000-0000BB380000}"/>
    <cellStyle name="Standard_CORE_20040805_Movement types_Sets_V0.1_e" xfId="8643" xr:uid="{00000000-0005-0000-0000-0000BC380000}"/>
    <cellStyle name="STYL5 - Style5" xfId="8644" xr:uid="{00000000-0005-0000-0000-0000BD380000}"/>
    <cellStyle name="STYL5 - Style5 2" xfId="8645" xr:uid="{00000000-0005-0000-0000-0000BE380000}"/>
    <cellStyle name="STYL5 - Style5 2 2" xfId="13421" xr:uid="{00000000-0005-0000-0000-0000BF380000}"/>
    <cellStyle name="STYL5 - Style5 2 3" xfId="19536" xr:uid="{AFF1CD23-BB54-4C67-951A-485412A8EF8C}"/>
    <cellStyle name="STYL5 - Style5 2 3 2" xfId="40810" xr:uid="{1FEF48CB-B63E-409B-BFFA-A524FD83DF75}"/>
    <cellStyle name="STYL5 - Style5 2 4" xfId="33719" xr:uid="{5D8B46E0-2F49-453D-A6F3-21C7307A7DD0}"/>
    <cellStyle name="STYL5 - Style5 2 5" xfId="26627" xr:uid="{851A45A1-BC09-45C3-8CC4-97CEF45CA113}"/>
    <cellStyle name="STYL5 - Style5 3" xfId="13422" xr:uid="{00000000-0005-0000-0000-0000C0380000}"/>
    <cellStyle name="STYL5 - Style5 3 2" xfId="13423" xr:uid="{00000000-0005-0000-0000-0000C1380000}"/>
    <cellStyle name="STYL5 - Style5 4" xfId="19535" xr:uid="{633BA133-C639-490A-A405-6685FA9BC3CF}"/>
    <cellStyle name="STYL5 - Style5 4 2" xfId="40809" xr:uid="{A29FB96F-0002-47A3-8F5F-64E7835495ED}"/>
    <cellStyle name="STYL5 - Style5 5" xfId="33718" xr:uid="{C02C165B-D964-4D26-87E2-EDE427DB89B3}"/>
    <cellStyle name="STYL5 - Style5 6" xfId="26626" xr:uid="{AB7DAFCC-441D-4269-B7CA-EC4A3004CFEB}"/>
    <cellStyle name="STYL6 - Style6" xfId="8646" xr:uid="{00000000-0005-0000-0000-0000C2380000}"/>
    <cellStyle name="STYL6 - Style6 2" xfId="8647" xr:uid="{00000000-0005-0000-0000-0000C3380000}"/>
    <cellStyle name="STYL6 - Style6 2 2" xfId="13424" xr:uid="{00000000-0005-0000-0000-0000C4380000}"/>
    <cellStyle name="STYL6 - Style6 2 3" xfId="19538" xr:uid="{84E3FAB4-D344-49B4-ABDE-99A33216CE5C}"/>
    <cellStyle name="STYL6 - Style6 2 3 2" xfId="40812" xr:uid="{EE735371-39C3-41D6-AEC3-691FB3331BBE}"/>
    <cellStyle name="STYL6 - Style6 2 4" xfId="33721" xr:uid="{FDB62D0E-660D-407E-ADF7-546907934F2D}"/>
    <cellStyle name="STYL6 - Style6 2 5" xfId="26629" xr:uid="{2AB82260-CD63-4240-A974-D859728F2C79}"/>
    <cellStyle name="STYL6 - Style6 3" xfId="13425" xr:uid="{00000000-0005-0000-0000-0000C5380000}"/>
    <cellStyle name="STYL6 - Style6 3 2" xfId="13426" xr:uid="{00000000-0005-0000-0000-0000C6380000}"/>
    <cellStyle name="STYL6 - Style6 4" xfId="19537" xr:uid="{A6EF020D-D5E9-425F-8A8A-412C7FC1121E}"/>
    <cellStyle name="STYL6 - Style6 4 2" xfId="40811" xr:uid="{9F171EFE-18E6-4D75-9A69-712E2CF83B00}"/>
    <cellStyle name="STYL6 - Style6 5" xfId="33720" xr:uid="{1008006E-4589-46BA-A155-D4AE45947E6B}"/>
    <cellStyle name="STYL6 - Style6 6" xfId="26628" xr:uid="{151B036B-4527-4012-82A8-5DE2264F6B6B}"/>
    <cellStyle name="Style 1" xfId="14401" xr:uid="{00000000-0005-0000-0000-0000C7380000}"/>
    <cellStyle name="STYLE1 - Style1" xfId="8648" xr:uid="{00000000-0005-0000-0000-0000C8380000}"/>
    <cellStyle name="STYLE1 - Style1 2" xfId="8649" xr:uid="{00000000-0005-0000-0000-0000C9380000}"/>
    <cellStyle name="STYLE1 - Style1 2 2" xfId="13427" xr:uid="{00000000-0005-0000-0000-0000CA380000}"/>
    <cellStyle name="STYLE1 - Style1 2 3" xfId="19540" xr:uid="{A2C4D051-C576-46E6-9BAD-4FD5F8008650}"/>
    <cellStyle name="STYLE1 - Style1 2 3 2" xfId="40814" xr:uid="{BD70147E-173E-4010-B405-0244AA88B657}"/>
    <cellStyle name="STYLE1 - Style1 2 4" xfId="33723" xr:uid="{F9695F34-B952-471B-BE31-0E3920583C7E}"/>
    <cellStyle name="STYLE1 - Style1 2 5" xfId="26631" xr:uid="{753E52E4-E114-4E8A-B289-389569D4C3FC}"/>
    <cellStyle name="STYLE1 - Style1 3" xfId="13428" xr:uid="{00000000-0005-0000-0000-0000CB380000}"/>
    <cellStyle name="STYLE1 - Style1 3 2" xfId="13429" xr:uid="{00000000-0005-0000-0000-0000CC380000}"/>
    <cellStyle name="STYLE1 - Style1 4" xfId="19539" xr:uid="{9399B09B-F25B-4B4D-A5E6-38C8524EFCB9}"/>
    <cellStyle name="STYLE1 - Style1 4 2" xfId="40813" xr:uid="{083CD96D-4172-4720-B065-4B1478EE183A}"/>
    <cellStyle name="STYLE1 - Style1 5" xfId="33722" xr:uid="{AFE7835A-CF31-487C-851C-71EC569BC163}"/>
    <cellStyle name="STYLE1 - Style1 6" xfId="26630" xr:uid="{89E17041-C506-4724-A2E5-11C637107FA2}"/>
    <cellStyle name="STYLE2 - Style2" xfId="8650" xr:uid="{00000000-0005-0000-0000-0000CD380000}"/>
    <cellStyle name="STYLE2 - Style2 2" xfId="8651" xr:uid="{00000000-0005-0000-0000-0000CE380000}"/>
    <cellStyle name="STYLE2 - Style2 2 2" xfId="13430" xr:uid="{00000000-0005-0000-0000-0000CF380000}"/>
    <cellStyle name="STYLE2 - Style2 2 3" xfId="19542" xr:uid="{E1EA1807-8A12-43BF-B816-9CE61FA02A71}"/>
    <cellStyle name="STYLE2 - Style2 2 3 2" xfId="40816" xr:uid="{4994FE73-29E2-4251-85DA-6A5556A33AB2}"/>
    <cellStyle name="STYLE2 - Style2 2 4" xfId="33725" xr:uid="{6E91968B-2066-4D00-91E2-F7D8541F6BCB}"/>
    <cellStyle name="STYLE2 - Style2 2 5" xfId="26633" xr:uid="{1C2F5E3D-EFBC-4BE4-B097-B110071CA767}"/>
    <cellStyle name="STYLE2 - Style2 3" xfId="13431" xr:uid="{00000000-0005-0000-0000-0000D0380000}"/>
    <cellStyle name="STYLE2 - Style2 3 2" xfId="13432" xr:uid="{00000000-0005-0000-0000-0000D1380000}"/>
    <cellStyle name="STYLE2 - Style2 4" xfId="19541" xr:uid="{9C9966C1-DE25-4242-BA38-ADCBE01CE760}"/>
    <cellStyle name="STYLE2 - Style2 4 2" xfId="40815" xr:uid="{FDC8C396-49D9-4394-B442-C8E0F54FB8ED}"/>
    <cellStyle name="STYLE2 - Style2 5" xfId="33724" xr:uid="{12490E7F-E269-4B41-8D2C-2BCDE965D889}"/>
    <cellStyle name="STYLE2 - Style2 6" xfId="26632" xr:uid="{3697BD19-3390-4287-9FB0-A00D7DC4E56B}"/>
    <cellStyle name="STYLE3 - Style3" xfId="8652" xr:uid="{00000000-0005-0000-0000-0000D2380000}"/>
    <cellStyle name="STYLE3 - Style3 2" xfId="8653" xr:uid="{00000000-0005-0000-0000-0000D3380000}"/>
    <cellStyle name="STYLE3 - Style3 2 2" xfId="13433" xr:uid="{00000000-0005-0000-0000-0000D4380000}"/>
    <cellStyle name="STYLE3 - Style3 2 3" xfId="19544" xr:uid="{F65EF59F-47AB-4B85-8DED-AE39C46341A8}"/>
    <cellStyle name="STYLE3 - Style3 2 3 2" xfId="40818" xr:uid="{B91E6641-FD72-44E4-9EDA-6CED3658D539}"/>
    <cellStyle name="STYLE3 - Style3 2 4" xfId="33727" xr:uid="{57D16BF7-36E2-49AF-8FE8-8A069CE6BFE0}"/>
    <cellStyle name="STYLE3 - Style3 2 5" xfId="26635" xr:uid="{B15B7E0B-715C-4BC1-88B9-017C241002D5}"/>
    <cellStyle name="STYLE3 - Style3 3" xfId="13434" xr:uid="{00000000-0005-0000-0000-0000D5380000}"/>
    <cellStyle name="STYLE3 - Style3 3 2" xfId="13435" xr:uid="{00000000-0005-0000-0000-0000D6380000}"/>
    <cellStyle name="STYLE3 - Style3 4" xfId="19543" xr:uid="{67AE7B24-8D01-4DE0-94D0-14A79BA13658}"/>
    <cellStyle name="STYLE3 - Style3 4 2" xfId="40817" xr:uid="{01A5000A-F342-4C0E-9300-7D293F6BE052}"/>
    <cellStyle name="STYLE3 - Style3 5" xfId="33726" xr:uid="{5523DD74-17AD-44E6-A262-146881F60A2F}"/>
    <cellStyle name="STYLE3 - Style3 6" xfId="26634" xr:uid="{71BA9172-A1C5-48FB-92D4-4CA2E705B29B}"/>
    <cellStyle name="STYLE4 - Style4" xfId="8654" xr:uid="{00000000-0005-0000-0000-0000D7380000}"/>
    <cellStyle name="STYLE4 - Style4 2" xfId="8655" xr:uid="{00000000-0005-0000-0000-0000D8380000}"/>
    <cellStyle name="STYLE4 - Style4 2 2" xfId="13436" xr:uid="{00000000-0005-0000-0000-0000D9380000}"/>
    <cellStyle name="STYLE4 - Style4 2 3" xfId="19546" xr:uid="{78B9A71C-FEA7-4FAA-888F-07AB610EC77C}"/>
    <cellStyle name="STYLE4 - Style4 2 3 2" xfId="40820" xr:uid="{0D6BCC86-8BFE-4A87-8B9A-00C41F2076D2}"/>
    <cellStyle name="STYLE4 - Style4 2 4" xfId="33729" xr:uid="{17742F47-76BF-4D5B-BD27-C4464CD5705C}"/>
    <cellStyle name="STYLE4 - Style4 2 5" xfId="26637" xr:uid="{F1BEC431-690F-4640-A4D3-F1CC5116E097}"/>
    <cellStyle name="STYLE4 - Style4 3" xfId="13437" xr:uid="{00000000-0005-0000-0000-0000DA380000}"/>
    <cellStyle name="STYLE4 - Style4 3 2" xfId="13438" xr:uid="{00000000-0005-0000-0000-0000DB380000}"/>
    <cellStyle name="STYLE4 - Style4 4" xfId="19545" xr:uid="{A50F4779-63CA-484B-A4A1-613D149FB814}"/>
    <cellStyle name="STYLE4 - Style4 4 2" xfId="40819" xr:uid="{92CF9949-E14D-4EE3-9AA3-27D9BEC9EA3B}"/>
    <cellStyle name="STYLE4 - Style4 5" xfId="33728" xr:uid="{27C443C7-4C92-4FF7-8279-AAA16FA9C7DA}"/>
    <cellStyle name="STYLE4 - Style4 6" xfId="26636" xr:uid="{534B37C5-79AA-4DDD-957E-C6FD97D32302}"/>
    <cellStyle name="Table  - Style5" xfId="13439" xr:uid="{00000000-0005-0000-0000-0000DC380000}"/>
    <cellStyle name="Text" xfId="13440" xr:uid="{00000000-0005-0000-0000-0000DD380000}"/>
    <cellStyle name="Title  - Style6" xfId="13441" xr:uid="{00000000-0005-0000-0000-0000DE380000}"/>
    <cellStyle name="Title 10" xfId="13442" xr:uid="{00000000-0005-0000-0000-0000DF380000}"/>
    <cellStyle name="Title 11" xfId="13443" xr:uid="{00000000-0005-0000-0000-0000E0380000}"/>
    <cellStyle name="Title 12" xfId="13444" xr:uid="{00000000-0005-0000-0000-0000E1380000}"/>
    <cellStyle name="Title 13" xfId="13445" xr:uid="{00000000-0005-0000-0000-0000E2380000}"/>
    <cellStyle name="Title 14" xfId="13446" xr:uid="{00000000-0005-0000-0000-0000E3380000}"/>
    <cellStyle name="Title 15" xfId="13447" xr:uid="{00000000-0005-0000-0000-0000E4380000}"/>
    <cellStyle name="Title 16" xfId="13448" xr:uid="{00000000-0005-0000-0000-0000E5380000}"/>
    <cellStyle name="Title 17" xfId="13449" xr:uid="{00000000-0005-0000-0000-0000E6380000}"/>
    <cellStyle name="Title 17 2" xfId="14311" xr:uid="{00000000-0005-0000-0000-0000E7380000}"/>
    <cellStyle name="Title 18" xfId="13450" xr:uid="{00000000-0005-0000-0000-0000E8380000}"/>
    <cellStyle name="Title 19" xfId="13451" xr:uid="{00000000-0005-0000-0000-0000E9380000}"/>
    <cellStyle name="Title 2" xfId="8656" xr:uid="{00000000-0005-0000-0000-0000EA380000}"/>
    <cellStyle name="Title 2 2" xfId="8657" xr:uid="{00000000-0005-0000-0000-0000EB380000}"/>
    <cellStyle name="Title 2 2 2" xfId="14312" xr:uid="{00000000-0005-0000-0000-0000EC380000}"/>
    <cellStyle name="Title 2 2 3" xfId="19547" xr:uid="{9A6BD126-9D45-49FC-B3C7-6FF98C4C8FB8}"/>
    <cellStyle name="Title 2 2 3 2" xfId="40821" xr:uid="{0878B947-7260-458C-BC05-F61D14FD1468}"/>
    <cellStyle name="Title 2 2 4" xfId="33730" xr:uid="{7D6CDF65-FACC-4E7C-BC17-3BD6E9538AE3}"/>
    <cellStyle name="Title 2 2 5" xfId="26638" xr:uid="{9FF96BF7-87A0-41C5-997E-43F7AD071EA2}"/>
    <cellStyle name="Title 2 3" xfId="13812" xr:uid="{00000000-0005-0000-0000-0000ED380000}"/>
    <cellStyle name="Title 20" xfId="13508" xr:uid="{00000000-0005-0000-0000-0000EE380000}"/>
    <cellStyle name="Title 3" xfId="8658" xr:uid="{00000000-0005-0000-0000-0000EF380000}"/>
    <cellStyle name="Title 3 2" xfId="13813" xr:uid="{00000000-0005-0000-0000-0000F0380000}"/>
    <cellStyle name="Title 3 3" xfId="19548" xr:uid="{F46EFCE4-C5C0-47B5-9C64-EFC68A38A5CB}"/>
    <cellStyle name="Title 3 3 2" xfId="40822" xr:uid="{D93B0175-6A69-4CEF-BFCD-12AFBE12F887}"/>
    <cellStyle name="Title 3 4" xfId="33731" xr:uid="{CEE378F8-0B87-4789-84F1-E7D90B14E75B}"/>
    <cellStyle name="Title 3 5" xfId="26639" xr:uid="{0E06C530-32B6-4DE6-87FD-0C773EB6BD2A}"/>
    <cellStyle name="Title 4" xfId="13452" xr:uid="{00000000-0005-0000-0000-0000F1380000}"/>
    <cellStyle name="Title 5" xfId="13453" xr:uid="{00000000-0005-0000-0000-0000F2380000}"/>
    <cellStyle name="Title 6" xfId="13454" xr:uid="{00000000-0005-0000-0000-0000F3380000}"/>
    <cellStyle name="Title 7" xfId="13455" xr:uid="{00000000-0005-0000-0000-0000F4380000}"/>
    <cellStyle name="Title 8" xfId="13456" xr:uid="{00000000-0005-0000-0000-0000F5380000}"/>
    <cellStyle name="Title 9" xfId="13457" xr:uid="{00000000-0005-0000-0000-0000F6380000}"/>
    <cellStyle name="Total 10" xfId="13458" xr:uid="{00000000-0005-0000-0000-0000F7380000}"/>
    <cellStyle name="Total 11" xfId="13459" xr:uid="{00000000-0005-0000-0000-0000F8380000}"/>
    <cellStyle name="Total 12" xfId="13460" xr:uid="{00000000-0005-0000-0000-0000F9380000}"/>
    <cellStyle name="Total 13" xfId="13461" xr:uid="{00000000-0005-0000-0000-0000FA380000}"/>
    <cellStyle name="Total 14" xfId="13462" xr:uid="{00000000-0005-0000-0000-0000FB380000}"/>
    <cellStyle name="Total 15" xfId="13463" xr:uid="{00000000-0005-0000-0000-0000FC380000}"/>
    <cellStyle name="Total 16" xfId="13464" xr:uid="{00000000-0005-0000-0000-0000FD380000}"/>
    <cellStyle name="Total 17" xfId="13465" xr:uid="{00000000-0005-0000-0000-0000FE380000}"/>
    <cellStyle name="Total 17 2" xfId="13466" xr:uid="{00000000-0005-0000-0000-0000FF380000}"/>
    <cellStyle name="Total 17 3" xfId="13467" xr:uid="{00000000-0005-0000-0000-000000390000}"/>
    <cellStyle name="Total 17 4" xfId="14313" xr:uid="{00000000-0005-0000-0000-000001390000}"/>
    <cellStyle name="Total 18" xfId="13468" xr:uid="{00000000-0005-0000-0000-000002390000}"/>
    <cellStyle name="Total 2" xfId="8659" xr:uid="{00000000-0005-0000-0000-000003390000}"/>
    <cellStyle name="Total 2 2" xfId="8660" xr:uid="{00000000-0005-0000-0000-000004390000}"/>
    <cellStyle name="Total 2 2 2" xfId="8661" xr:uid="{00000000-0005-0000-0000-000005390000}"/>
    <cellStyle name="Total 2 2 2 2" xfId="19549" xr:uid="{22255BA7-6E1E-4253-9797-E8C26EEC54B2}"/>
    <cellStyle name="Total 2 2 2 2 2" xfId="40823" xr:uid="{429AA9B3-1A03-46A6-BDB1-EA330C65E507}"/>
    <cellStyle name="Total 2 2 2 3" xfId="33732" xr:uid="{A6442DB6-59B8-4F03-999D-964E59253433}"/>
    <cellStyle name="Total 2 2 2 4" xfId="26640" xr:uid="{4425E910-D828-4254-8C14-58977C0BBCF9}"/>
    <cellStyle name="Total 2 2 3" xfId="13469" xr:uid="{00000000-0005-0000-0000-000006390000}"/>
    <cellStyle name="Total 2 3" xfId="8662" xr:uid="{00000000-0005-0000-0000-000007390000}"/>
    <cellStyle name="Total 2 3 2" xfId="13470" xr:uid="{00000000-0005-0000-0000-000008390000}"/>
    <cellStyle name="Total 2 4" xfId="8663" xr:uid="{00000000-0005-0000-0000-000009390000}"/>
    <cellStyle name="Total 2 4 2" xfId="13471" xr:uid="{00000000-0005-0000-0000-00000A390000}"/>
    <cellStyle name="Total 2 5" xfId="8664" xr:uid="{00000000-0005-0000-0000-00000B390000}"/>
    <cellStyle name="Total 2 5 2" xfId="13472" xr:uid="{00000000-0005-0000-0000-00000C390000}"/>
    <cellStyle name="Total 2 6" xfId="8665" xr:uid="{00000000-0005-0000-0000-00000D390000}"/>
    <cellStyle name="Total 2 6 2" xfId="13473" xr:uid="{00000000-0005-0000-0000-00000E390000}"/>
    <cellStyle name="Total 2 7" xfId="8666" xr:uid="{00000000-0005-0000-0000-00000F390000}"/>
    <cellStyle name="Total 2 7 2" xfId="13474" xr:uid="{00000000-0005-0000-0000-000010390000}"/>
    <cellStyle name="Total 2 8" xfId="8667" xr:uid="{00000000-0005-0000-0000-000011390000}"/>
    <cellStyle name="Total 2 9" xfId="8668" xr:uid="{00000000-0005-0000-0000-000012390000}"/>
    <cellStyle name="Total 2 9 2" xfId="19550" xr:uid="{429D2D27-708D-4301-A539-49E057F5284F}"/>
    <cellStyle name="Total 2 9 2 2" xfId="40824" xr:uid="{1AD15377-A3A0-4B05-9B18-A8189C1FF4EB}"/>
    <cellStyle name="Total 2 9 3" xfId="33733" xr:uid="{7805ACCE-38E8-4899-B409-441CDA2F0B78}"/>
    <cellStyle name="Total 2 9 4" xfId="26641" xr:uid="{A8F84527-5BFC-474B-A12B-2ADE041C12ED}"/>
    <cellStyle name="Total 3" xfId="8669" xr:uid="{00000000-0005-0000-0000-000013390000}"/>
    <cellStyle name="Total 3 2" xfId="8670" xr:uid="{00000000-0005-0000-0000-000014390000}"/>
    <cellStyle name="Total 3 2 2" xfId="13475" xr:uid="{00000000-0005-0000-0000-000015390000}"/>
    <cellStyle name="Total 3 2 3" xfId="19551" xr:uid="{11D2EFA3-F613-4B65-BDF3-80DD2C178A40}"/>
    <cellStyle name="Total 3 2 3 2" xfId="40825" xr:uid="{DD8587C7-4495-413C-A25A-C6EA17E58387}"/>
    <cellStyle name="Total 3 2 4" xfId="33734" xr:uid="{879E5DDB-D4E7-45C9-B4E8-638756719236}"/>
    <cellStyle name="Total 3 2 5" xfId="26642" xr:uid="{366098DB-41C8-4D0F-994C-9036A2AF5D93}"/>
    <cellStyle name="Total 3 3" xfId="8671" xr:uid="{00000000-0005-0000-0000-000016390000}"/>
    <cellStyle name="Total 3 3 2" xfId="19552" xr:uid="{1F68FCDE-C966-4D2D-903C-E043469FE494}"/>
    <cellStyle name="Total 3 3 2 2" xfId="40826" xr:uid="{E6373926-9F86-46E1-BAD2-B96954CF1F43}"/>
    <cellStyle name="Total 3 3 3" xfId="33735" xr:uid="{F27E27C0-A6EB-42DD-9293-09829E8567A4}"/>
    <cellStyle name="Total 3 3 4" xfId="26643" xr:uid="{BF0E34C3-BF47-4A2C-B637-2EC60DA537C4}"/>
    <cellStyle name="Total 4" xfId="13476" xr:uid="{00000000-0005-0000-0000-000017390000}"/>
    <cellStyle name="Total 4 2" xfId="13477" xr:uid="{00000000-0005-0000-0000-000018390000}"/>
    <cellStyle name="Total 5" xfId="13478" xr:uid="{00000000-0005-0000-0000-000019390000}"/>
    <cellStyle name="Total 6" xfId="13479" xr:uid="{00000000-0005-0000-0000-00001A390000}"/>
    <cellStyle name="Total 7" xfId="13480" xr:uid="{00000000-0005-0000-0000-00001B390000}"/>
    <cellStyle name="Total 8" xfId="13481" xr:uid="{00000000-0005-0000-0000-00001C390000}"/>
    <cellStyle name="Total 9" xfId="13482" xr:uid="{00000000-0005-0000-0000-00001D390000}"/>
    <cellStyle name="TotCol - Style7" xfId="13483" xr:uid="{00000000-0005-0000-0000-00001E390000}"/>
    <cellStyle name="TotRow - Style8" xfId="13484" xr:uid="{00000000-0005-0000-0000-00001F390000}"/>
    <cellStyle name="Undefiniert" xfId="8672" xr:uid="{00000000-0005-0000-0000-000020390000}"/>
    <cellStyle name="Undefiniert 2" xfId="13485" xr:uid="{00000000-0005-0000-0000-000021390000}"/>
    <cellStyle name="UploadThisRowValue" xfId="8673" xr:uid="{00000000-0005-0000-0000-000022390000}"/>
    <cellStyle name="UploadThisRowValue 2" xfId="8674" xr:uid="{00000000-0005-0000-0000-000023390000}"/>
    <cellStyle name="UploadThisRowValue 2 2" xfId="14161" xr:uid="{00000000-0005-0000-0000-000024390000}"/>
    <cellStyle name="UploadThisRowValue 3" xfId="8675" xr:uid="{00000000-0005-0000-0000-000025390000}"/>
    <cellStyle name="UploadThisRowValue 3 2" xfId="19553" xr:uid="{64ADA4CB-5F23-422F-9752-F88682FE845D}"/>
    <cellStyle name="UploadThisRowValue 3 2 2" xfId="40827" xr:uid="{71BC57FB-799A-4E60-87B1-126A20B7A64F}"/>
    <cellStyle name="UploadThisRowValue 3 3" xfId="33736" xr:uid="{23732A28-CF67-4610-AA20-1BE14C1E57D3}"/>
    <cellStyle name="UploadThisRowValue 3 4" xfId="26644" xr:uid="{E091FE92-DC2A-4526-B2E2-A94A15C0126C}"/>
    <cellStyle name="UploadThisRowValue 4" xfId="14629" xr:uid="{00000000-0005-0000-0000-000026390000}"/>
    <cellStyle name="Währung_KURSE3Q" xfId="14451" xr:uid="{00000000-0005-0000-0000-000027390000}"/>
    <cellStyle name="Warning Text 10" xfId="13486" xr:uid="{00000000-0005-0000-0000-000028390000}"/>
    <cellStyle name="Warning Text 11" xfId="13487" xr:uid="{00000000-0005-0000-0000-000029390000}"/>
    <cellStyle name="Warning Text 12" xfId="13488" xr:uid="{00000000-0005-0000-0000-00002A390000}"/>
    <cellStyle name="Warning Text 13" xfId="13489" xr:uid="{00000000-0005-0000-0000-00002B390000}"/>
    <cellStyle name="Warning Text 14" xfId="13490" xr:uid="{00000000-0005-0000-0000-00002C390000}"/>
    <cellStyle name="Warning Text 15" xfId="13491" xr:uid="{00000000-0005-0000-0000-00002D390000}"/>
    <cellStyle name="Warning Text 16" xfId="13492" xr:uid="{00000000-0005-0000-0000-00002E390000}"/>
    <cellStyle name="Warning Text 17" xfId="13493" xr:uid="{00000000-0005-0000-0000-00002F390000}"/>
    <cellStyle name="Warning Text 2" xfId="8676" xr:uid="{00000000-0005-0000-0000-000030390000}"/>
    <cellStyle name="Warning Text 2 2" xfId="8677" xr:uid="{00000000-0005-0000-0000-000031390000}"/>
    <cellStyle name="Warning Text 2 2 2" xfId="14314" xr:uid="{00000000-0005-0000-0000-000032390000}"/>
    <cellStyle name="Warning Text 2 2 3" xfId="19554" xr:uid="{3F84AD4C-838D-46A1-BB95-C61A15F3315B}"/>
    <cellStyle name="Warning Text 2 2 3 2" xfId="40828" xr:uid="{129E832E-A920-49A5-84A3-54CC18E9D466}"/>
    <cellStyle name="Warning Text 2 2 4" xfId="33737" xr:uid="{4170F95D-8F37-4D98-99BF-75F0E2669D91}"/>
    <cellStyle name="Warning Text 2 2 5" xfId="26645" xr:uid="{F06F1346-837C-4280-A4CC-4237D77F9A2C}"/>
    <cellStyle name="Warning Text 2 3" xfId="13814" xr:uid="{00000000-0005-0000-0000-000033390000}"/>
    <cellStyle name="Warning Text 3" xfId="8678" xr:uid="{00000000-0005-0000-0000-000034390000}"/>
    <cellStyle name="Warning Text 3 2" xfId="13815" xr:uid="{00000000-0005-0000-0000-000035390000}"/>
    <cellStyle name="Warning Text 3 3" xfId="19555" xr:uid="{59DEBCB9-4BD0-4630-82FD-DDBD3E4F2640}"/>
    <cellStyle name="Warning Text 3 3 2" xfId="40829" xr:uid="{D270B8CC-CE94-4E57-8D36-BFC41C538C3B}"/>
    <cellStyle name="Warning Text 3 4" xfId="33738" xr:uid="{AB0B6F27-A25E-4696-836C-AFD569CE1BC0}"/>
    <cellStyle name="Warning Text 3 5" xfId="26646" xr:uid="{734C27EB-6052-45D8-B7C9-D7DDC8C72324}"/>
    <cellStyle name="Warning Text 4" xfId="8679" xr:uid="{00000000-0005-0000-0000-000036390000}"/>
    <cellStyle name="Warning Text 4 2" xfId="13816" xr:uid="{00000000-0005-0000-0000-000037390000}"/>
    <cellStyle name="Warning Text 4 3" xfId="19556" xr:uid="{78DE530B-BBFF-414B-A822-C0EC3B19F23A}"/>
    <cellStyle name="Warning Text 4 3 2" xfId="40830" xr:uid="{DE176035-DFCF-4819-8166-691055CEE785}"/>
    <cellStyle name="Warning Text 4 4" xfId="33739" xr:uid="{F9BB6C87-D0A2-4A75-B98C-3BD8EA2FD50C}"/>
    <cellStyle name="Warning Text 4 5" xfId="26647" xr:uid="{74FCC13E-A2B7-4FCF-AF4D-F5F21887E112}"/>
    <cellStyle name="Warning Text 5" xfId="13494" xr:uid="{00000000-0005-0000-0000-000038390000}"/>
    <cellStyle name="Warning Text 6" xfId="13495" xr:uid="{00000000-0005-0000-0000-000039390000}"/>
    <cellStyle name="Warning Text 7" xfId="13496" xr:uid="{00000000-0005-0000-0000-00003A390000}"/>
    <cellStyle name="Warning Text 8" xfId="13497" xr:uid="{00000000-0005-0000-0000-00003B390000}"/>
    <cellStyle name="Warning Text 9" xfId="13498" xr:uid="{00000000-0005-0000-0000-00003C39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00FFCC"/>
      <rgbColor rgb="0099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D175"/>
  <sheetViews>
    <sheetView tabSelected="1" zoomScaleNormal="100" workbookViewId="0"/>
  </sheetViews>
  <sheetFormatPr defaultColWidth="9.140625" defaultRowHeight="12.75" x14ac:dyDescent="0.2"/>
  <cols>
    <col min="1" max="1" width="6.5703125" style="1" customWidth="1"/>
    <col min="2" max="2" width="90.5703125" style="1" customWidth="1"/>
    <col min="3" max="3" width="25.5703125" style="12" customWidth="1"/>
    <col min="4" max="4" width="16.5703125" style="1" customWidth="1"/>
    <col min="5" max="5" width="1.85546875" style="1" customWidth="1"/>
    <col min="6" max="6" width="17.42578125" style="1" bestFit="1" customWidth="1"/>
    <col min="7" max="16384" width="9.140625" style="1"/>
  </cols>
  <sheetData>
    <row r="1" spans="1:4" ht="20.100000000000001" customHeight="1" x14ac:dyDescent="0.2">
      <c r="D1" s="2"/>
    </row>
    <row r="2" spans="1:4" ht="20.100000000000001" customHeight="1" x14ac:dyDescent="0.2">
      <c r="D2" s="2"/>
    </row>
    <row r="3" spans="1:4" ht="20.100000000000001" customHeight="1" x14ac:dyDescent="0.2">
      <c r="A3" s="47" t="s">
        <v>4</v>
      </c>
      <c r="B3" s="47"/>
      <c r="C3" s="47"/>
      <c r="D3" s="47"/>
    </row>
    <row r="4" spans="1:4" ht="20.100000000000001" customHeight="1" x14ac:dyDescent="0.2">
      <c r="A4" s="47" t="s">
        <v>51</v>
      </c>
      <c r="B4" s="47"/>
      <c r="C4" s="47"/>
      <c r="D4" s="47"/>
    </row>
    <row r="5" spans="1:4" ht="20.100000000000001" customHeight="1" x14ac:dyDescent="0.2">
      <c r="A5" s="48" t="s">
        <v>50</v>
      </c>
      <c r="B5" s="48"/>
      <c r="C5" s="48"/>
      <c r="D5" s="48"/>
    </row>
    <row r="6" spans="1:4" ht="20.100000000000001" customHeight="1" x14ac:dyDescent="0.2">
      <c r="A6" s="48" t="s">
        <v>7</v>
      </c>
      <c r="B6" s="48"/>
      <c r="C6" s="48"/>
      <c r="D6" s="48"/>
    </row>
    <row r="7" spans="1:4" ht="20.100000000000001" customHeight="1" x14ac:dyDescent="0.2"/>
    <row r="8" spans="1:4" ht="20.100000000000001" customHeight="1" x14ac:dyDescent="0.2"/>
    <row r="9" spans="1:4" ht="90" customHeight="1" x14ac:dyDescent="0.2">
      <c r="A9" s="9" t="s">
        <v>1</v>
      </c>
      <c r="B9" s="9" t="s">
        <v>0</v>
      </c>
      <c r="C9" s="9" t="s">
        <v>38</v>
      </c>
      <c r="D9" s="9" t="s">
        <v>6</v>
      </c>
    </row>
    <row r="10" spans="1:4" ht="18.95" customHeight="1" x14ac:dyDescent="0.2">
      <c r="A10" s="27"/>
      <c r="B10" s="28"/>
      <c r="C10" s="6"/>
      <c r="D10" s="5"/>
    </row>
    <row r="11" spans="1:4" ht="18.95" customHeight="1" x14ac:dyDescent="0.2">
      <c r="A11" s="29">
        <v>1</v>
      </c>
      <c r="B11" s="37" t="s">
        <v>27</v>
      </c>
      <c r="C11" s="6"/>
      <c r="D11" s="26">
        <f>'Unprotected Excess'!D25</f>
        <v>-2029005</v>
      </c>
    </row>
    <row r="12" spans="1:4" ht="18.95" customHeight="1" x14ac:dyDescent="0.2">
      <c r="A12" s="29"/>
      <c r="B12" s="38"/>
      <c r="C12" s="6"/>
      <c r="D12" s="5"/>
    </row>
    <row r="13" spans="1:4" ht="18.95" customHeight="1" x14ac:dyDescent="0.2">
      <c r="A13" s="29">
        <f>A11+1</f>
        <v>2</v>
      </c>
      <c r="B13" s="37" t="str">
        <f>CONCATENATE("GROSS-UP FACTOR USING ",TEXT('Composite Tax Rate'!C20,"0.00%")," COMPOSITE TAX RATE (1/(1-",TEXT('Composite Tax Rate'!C20,"0.00%"),"))")</f>
        <v>GROSS-UP FACTOR USING 24.95% COMPOSITE TAX RATE (1/(1-24.95%))</v>
      </c>
      <c r="D13" s="25">
        <f>1/(1-'Composite Tax Rate'!C20)</f>
        <v>1.3324450366422387</v>
      </c>
    </row>
    <row r="14" spans="1:4" ht="18.600000000000001" customHeight="1" x14ac:dyDescent="0.2">
      <c r="A14" s="29"/>
      <c r="B14" s="28"/>
    </row>
    <row r="15" spans="1:4" ht="18.95" customHeight="1" x14ac:dyDescent="0.2">
      <c r="A15" s="29">
        <f>A13+1</f>
        <v>3</v>
      </c>
      <c r="B15" s="28" t="s">
        <v>40</v>
      </c>
      <c r="C15" s="12" t="s">
        <v>39</v>
      </c>
      <c r="D15" s="26">
        <f>D11*D13</f>
        <v>-2703537.6415722854</v>
      </c>
    </row>
    <row r="16" spans="1:4" ht="18.95" customHeight="1" x14ac:dyDescent="0.2">
      <c r="B16" s="38"/>
      <c r="C16" s="6"/>
    </row>
    <row r="17" spans="1:4" ht="18.95" customHeight="1" x14ac:dyDescent="0.2">
      <c r="A17" s="29">
        <f>A15+1</f>
        <v>4</v>
      </c>
      <c r="B17" s="28" t="s">
        <v>28</v>
      </c>
      <c r="C17" s="12" t="s">
        <v>33</v>
      </c>
      <c r="D17" s="44">
        <f>43653219*10</f>
        <v>436532190</v>
      </c>
    </row>
    <row r="18" spans="1:4" ht="18.95" customHeight="1" x14ac:dyDescent="0.2">
      <c r="C18" s="6"/>
      <c r="D18" s="43"/>
    </row>
    <row r="19" spans="1:4" ht="18.95" customHeight="1" x14ac:dyDescent="0.2">
      <c r="A19" s="29">
        <f>A17+1</f>
        <v>5</v>
      </c>
      <c r="B19" s="28" t="s">
        <v>52</v>
      </c>
      <c r="C19" s="12" t="s">
        <v>41</v>
      </c>
      <c r="D19" s="35">
        <f>ROUND($D$15/$D$17,5)</f>
        <v>-6.1900000000000002E-3</v>
      </c>
    </row>
    <row r="20" spans="1:4" ht="18.95" customHeight="1" x14ac:dyDescent="0.2">
      <c r="A20" s="29">
        <f>A19+1</f>
        <v>6</v>
      </c>
      <c r="B20" s="28" t="s">
        <v>53</v>
      </c>
      <c r="C20" s="12" t="s">
        <v>42</v>
      </c>
      <c r="D20" s="41">
        <f>ROUND($D$15/$D$17*10,4)</f>
        <v>-6.1899999999999997E-2</v>
      </c>
    </row>
    <row r="21" spans="1:4" ht="18.95" customHeight="1" x14ac:dyDescent="0.2"/>
    <row r="22" spans="1:4" ht="18.95" customHeight="1" x14ac:dyDescent="0.2"/>
    <row r="23" spans="1:4" ht="18.95" customHeight="1" x14ac:dyDescent="0.2"/>
    <row r="24" spans="1:4" ht="18.95" customHeight="1" x14ac:dyDescent="0.2"/>
    <row r="25" spans="1:4" ht="18.95" customHeight="1" x14ac:dyDescent="0.2"/>
    <row r="26" spans="1:4" ht="18.95" customHeight="1" x14ac:dyDescent="0.2"/>
    <row r="27" spans="1:4" ht="18.95" customHeight="1" x14ac:dyDescent="0.2"/>
    <row r="28" spans="1:4" ht="18.95" customHeight="1" x14ac:dyDescent="0.2"/>
    <row r="29" spans="1:4" ht="18.95" customHeight="1" x14ac:dyDescent="0.2"/>
    <row r="30" spans="1:4" ht="18.95" customHeight="1" x14ac:dyDescent="0.2"/>
    <row r="31" spans="1:4" ht="18.95" customHeight="1" x14ac:dyDescent="0.2"/>
    <row r="32" spans="1:4" ht="18.95" customHeight="1" x14ac:dyDescent="0.2"/>
    <row r="33" ht="18.95" customHeight="1" x14ac:dyDescent="0.2"/>
    <row r="34" ht="18.95" customHeight="1" x14ac:dyDescent="0.2"/>
    <row r="35" ht="18.95" customHeight="1" x14ac:dyDescent="0.2"/>
    <row r="36" ht="18.95" customHeight="1" x14ac:dyDescent="0.2"/>
    <row r="37" ht="18.95" customHeight="1" x14ac:dyDescent="0.2"/>
    <row r="38" ht="18.95" customHeight="1" x14ac:dyDescent="0.2"/>
    <row r="39" ht="18.95" customHeight="1" x14ac:dyDescent="0.2"/>
    <row r="40" ht="18.95" customHeight="1" x14ac:dyDescent="0.2"/>
    <row r="41" ht="18.95" customHeight="1" x14ac:dyDescent="0.2"/>
    <row r="42" ht="18.95" customHeight="1" x14ac:dyDescent="0.2"/>
    <row r="43" ht="18.95" customHeight="1" x14ac:dyDescent="0.2"/>
    <row r="44" ht="18.95" customHeight="1" x14ac:dyDescent="0.2"/>
    <row r="45" ht="18.95" customHeight="1" x14ac:dyDescent="0.2"/>
    <row r="46" ht="18.95" customHeight="1" x14ac:dyDescent="0.2"/>
    <row r="47" ht="18.95" customHeight="1" x14ac:dyDescent="0.2"/>
    <row r="48" ht="18.95" customHeight="1" x14ac:dyDescent="0.2"/>
    <row r="49" ht="18.95" customHeight="1" x14ac:dyDescent="0.2"/>
    <row r="50" ht="18.95" customHeight="1" x14ac:dyDescent="0.2"/>
    <row r="51" ht="18.95" customHeight="1" x14ac:dyDescent="0.2"/>
    <row r="52" ht="18.95" customHeight="1" x14ac:dyDescent="0.2"/>
    <row r="53" ht="18.95" customHeight="1" x14ac:dyDescent="0.2"/>
    <row r="54" ht="18.95" customHeight="1" x14ac:dyDescent="0.2"/>
    <row r="55" ht="18.95" customHeight="1" x14ac:dyDescent="0.2"/>
    <row r="56" ht="18.95" customHeight="1" x14ac:dyDescent="0.2"/>
    <row r="57" ht="18.95" customHeight="1" x14ac:dyDescent="0.2"/>
    <row r="58" ht="18.95" customHeight="1" x14ac:dyDescent="0.2"/>
    <row r="59" ht="18.95" customHeight="1" x14ac:dyDescent="0.2"/>
    <row r="60" ht="18.95" customHeight="1" x14ac:dyDescent="0.2"/>
    <row r="61" ht="18.95" customHeight="1" x14ac:dyDescent="0.2"/>
    <row r="62" ht="18.95" customHeight="1" x14ac:dyDescent="0.2"/>
    <row r="63" ht="18.95" customHeight="1" x14ac:dyDescent="0.2"/>
    <row r="64" ht="18.95" customHeight="1" x14ac:dyDescent="0.2"/>
    <row r="65" ht="18.95" customHeight="1" x14ac:dyDescent="0.2"/>
    <row r="66" ht="18.95" customHeight="1" x14ac:dyDescent="0.2"/>
    <row r="67" ht="18.95" customHeight="1" x14ac:dyDescent="0.2"/>
    <row r="68" ht="18.95" customHeight="1" x14ac:dyDescent="0.2"/>
    <row r="69" ht="18.95" customHeight="1" x14ac:dyDescent="0.2"/>
    <row r="70" ht="18.95" customHeight="1" x14ac:dyDescent="0.2"/>
    <row r="71" ht="18.95" customHeight="1" x14ac:dyDescent="0.2"/>
    <row r="72" ht="18.95" customHeight="1" x14ac:dyDescent="0.2"/>
    <row r="73" ht="18.95" customHeight="1" x14ac:dyDescent="0.2"/>
    <row r="74" ht="18.95" customHeight="1" x14ac:dyDescent="0.2"/>
    <row r="75" ht="18.95" customHeight="1" x14ac:dyDescent="0.2"/>
    <row r="76" ht="18.95" customHeight="1" x14ac:dyDescent="0.2"/>
    <row r="77" ht="18.95" customHeight="1" x14ac:dyDescent="0.2"/>
    <row r="78" ht="18.95" customHeight="1" x14ac:dyDescent="0.2"/>
    <row r="79" ht="18.95" customHeight="1" x14ac:dyDescent="0.2"/>
    <row r="80" ht="18.95" customHeight="1" x14ac:dyDescent="0.2"/>
    <row r="81" ht="18.95" customHeight="1" x14ac:dyDescent="0.2"/>
    <row r="82" ht="18.95" customHeight="1" x14ac:dyDescent="0.2"/>
    <row r="83" ht="18.95" customHeight="1" x14ac:dyDescent="0.2"/>
    <row r="84" ht="18.95" customHeight="1" x14ac:dyDescent="0.2"/>
    <row r="85" ht="18.95" customHeight="1" x14ac:dyDescent="0.2"/>
    <row r="86" ht="18.95" customHeight="1" x14ac:dyDescent="0.2"/>
    <row r="87" ht="18.95" customHeight="1" x14ac:dyDescent="0.2"/>
    <row r="88" ht="18.95" customHeight="1" x14ac:dyDescent="0.2"/>
    <row r="89" ht="18.95" customHeight="1" x14ac:dyDescent="0.2"/>
    <row r="90" ht="18.95" customHeight="1" x14ac:dyDescent="0.2"/>
    <row r="91" ht="18.95" customHeight="1" x14ac:dyDescent="0.2"/>
    <row r="92" ht="18.95" customHeight="1" x14ac:dyDescent="0.2"/>
    <row r="93" ht="18.95" customHeight="1" x14ac:dyDescent="0.2"/>
    <row r="94" ht="18.95" customHeight="1" x14ac:dyDescent="0.2"/>
    <row r="95" ht="18.95" customHeight="1" x14ac:dyDescent="0.2"/>
    <row r="96" ht="18.95" customHeight="1" x14ac:dyDescent="0.2"/>
    <row r="97" ht="18.95" customHeight="1" x14ac:dyDescent="0.2"/>
    <row r="98" ht="18.95" customHeight="1" x14ac:dyDescent="0.2"/>
    <row r="99" ht="18.95" customHeight="1" x14ac:dyDescent="0.2"/>
    <row r="100" ht="18.95" customHeight="1" x14ac:dyDescent="0.2"/>
    <row r="101" ht="18.95" customHeight="1" x14ac:dyDescent="0.2"/>
    <row r="102" ht="18.95" customHeight="1" x14ac:dyDescent="0.2"/>
    <row r="103" ht="18.95" customHeight="1" x14ac:dyDescent="0.2"/>
    <row r="104" ht="18.95" customHeight="1" x14ac:dyDescent="0.2"/>
    <row r="105" ht="18.95" customHeight="1" x14ac:dyDescent="0.2"/>
    <row r="106" ht="18.95" customHeight="1" x14ac:dyDescent="0.2"/>
    <row r="107" ht="18.95" customHeight="1" x14ac:dyDescent="0.2"/>
    <row r="108" ht="18.95" customHeight="1" x14ac:dyDescent="0.2"/>
    <row r="109" ht="18.95" customHeight="1" x14ac:dyDescent="0.2"/>
    <row r="110" ht="18.95" customHeight="1" x14ac:dyDescent="0.2"/>
    <row r="111" ht="18.95" customHeight="1" x14ac:dyDescent="0.2"/>
    <row r="112" ht="18.95" customHeight="1" x14ac:dyDescent="0.2"/>
    <row r="113" ht="18.95" customHeight="1" x14ac:dyDescent="0.2"/>
    <row r="114" ht="18.95" customHeight="1" x14ac:dyDescent="0.2"/>
    <row r="115" ht="18.95" customHeight="1" x14ac:dyDescent="0.2"/>
    <row r="116" ht="18.95" customHeight="1" x14ac:dyDescent="0.2"/>
    <row r="117" ht="18.95" customHeight="1" x14ac:dyDescent="0.2"/>
    <row r="118" ht="18.95" customHeight="1" x14ac:dyDescent="0.2"/>
    <row r="119" ht="18.95" customHeight="1" x14ac:dyDescent="0.2"/>
    <row r="120" ht="18.95" customHeight="1" x14ac:dyDescent="0.2"/>
    <row r="121" ht="18.95" customHeight="1" x14ac:dyDescent="0.2"/>
    <row r="122" ht="18.95" customHeight="1" x14ac:dyDescent="0.2"/>
    <row r="123" ht="18.95" customHeight="1" x14ac:dyDescent="0.2"/>
    <row r="124" ht="18.95" customHeight="1" x14ac:dyDescent="0.2"/>
    <row r="125" ht="18.95" customHeight="1" x14ac:dyDescent="0.2"/>
    <row r="126" ht="18.95" customHeight="1" x14ac:dyDescent="0.2"/>
    <row r="127" ht="18.95" customHeight="1" x14ac:dyDescent="0.2"/>
    <row r="128" ht="18.95" customHeight="1" x14ac:dyDescent="0.2"/>
    <row r="129" ht="18.95" customHeight="1" x14ac:dyDescent="0.2"/>
    <row r="130" ht="18.95" customHeight="1" x14ac:dyDescent="0.2"/>
    <row r="131" ht="18.95" customHeight="1" x14ac:dyDescent="0.2"/>
    <row r="132" ht="18.95" customHeight="1" x14ac:dyDescent="0.2"/>
    <row r="133" ht="18.95" customHeight="1" x14ac:dyDescent="0.2"/>
    <row r="134" ht="18.95" customHeight="1" x14ac:dyDescent="0.2"/>
    <row r="135" ht="18.95" customHeight="1" x14ac:dyDescent="0.2"/>
    <row r="136" ht="18.95" customHeight="1" x14ac:dyDescent="0.2"/>
    <row r="137" ht="18.95" customHeight="1" x14ac:dyDescent="0.2"/>
    <row r="138" ht="18.95" customHeight="1" x14ac:dyDescent="0.2"/>
    <row r="139" ht="18.95" customHeight="1" x14ac:dyDescent="0.2"/>
    <row r="140" ht="18.95" customHeight="1" x14ac:dyDescent="0.2"/>
    <row r="141" ht="18.95" customHeight="1" x14ac:dyDescent="0.2"/>
    <row r="142" ht="18.95" customHeight="1" x14ac:dyDescent="0.2"/>
    <row r="143" ht="18.95" customHeight="1" x14ac:dyDescent="0.2"/>
    <row r="144" ht="18.95" customHeight="1" x14ac:dyDescent="0.2"/>
    <row r="145" ht="18.95" customHeight="1" x14ac:dyDescent="0.2"/>
    <row r="146" ht="18.95" customHeight="1" x14ac:dyDescent="0.2"/>
    <row r="147" ht="18.95" customHeight="1" x14ac:dyDescent="0.2"/>
    <row r="148" ht="18.95" customHeight="1" x14ac:dyDescent="0.2"/>
    <row r="149" ht="18.95" customHeight="1" x14ac:dyDescent="0.2"/>
    <row r="150" ht="18.95" customHeight="1" x14ac:dyDescent="0.2"/>
    <row r="151" ht="18.95" customHeight="1" x14ac:dyDescent="0.2"/>
    <row r="152" ht="18.95" customHeight="1" x14ac:dyDescent="0.2"/>
    <row r="153" ht="18.95" customHeight="1" x14ac:dyDescent="0.2"/>
    <row r="154" ht="18.95" customHeight="1" x14ac:dyDescent="0.2"/>
    <row r="155" ht="18.95" customHeight="1" x14ac:dyDescent="0.2"/>
    <row r="156" ht="18.95" customHeight="1" x14ac:dyDescent="0.2"/>
    <row r="157" ht="18.95" customHeight="1" x14ac:dyDescent="0.2"/>
    <row r="158" ht="18.95" customHeight="1" x14ac:dyDescent="0.2"/>
    <row r="159" ht="18.95" customHeight="1" x14ac:dyDescent="0.2"/>
    <row r="160" ht="18.95" customHeight="1" x14ac:dyDescent="0.2"/>
    <row r="161" ht="18.95" customHeight="1" x14ac:dyDescent="0.2"/>
    <row r="162" ht="18.95" customHeight="1" x14ac:dyDescent="0.2"/>
    <row r="163" ht="18.95" customHeight="1" x14ac:dyDescent="0.2"/>
    <row r="164" ht="18.95" customHeight="1" x14ac:dyDescent="0.2"/>
    <row r="165" ht="18.95" customHeight="1" x14ac:dyDescent="0.2"/>
    <row r="166" ht="18.95" customHeight="1" x14ac:dyDescent="0.2"/>
    <row r="167" ht="18.95" customHeight="1" x14ac:dyDescent="0.2"/>
    <row r="168" ht="18.95" customHeight="1" x14ac:dyDescent="0.2"/>
    <row r="169" ht="18.95" customHeight="1" x14ac:dyDescent="0.2"/>
    <row r="170" ht="18.95" customHeight="1" x14ac:dyDescent="0.2"/>
    <row r="171" ht="18.95" customHeight="1" x14ac:dyDescent="0.2"/>
    <row r="172" ht="18.95" customHeight="1" x14ac:dyDescent="0.2"/>
    <row r="173" ht="18.95" customHeight="1" x14ac:dyDescent="0.2"/>
    <row r="174" ht="18.95" customHeight="1" x14ac:dyDescent="0.2"/>
    <row r="175" ht="18.95" customHeight="1" x14ac:dyDescent="0.2"/>
  </sheetData>
  <mergeCells count="4">
    <mergeCell ref="A3:D3"/>
    <mergeCell ref="A4:D4"/>
    <mergeCell ref="A5:D5"/>
    <mergeCell ref="A6:D6"/>
  </mergeCells>
  <printOptions horizontalCentered="1"/>
  <pageMargins left="0.75" right="0.75" top="0.75" bottom="0.75" header="0.3" footer="0.3"/>
  <pageSetup scale="86" orientation="landscape" r:id="rId1"/>
  <headerFooter scaleWithDoc="0">
    <oddFooter>&amp;R&amp;"Arial,Bold"Exhibit RMC-3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C180"/>
  <sheetViews>
    <sheetView zoomScale="85" zoomScaleNormal="85" workbookViewId="0"/>
  </sheetViews>
  <sheetFormatPr defaultColWidth="9.140625" defaultRowHeight="12.75" x14ac:dyDescent="0.2"/>
  <cols>
    <col min="1" max="1" width="6.85546875" style="3" customWidth="1"/>
    <col min="2" max="2" width="59.42578125" style="3" customWidth="1"/>
    <col min="3" max="3" width="15.5703125" style="3" customWidth="1"/>
    <col min="4" max="4" width="1.85546875" style="3" customWidth="1"/>
    <col min="5" max="16384" width="9.140625" style="3"/>
  </cols>
  <sheetData>
    <row r="1" spans="1:3" s="1" customFormat="1" ht="20.100000000000001" customHeight="1" x14ac:dyDescent="0.2">
      <c r="A1" s="13"/>
      <c r="B1" s="13"/>
      <c r="C1" s="40"/>
    </row>
    <row r="2" spans="1:3" s="1" customFormat="1" ht="20.100000000000001" customHeight="1" x14ac:dyDescent="0.2">
      <c r="A2" s="13"/>
      <c r="B2" s="13"/>
      <c r="C2" s="39"/>
    </row>
    <row r="3" spans="1:3" s="1" customFormat="1" ht="20.100000000000001" customHeight="1" x14ac:dyDescent="0.2">
      <c r="A3" s="47" t="s">
        <v>4</v>
      </c>
      <c r="B3" s="48"/>
      <c r="C3" s="48"/>
    </row>
    <row r="4" spans="1:3" s="1" customFormat="1" ht="20.100000000000001" customHeight="1" x14ac:dyDescent="0.2">
      <c r="A4" s="47" t="str">
        <f>'SURCREDIT (PG1)'!A4</f>
        <v>CASE NO. 2020-00350</v>
      </c>
      <c r="B4" s="49"/>
      <c r="C4" s="49"/>
    </row>
    <row r="5" spans="1:3" s="1" customFormat="1" ht="20.100000000000001" customHeight="1" x14ac:dyDescent="0.2">
      <c r="A5" s="48" t="s">
        <v>5</v>
      </c>
      <c r="B5" s="48"/>
      <c r="C5" s="48"/>
    </row>
    <row r="6" spans="1:3" s="1" customFormat="1" ht="20.100000000000001" customHeight="1" x14ac:dyDescent="0.2">
      <c r="A6" s="47" t="s">
        <v>8</v>
      </c>
      <c r="B6" s="48"/>
      <c r="C6" s="48"/>
    </row>
    <row r="7" spans="1:3" s="1" customFormat="1" ht="20.100000000000001" customHeight="1" x14ac:dyDescent="0.2">
      <c r="A7" s="13"/>
      <c r="B7" s="15"/>
      <c r="C7" s="13"/>
    </row>
    <row r="8" spans="1:3" s="1" customFormat="1" ht="18.75" customHeight="1" x14ac:dyDescent="0.2"/>
    <row r="9" spans="1:3" s="1" customFormat="1" ht="7.5" customHeight="1" x14ac:dyDescent="0.2">
      <c r="A9" s="10"/>
      <c r="B9" s="10"/>
      <c r="C9" s="10"/>
    </row>
    <row r="10" spans="1:3" ht="24" customHeight="1" x14ac:dyDescent="0.2">
      <c r="A10" s="11" t="s">
        <v>1</v>
      </c>
      <c r="B10" s="11" t="s">
        <v>0</v>
      </c>
      <c r="C10" s="11" t="s">
        <v>2</v>
      </c>
    </row>
    <row r="11" spans="1:3" ht="18.95" customHeight="1" x14ac:dyDescent="0.2">
      <c r="A11" s="4"/>
      <c r="B11" s="7"/>
      <c r="C11" s="8"/>
    </row>
    <row r="12" spans="1:3" ht="18.95" customHeight="1" x14ac:dyDescent="0.2">
      <c r="A12" s="27">
        <v>1</v>
      </c>
      <c r="B12" s="28" t="s">
        <v>29</v>
      </c>
      <c r="C12" s="30">
        <v>1</v>
      </c>
    </row>
    <row r="13" spans="1:3" ht="18.95" customHeight="1" x14ac:dyDescent="0.2">
      <c r="A13" s="29"/>
      <c r="B13" s="28"/>
      <c r="C13" s="30"/>
    </row>
    <row r="14" spans="1:3" ht="18.95" customHeight="1" x14ac:dyDescent="0.2">
      <c r="A14" s="29">
        <v>2</v>
      </c>
      <c r="B14" s="32" t="str">
        <f>"STATE INCOME TAX (LINE 1 X "&amp;TEXT(C14,"0.00%")&amp;")"</f>
        <v>STATE INCOME TAX (LINE 1 X 5.00%)</v>
      </c>
      <c r="C14" s="31">
        <f>C12*0.05</f>
        <v>0.05</v>
      </c>
    </row>
    <row r="15" spans="1:3" ht="18.95" customHeight="1" x14ac:dyDescent="0.2">
      <c r="A15" s="29"/>
      <c r="B15" s="32"/>
      <c r="C15" s="30"/>
    </row>
    <row r="16" spans="1:3" ht="18.95" customHeight="1" x14ac:dyDescent="0.2">
      <c r="A16" s="29">
        <v>3</v>
      </c>
      <c r="B16" s="28" t="s">
        <v>30</v>
      </c>
      <c r="C16" s="30">
        <f>C12-C14</f>
        <v>0.95</v>
      </c>
    </row>
    <row r="17" spans="1:3" ht="18.95" customHeight="1" x14ac:dyDescent="0.2">
      <c r="A17" s="29"/>
      <c r="B17" s="33"/>
      <c r="C17" s="30"/>
    </row>
    <row r="18" spans="1:3" ht="18.95" customHeight="1" x14ac:dyDescent="0.2">
      <c r="A18" s="29">
        <v>4</v>
      </c>
      <c r="B18" s="32" t="s">
        <v>31</v>
      </c>
      <c r="C18" s="31">
        <f>C16*0.21</f>
        <v>0.19949999999999998</v>
      </c>
    </row>
    <row r="19" spans="1:3" ht="18.95" customHeight="1" x14ac:dyDescent="0.2">
      <c r="A19" s="29"/>
      <c r="B19" s="33"/>
      <c r="C19" s="30"/>
    </row>
    <row r="20" spans="1:3" ht="18.95" customHeight="1" thickBot="1" x14ac:dyDescent="0.25">
      <c r="A20" s="29">
        <v>5</v>
      </c>
      <c r="B20" s="32" t="s">
        <v>32</v>
      </c>
      <c r="C20" s="34">
        <f>C14+C18</f>
        <v>0.2495</v>
      </c>
    </row>
    <row r="21" spans="1:3" ht="18.95" customHeight="1" thickTop="1" x14ac:dyDescent="0.2">
      <c r="C21" s="14"/>
    </row>
    <row r="22" spans="1:3" ht="18.95" customHeight="1" x14ac:dyDescent="0.2">
      <c r="C22" s="14"/>
    </row>
    <row r="23" spans="1:3" ht="18.95" customHeight="1" x14ac:dyDescent="0.2"/>
    <row r="24" spans="1:3" ht="18.95" customHeight="1" x14ac:dyDescent="0.2"/>
    <row r="25" spans="1:3" ht="18.95" customHeight="1" x14ac:dyDescent="0.2"/>
    <row r="26" spans="1:3" ht="18.95" customHeight="1" x14ac:dyDescent="0.2"/>
    <row r="27" spans="1:3" ht="18.95" customHeight="1" x14ac:dyDescent="0.2"/>
    <row r="28" spans="1:3" ht="18.95" customHeight="1" x14ac:dyDescent="0.2"/>
    <row r="29" spans="1:3" ht="18.95" customHeight="1" x14ac:dyDescent="0.2"/>
    <row r="30" spans="1:3" ht="18.95" customHeight="1" x14ac:dyDescent="0.2"/>
    <row r="31" spans="1:3" ht="18.95" customHeight="1" x14ac:dyDescent="0.2"/>
    <row r="32" spans="1:3" ht="18.95" customHeight="1" x14ac:dyDescent="0.2"/>
    <row r="33" ht="18.95" customHeight="1" x14ac:dyDescent="0.2"/>
    <row r="34" ht="18.95" customHeight="1" x14ac:dyDescent="0.2"/>
    <row r="35" ht="18.95" customHeight="1" x14ac:dyDescent="0.2"/>
    <row r="36" ht="18.95" customHeight="1" x14ac:dyDescent="0.2"/>
    <row r="37" ht="18.95" customHeight="1" x14ac:dyDescent="0.2"/>
    <row r="38" ht="18.95" customHeight="1" x14ac:dyDescent="0.2"/>
    <row r="39" ht="18.95" customHeight="1" x14ac:dyDescent="0.2"/>
    <row r="40" ht="18.95" customHeight="1" x14ac:dyDescent="0.2"/>
    <row r="41" ht="18.95" customHeight="1" x14ac:dyDescent="0.2"/>
    <row r="42" ht="18.95" customHeight="1" x14ac:dyDescent="0.2"/>
    <row r="43" ht="18.95" customHeight="1" x14ac:dyDescent="0.2"/>
    <row r="44" ht="18.95" customHeight="1" x14ac:dyDescent="0.2"/>
    <row r="45" ht="18.95" customHeight="1" x14ac:dyDescent="0.2"/>
    <row r="46" ht="18.95" customHeight="1" x14ac:dyDescent="0.2"/>
    <row r="47" ht="18.95" customHeight="1" x14ac:dyDescent="0.2"/>
    <row r="48" ht="18.95" customHeight="1" x14ac:dyDescent="0.2"/>
    <row r="49" ht="18.95" customHeight="1" x14ac:dyDescent="0.2"/>
    <row r="50" ht="18.95" customHeight="1" x14ac:dyDescent="0.2"/>
    <row r="51" ht="18.95" customHeight="1" x14ac:dyDescent="0.2"/>
    <row r="52" ht="18.95" customHeight="1" x14ac:dyDescent="0.2"/>
    <row r="53" ht="18.95" customHeight="1" x14ac:dyDescent="0.2"/>
    <row r="54" ht="18.95" customHeight="1" x14ac:dyDescent="0.2"/>
    <row r="55" ht="18.95" customHeight="1" x14ac:dyDescent="0.2"/>
    <row r="56" ht="18.95" customHeight="1" x14ac:dyDescent="0.2"/>
    <row r="57" ht="18.95" customHeight="1" x14ac:dyDescent="0.2"/>
    <row r="58" ht="18.95" customHeight="1" x14ac:dyDescent="0.2"/>
    <row r="59" ht="18.95" customHeight="1" x14ac:dyDescent="0.2"/>
    <row r="60" ht="18.95" customHeight="1" x14ac:dyDescent="0.2"/>
    <row r="61" ht="18.95" customHeight="1" x14ac:dyDescent="0.2"/>
    <row r="62" ht="18.95" customHeight="1" x14ac:dyDescent="0.2"/>
    <row r="63" ht="18.95" customHeight="1" x14ac:dyDescent="0.2"/>
    <row r="64" ht="18.95" customHeight="1" x14ac:dyDescent="0.2"/>
    <row r="65" ht="18.95" customHeight="1" x14ac:dyDescent="0.2"/>
    <row r="66" ht="18.95" customHeight="1" x14ac:dyDescent="0.2"/>
    <row r="67" ht="18.95" customHeight="1" x14ac:dyDescent="0.2"/>
    <row r="68" ht="18.95" customHeight="1" x14ac:dyDescent="0.2"/>
    <row r="69" ht="18.95" customHeight="1" x14ac:dyDescent="0.2"/>
    <row r="70" ht="18.95" customHeight="1" x14ac:dyDescent="0.2"/>
    <row r="71" ht="18.95" customHeight="1" x14ac:dyDescent="0.2"/>
    <row r="72" ht="18.95" customHeight="1" x14ac:dyDescent="0.2"/>
    <row r="73" ht="18.95" customHeight="1" x14ac:dyDescent="0.2"/>
    <row r="74" ht="18.95" customHeight="1" x14ac:dyDescent="0.2"/>
    <row r="75" ht="18.95" customHeight="1" x14ac:dyDescent="0.2"/>
    <row r="76" ht="18.95" customHeight="1" x14ac:dyDescent="0.2"/>
    <row r="77" ht="18.95" customHeight="1" x14ac:dyDescent="0.2"/>
    <row r="78" ht="18.95" customHeight="1" x14ac:dyDescent="0.2"/>
    <row r="79" ht="18.95" customHeight="1" x14ac:dyDescent="0.2"/>
    <row r="80" ht="18.95" customHeight="1" x14ac:dyDescent="0.2"/>
    <row r="81" ht="18.95" customHeight="1" x14ac:dyDescent="0.2"/>
    <row r="82" ht="18.95" customHeight="1" x14ac:dyDescent="0.2"/>
    <row r="83" ht="18.95" customHeight="1" x14ac:dyDescent="0.2"/>
    <row r="84" ht="18.95" customHeight="1" x14ac:dyDescent="0.2"/>
    <row r="85" ht="18.95" customHeight="1" x14ac:dyDescent="0.2"/>
    <row r="86" ht="18.95" customHeight="1" x14ac:dyDescent="0.2"/>
    <row r="87" ht="18.95" customHeight="1" x14ac:dyDescent="0.2"/>
    <row r="88" ht="18.95" customHeight="1" x14ac:dyDescent="0.2"/>
    <row r="89" ht="18.95" customHeight="1" x14ac:dyDescent="0.2"/>
    <row r="90" ht="18.95" customHeight="1" x14ac:dyDescent="0.2"/>
    <row r="91" ht="18.95" customHeight="1" x14ac:dyDescent="0.2"/>
    <row r="92" ht="18.95" customHeight="1" x14ac:dyDescent="0.2"/>
    <row r="93" ht="18.95" customHeight="1" x14ac:dyDescent="0.2"/>
    <row r="94" ht="18.95" customHeight="1" x14ac:dyDescent="0.2"/>
    <row r="95" ht="18.95" customHeight="1" x14ac:dyDescent="0.2"/>
    <row r="96" ht="18.95" customHeight="1" x14ac:dyDescent="0.2"/>
    <row r="97" ht="18.95" customHeight="1" x14ac:dyDescent="0.2"/>
    <row r="98" ht="18.95" customHeight="1" x14ac:dyDescent="0.2"/>
    <row r="99" ht="18.95" customHeight="1" x14ac:dyDescent="0.2"/>
    <row r="100" ht="18.95" customHeight="1" x14ac:dyDescent="0.2"/>
    <row r="101" ht="18.95" customHeight="1" x14ac:dyDescent="0.2"/>
    <row r="102" ht="18.95" customHeight="1" x14ac:dyDescent="0.2"/>
    <row r="103" ht="18.95" customHeight="1" x14ac:dyDescent="0.2"/>
    <row r="104" ht="18.95" customHeight="1" x14ac:dyDescent="0.2"/>
    <row r="105" ht="18.95" customHeight="1" x14ac:dyDescent="0.2"/>
    <row r="106" ht="18.95" customHeight="1" x14ac:dyDescent="0.2"/>
    <row r="107" ht="18.95" customHeight="1" x14ac:dyDescent="0.2"/>
    <row r="108" ht="18.95" customHeight="1" x14ac:dyDescent="0.2"/>
    <row r="109" ht="18.95" customHeight="1" x14ac:dyDescent="0.2"/>
    <row r="110" ht="18.95" customHeight="1" x14ac:dyDescent="0.2"/>
    <row r="111" ht="18.95" customHeight="1" x14ac:dyDescent="0.2"/>
    <row r="112" ht="18.95" customHeight="1" x14ac:dyDescent="0.2"/>
    <row r="113" ht="18.95" customHeight="1" x14ac:dyDescent="0.2"/>
    <row r="114" ht="18.95" customHeight="1" x14ac:dyDescent="0.2"/>
    <row r="115" ht="18.95" customHeight="1" x14ac:dyDescent="0.2"/>
    <row r="116" ht="18.95" customHeight="1" x14ac:dyDescent="0.2"/>
    <row r="117" ht="18.95" customHeight="1" x14ac:dyDescent="0.2"/>
    <row r="118" ht="18.95" customHeight="1" x14ac:dyDescent="0.2"/>
    <row r="119" ht="18.95" customHeight="1" x14ac:dyDescent="0.2"/>
    <row r="120" ht="18.95" customHeight="1" x14ac:dyDescent="0.2"/>
    <row r="121" ht="18.95" customHeight="1" x14ac:dyDescent="0.2"/>
    <row r="122" ht="18.95" customHeight="1" x14ac:dyDescent="0.2"/>
    <row r="123" ht="18.95" customHeight="1" x14ac:dyDescent="0.2"/>
    <row r="124" ht="18.95" customHeight="1" x14ac:dyDescent="0.2"/>
    <row r="125" ht="18.95" customHeight="1" x14ac:dyDescent="0.2"/>
    <row r="126" ht="18.95" customHeight="1" x14ac:dyDescent="0.2"/>
    <row r="127" ht="18.95" customHeight="1" x14ac:dyDescent="0.2"/>
    <row r="128" ht="18.95" customHeight="1" x14ac:dyDescent="0.2"/>
    <row r="129" ht="18.95" customHeight="1" x14ac:dyDescent="0.2"/>
    <row r="130" ht="18.95" customHeight="1" x14ac:dyDescent="0.2"/>
    <row r="131" ht="18.95" customHeight="1" x14ac:dyDescent="0.2"/>
    <row r="132" ht="18.95" customHeight="1" x14ac:dyDescent="0.2"/>
    <row r="133" ht="18.95" customHeight="1" x14ac:dyDescent="0.2"/>
    <row r="134" ht="18.95" customHeight="1" x14ac:dyDescent="0.2"/>
    <row r="135" ht="18.95" customHeight="1" x14ac:dyDescent="0.2"/>
    <row r="136" ht="18.95" customHeight="1" x14ac:dyDescent="0.2"/>
    <row r="137" ht="18.95" customHeight="1" x14ac:dyDescent="0.2"/>
    <row r="138" ht="18.95" customHeight="1" x14ac:dyDescent="0.2"/>
    <row r="139" ht="18.95" customHeight="1" x14ac:dyDescent="0.2"/>
    <row r="140" ht="18.95" customHeight="1" x14ac:dyDescent="0.2"/>
    <row r="141" ht="18.95" customHeight="1" x14ac:dyDescent="0.2"/>
    <row r="142" ht="18.95" customHeight="1" x14ac:dyDescent="0.2"/>
    <row r="143" ht="18.95" customHeight="1" x14ac:dyDescent="0.2"/>
    <row r="144" ht="18.95" customHeight="1" x14ac:dyDescent="0.2"/>
    <row r="145" ht="18.95" customHeight="1" x14ac:dyDescent="0.2"/>
    <row r="146" ht="18.95" customHeight="1" x14ac:dyDescent="0.2"/>
    <row r="147" ht="18.95" customHeight="1" x14ac:dyDescent="0.2"/>
    <row r="148" ht="18.95" customHeight="1" x14ac:dyDescent="0.2"/>
    <row r="149" ht="18.95" customHeight="1" x14ac:dyDescent="0.2"/>
    <row r="150" ht="18.95" customHeight="1" x14ac:dyDescent="0.2"/>
    <row r="151" ht="18.95" customHeight="1" x14ac:dyDescent="0.2"/>
    <row r="152" ht="18.95" customHeight="1" x14ac:dyDescent="0.2"/>
    <row r="153" ht="18.95" customHeight="1" x14ac:dyDescent="0.2"/>
    <row r="154" ht="18.95" customHeight="1" x14ac:dyDescent="0.2"/>
    <row r="155" ht="18.95" customHeight="1" x14ac:dyDescent="0.2"/>
    <row r="156" ht="18.95" customHeight="1" x14ac:dyDescent="0.2"/>
    <row r="157" ht="18.95" customHeight="1" x14ac:dyDescent="0.2"/>
    <row r="158" ht="18.95" customHeight="1" x14ac:dyDescent="0.2"/>
    <row r="159" ht="18.95" customHeight="1" x14ac:dyDescent="0.2"/>
    <row r="160" ht="18.95" customHeight="1" x14ac:dyDescent="0.2"/>
    <row r="161" ht="18.95" customHeight="1" x14ac:dyDescent="0.2"/>
    <row r="162" ht="18.95" customHeight="1" x14ac:dyDescent="0.2"/>
    <row r="163" ht="18.95" customHeight="1" x14ac:dyDescent="0.2"/>
    <row r="164" ht="18.95" customHeight="1" x14ac:dyDescent="0.2"/>
    <row r="165" ht="18.95" customHeight="1" x14ac:dyDescent="0.2"/>
    <row r="166" ht="18.95" customHeight="1" x14ac:dyDescent="0.2"/>
    <row r="167" ht="18.95" customHeight="1" x14ac:dyDescent="0.2"/>
    <row r="168" ht="18.95" customHeight="1" x14ac:dyDescent="0.2"/>
    <row r="169" ht="18.95" customHeight="1" x14ac:dyDescent="0.2"/>
    <row r="170" ht="18.95" customHeight="1" x14ac:dyDescent="0.2"/>
    <row r="171" ht="18.95" customHeight="1" x14ac:dyDescent="0.2"/>
    <row r="172" ht="18.95" customHeight="1" x14ac:dyDescent="0.2"/>
    <row r="173" ht="18.95" customHeight="1" x14ac:dyDescent="0.2"/>
    <row r="174" ht="18.95" customHeight="1" x14ac:dyDescent="0.2"/>
    <row r="175" ht="18.95" customHeight="1" x14ac:dyDescent="0.2"/>
    <row r="176" ht="18.95" customHeight="1" x14ac:dyDescent="0.2"/>
    <row r="177" ht="18.95" customHeight="1" x14ac:dyDescent="0.2"/>
    <row r="178" ht="18.95" customHeight="1" x14ac:dyDescent="0.2"/>
    <row r="179" ht="18.95" customHeight="1" x14ac:dyDescent="0.2"/>
    <row r="180" ht="18.95" customHeight="1" x14ac:dyDescent="0.2"/>
  </sheetData>
  <mergeCells count="4">
    <mergeCell ref="A3:C3"/>
    <mergeCell ref="A4:C4"/>
    <mergeCell ref="A5:C5"/>
    <mergeCell ref="A6:C6"/>
  </mergeCells>
  <pageMargins left="0.95" right="0.5" top="0.75" bottom="0.75" header="0.3" footer="0.3"/>
  <pageSetup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1C772-45DF-48F2-AFA0-F1CBBCA120D7}">
  <sheetPr>
    <tabColor theme="3" tint="0.59999389629810485"/>
    <pageSetUpPr fitToPage="1"/>
  </sheetPr>
  <dimension ref="A1:K26"/>
  <sheetViews>
    <sheetView zoomScale="85" zoomScaleNormal="85" workbookViewId="0"/>
  </sheetViews>
  <sheetFormatPr defaultColWidth="8.7109375" defaultRowHeight="15" x14ac:dyDescent="0.25"/>
  <cols>
    <col min="1" max="1" width="8.7109375" style="16"/>
    <col min="2" max="2" width="9.85546875" style="16" bestFit="1" customWidth="1"/>
    <col min="3" max="4" width="12.28515625" style="16" customWidth="1"/>
    <col min="5" max="5" width="12.42578125" style="16" customWidth="1"/>
    <col min="6" max="6" width="2" style="16" customWidth="1"/>
    <col min="7" max="7" width="8.7109375" style="16"/>
    <col min="8" max="8" width="2" style="16" customWidth="1"/>
    <col min="9" max="10" width="12.28515625" style="16" customWidth="1"/>
    <col min="11" max="11" width="12.42578125" style="16" customWidth="1"/>
    <col min="12" max="16384" width="8.7109375" style="16"/>
  </cols>
  <sheetData>
    <row r="1" spans="1:11" s="1" customFormat="1" ht="20.100000000000001" customHeight="1" x14ac:dyDescent="0.2">
      <c r="A1" s="36"/>
      <c r="B1" s="36"/>
    </row>
    <row r="2" spans="1:11" s="1" customFormat="1" ht="20.100000000000001" customHeight="1" x14ac:dyDescent="0.2">
      <c r="A2" s="36"/>
      <c r="B2" s="36"/>
    </row>
    <row r="3" spans="1:11" s="1" customFormat="1" ht="20.100000000000001" customHeight="1" x14ac:dyDescent="0.2">
      <c r="A3" s="47" t="s">
        <v>4</v>
      </c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1" s="1" customFormat="1" ht="20.100000000000001" customHeight="1" x14ac:dyDescent="0.2">
      <c r="A4" s="47" t="str">
        <f>'SURCREDIT (PG1)'!A4</f>
        <v>CASE NO. 2020-00350</v>
      </c>
      <c r="B4" s="47"/>
      <c r="C4" s="47"/>
      <c r="D4" s="47"/>
      <c r="E4" s="47"/>
      <c r="F4" s="47"/>
      <c r="G4" s="47"/>
      <c r="H4" s="47"/>
      <c r="I4" s="47"/>
      <c r="J4" s="47"/>
      <c r="K4" s="47"/>
    </row>
    <row r="5" spans="1:11" s="1" customFormat="1" ht="20.100000000000001" customHeight="1" x14ac:dyDescent="0.2">
      <c r="A5" s="48" t="s">
        <v>44</v>
      </c>
      <c r="B5" s="48"/>
      <c r="C5" s="48"/>
      <c r="D5" s="48"/>
      <c r="E5" s="48"/>
      <c r="F5" s="48"/>
      <c r="G5" s="48"/>
      <c r="H5" s="48"/>
      <c r="I5" s="48"/>
      <c r="J5" s="48"/>
      <c r="K5" s="48"/>
    </row>
    <row r="7" spans="1:11" x14ac:dyDescent="0.25">
      <c r="C7" s="50" t="s">
        <v>26</v>
      </c>
      <c r="D7" s="50"/>
      <c r="E7" s="50"/>
      <c r="I7" s="50" t="s">
        <v>25</v>
      </c>
      <c r="J7" s="50"/>
      <c r="K7" s="50"/>
    </row>
    <row r="8" spans="1:11" x14ac:dyDescent="0.25">
      <c r="C8" s="24" t="s">
        <v>24</v>
      </c>
      <c r="D8" s="24" t="s">
        <v>23</v>
      </c>
      <c r="E8" s="23" t="s">
        <v>3</v>
      </c>
      <c r="I8" s="24" t="s">
        <v>24</v>
      </c>
      <c r="J8" s="24" t="s">
        <v>23</v>
      </c>
      <c r="K8" s="23" t="s">
        <v>3</v>
      </c>
    </row>
    <row r="9" spans="1:11" x14ac:dyDescent="0.25">
      <c r="A9" s="21" t="s">
        <v>22</v>
      </c>
      <c r="B9" s="21" t="s">
        <v>12</v>
      </c>
      <c r="C9" s="20">
        <v>16354366</v>
      </c>
      <c r="D9" s="20">
        <v>2248185</v>
      </c>
      <c r="E9" s="19">
        <f t="shared" ref="E9:E25" si="0">SUM(C9:D9)</f>
        <v>18602551</v>
      </c>
      <c r="G9" s="16">
        <f t="shared" ref="G9:G24" si="1">1/(1-0.2495)</f>
        <v>1.3324450366422387</v>
      </c>
      <c r="I9" s="20">
        <f t="shared" ref="I9:I24" si="2">+C9*$G9</f>
        <v>21791293.804130584</v>
      </c>
      <c r="J9" s="20">
        <f t="shared" ref="J9:J24" si="3">+D9*$G9</f>
        <v>2995582.9447035315</v>
      </c>
      <c r="K9" s="19">
        <f t="shared" ref="K9:K25" si="4">SUM(I9:J9)</f>
        <v>24786876.748834115</v>
      </c>
    </row>
    <row r="10" spans="1:11" x14ac:dyDescent="0.25">
      <c r="A10" s="21" t="s">
        <v>22</v>
      </c>
      <c r="B10" s="21" t="s">
        <v>11</v>
      </c>
      <c r="C10" s="20">
        <f>+C9</f>
        <v>16354366</v>
      </c>
      <c r="D10" s="20">
        <f>+D9</f>
        <v>2248185</v>
      </c>
      <c r="E10" s="19">
        <f t="shared" si="0"/>
        <v>18602551</v>
      </c>
      <c r="G10" s="16">
        <f t="shared" si="1"/>
        <v>1.3324450366422387</v>
      </c>
      <c r="I10" s="20">
        <f t="shared" si="2"/>
        <v>21791293.804130584</v>
      </c>
      <c r="J10" s="20">
        <f t="shared" si="3"/>
        <v>2995582.9447035315</v>
      </c>
      <c r="K10" s="19">
        <f t="shared" si="4"/>
        <v>24786876.748834115</v>
      </c>
    </row>
    <row r="11" spans="1:11" x14ac:dyDescent="0.25">
      <c r="A11" s="21" t="s">
        <v>22</v>
      </c>
      <c r="B11" s="21" t="s">
        <v>10</v>
      </c>
      <c r="C11" s="20">
        <f>+C10</f>
        <v>16354366</v>
      </c>
      <c r="D11" s="20">
        <f>+D10</f>
        <v>2248185</v>
      </c>
      <c r="E11" s="19">
        <f t="shared" si="0"/>
        <v>18602551</v>
      </c>
      <c r="G11" s="16">
        <f t="shared" si="1"/>
        <v>1.3324450366422387</v>
      </c>
      <c r="I11" s="20">
        <f t="shared" si="2"/>
        <v>21791293.804130584</v>
      </c>
      <c r="J11" s="20">
        <f t="shared" si="3"/>
        <v>2995582.9447035315</v>
      </c>
      <c r="K11" s="19">
        <f t="shared" si="4"/>
        <v>24786876.748834115</v>
      </c>
    </row>
    <row r="12" spans="1:11" x14ac:dyDescent="0.25">
      <c r="A12" s="21" t="s">
        <v>22</v>
      </c>
      <c r="B12" s="21" t="s">
        <v>9</v>
      </c>
      <c r="C12" s="20">
        <f>+C11-318740</f>
        <v>16035626</v>
      </c>
      <c r="D12" s="20">
        <f>+D11-43836</f>
        <v>2204349</v>
      </c>
      <c r="E12" s="19">
        <f t="shared" si="0"/>
        <v>18239975</v>
      </c>
      <c r="G12" s="16">
        <f t="shared" si="1"/>
        <v>1.3324450366422387</v>
      </c>
      <c r="I12" s="20">
        <f t="shared" si="2"/>
        <v>21366590.273151234</v>
      </c>
      <c r="J12" s="20">
        <f t="shared" si="3"/>
        <v>2937173.8840772822</v>
      </c>
      <c r="K12" s="19">
        <f t="shared" si="4"/>
        <v>24303764.157228515</v>
      </c>
    </row>
    <row r="13" spans="1:11" x14ac:dyDescent="0.25">
      <c r="A13" s="21" t="s">
        <v>22</v>
      </c>
      <c r="B13" s="21" t="s">
        <v>21</v>
      </c>
      <c r="C13" s="20">
        <f>+C12</f>
        <v>16035626</v>
      </c>
      <c r="D13" s="20">
        <f>+D12</f>
        <v>2204349</v>
      </c>
      <c r="E13" s="19">
        <f t="shared" si="0"/>
        <v>18239975</v>
      </c>
      <c r="G13" s="16">
        <f t="shared" si="1"/>
        <v>1.3324450366422387</v>
      </c>
      <c r="I13" s="20">
        <f t="shared" si="2"/>
        <v>21366590.273151234</v>
      </c>
      <c r="J13" s="20">
        <f t="shared" si="3"/>
        <v>2937173.8840772822</v>
      </c>
      <c r="K13" s="19">
        <f t="shared" si="4"/>
        <v>24303764.157228515</v>
      </c>
    </row>
    <row r="14" spans="1:11" x14ac:dyDescent="0.25">
      <c r="A14" s="21" t="s">
        <v>22</v>
      </c>
      <c r="B14" s="21" t="s">
        <v>20</v>
      </c>
      <c r="C14" s="20">
        <f>+C13</f>
        <v>16035626</v>
      </c>
      <c r="D14" s="20">
        <f>+D13</f>
        <v>2204349</v>
      </c>
      <c r="E14" s="19">
        <f t="shared" si="0"/>
        <v>18239975</v>
      </c>
      <c r="G14" s="16">
        <f t="shared" si="1"/>
        <v>1.3324450366422387</v>
      </c>
      <c r="I14" s="20">
        <f t="shared" si="2"/>
        <v>21366590.273151234</v>
      </c>
      <c r="J14" s="20">
        <f t="shared" si="3"/>
        <v>2937173.8840772822</v>
      </c>
      <c r="K14" s="19">
        <f t="shared" si="4"/>
        <v>24303764.157228515</v>
      </c>
    </row>
    <row r="15" spans="1:11" x14ac:dyDescent="0.25">
      <c r="A15" s="21" t="s">
        <v>22</v>
      </c>
      <c r="B15" s="21" t="s">
        <v>19</v>
      </c>
      <c r="C15" s="20">
        <f>+C14-318740</f>
        <v>15716886</v>
      </c>
      <c r="D15" s="20">
        <f>+D14-43836</f>
        <v>2160513</v>
      </c>
      <c r="E15" s="19">
        <f t="shared" si="0"/>
        <v>17877399</v>
      </c>
      <c r="G15" s="16">
        <f t="shared" si="1"/>
        <v>1.3324450366422387</v>
      </c>
      <c r="I15" s="20">
        <f t="shared" si="2"/>
        <v>20941886.742171887</v>
      </c>
      <c r="J15" s="20">
        <f t="shared" si="3"/>
        <v>2878764.8234510329</v>
      </c>
      <c r="K15" s="19">
        <f t="shared" si="4"/>
        <v>23820651.565622918</v>
      </c>
    </row>
    <row r="16" spans="1:11" x14ac:dyDescent="0.25">
      <c r="A16" s="21" t="s">
        <v>22</v>
      </c>
      <c r="B16" s="21" t="s">
        <v>18</v>
      </c>
      <c r="C16" s="20">
        <f>+C15</f>
        <v>15716886</v>
      </c>
      <c r="D16" s="20">
        <f>+D15</f>
        <v>2160513</v>
      </c>
      <c r="E16" s="19">
        <f t="shared" si="0"/>
        <v>17877399</v>
      </c>
      <c r="G16" s="16">
        <f t="shared" si="1"/>
        <v>1.3324450366422387</v>
      </c>
      <c r="I16" s="20">
        <f t="shared" si="2"/>
        <v>20941886.742171887</v>
      </c>
      <c r="J16" s="20">
        <f t="shared" si="3"/>
        <v>2878764.8234510329</v>
      </c>
      <c r="K16" s="19">
        <f t="shared" si="4"/>
        <v>23820651.565622918</v>
      </c>
    </row>
    <row r="17" spans="1:11" x14ac:dyDescent="0.25">
      <c r="A17" s="21" t="s">
        <v>22</v>
      </c>
      <c r="B17" s="21" t="s">
        <v>17</v>
      </c>
      <c r="C17" s="20">
        <f>+C16</f>
        <v>15716886</v>
      </c>
      <c r="D17" s="20">
        <f>+D16</f>
        <v>2160513</v>
      </c>
      <c r="E17" s="19">
        <f t="shared" si="0"/>
        <v>17877399</v>
      </c>
      <c r="G17" s="16">
        <f t="shared" si="1"/>
        <v>1.3324450366422387</v>
      </c>
      <c r="I17" s="20">
        <f t="shared" si="2"/>
        <v>20941886.742171887</v>
      </c>
      <c r="J17" s="20">
        <f t="shared" si="3"/>
        <v>2878764.8234510329</v>
      </c>
      <c r="K17" s="19">
        <f t="shared" si="4"/>
        <v>23820651.565622918</v>
      </c>
    </row>
    <row r="18" spans="1:11" x14ac:dyDescent="0.25">
      <c r="A18" s="21" t="s">
        <v>22</v>
      </c>
      <c r="B18" s="21" t="s">
        <v>15</v>
      </c>
      <c r="C18" s="20">
        <f>+C17-318740</f>
        <v>15398146</v>
      </c>
      <c r="D18" s="20">
        <f>+D17-43836</f>
        <v>2116677</v>
      </c>
      <c r="E18" s="19">
        <f t="shared" si="0"/>
        <v>17514823</v>
      </c>
      <c r="G18" s="16">
        <f t="shared" si="1"/>
        <v>1.3324450366422387</v>
      </c>
      <c r="I18" s="20">
        <f t="shared" si="2"/>
        <v>20517183.211192541</v>
      </c>
      <c r="J18" s="20">
        <f t="shared" si="3"/>
        <v>2820355.762824784</v>
      </c>
      <c r="K18" s="19">
        <f t="shared" si="4"/>
        <v>23337538.974017326</v>
      </c>
    </row>
    <row r="19" spans="1:11" x14ac:dyDescent="0.25">
      <c r="A19" s="21" t="s">
        <v>16</v>
      </c>
      <c r="B19" s="21" t="s">
        <v>14</v>
      </c>
      <c r="C19" s="20">
        <f>+C18</f>
        <v>15398146</v>
      </c>
      <c r="D19" s="20">
        <f>+D18</f>
        <v>2116677</v>
      </c>
      <c r="E19" s="19">
        <f t="shared" si="0"/>
        <v>17514823</v>
      </c>
      <c r="G19" s="16">
        <f t="shared" si="1"/>
        <v>1.3324450366422387</v>
      </c>
      <c r="I19" s="20">
        <f t="shared" si="2"/>
        <v>20517183.211192541</v>
      </c>
      <c r="J19" s="20">
        <f t="shared" si="3"/>
        <v>2820355.762824784</v>
      </c>
      <c r="K19" s="19">
        <f t="shared" si="4"/>
        <v>23337538.974017326</v>
      </c>
    </row>
    <row r="20" spans="1:11" x14ac:dyDescent="0.25">
      <c r="A20" s="21" t="s">
        <v>16</v>
      </c>
      <c r="B20" s="21" t="s">
        <v>13</v>
      </c>
      <c r="C20" s="20">
        <f>+C19</f>
        <v>15398146</v>
      </c>
      <c r="D20" s="20">
        <f>+D19</f>
        <v>2116677</v>
      </c>
      <c r="E20" s="19">
        <f t="shared" si="0"/>
        <v>17514823</v>
      </c>
      <c r="G20" s="16">
        <f t="shared" si="1"/>
        <v>1.3324450366422387</v>
      </c>
      <c r="I20" s="20">
        <f t="shared" si="2"/>
        <v>20517183.211192541</v>
      </c>
      <c r="J20" s="20">
        <f t="shared" si="3"/>
        <v>2820355.762824784</v>
      </c>
      <c r="K20" s="19">
        <f t="shared" si="4"/>
        <v>23337538.974017326</v>
      </c>
    </row>
    <row r="21" spans="1:11" x14ac:dyDescent="0.25">
      <c r="A21" s="21" t="s">
        <v>16</v>
      </c>
      <c r="B21" s="21" t="s">
        <v>12</v>
      </c>
      <c r="C21" s="20">
        <f>+C20-318740</f>
        <v>15079406</v>
      </c>
      <c r="D21" s="20">
        <f>+D20-43836</f>
        <v>2072841</v>
      </c>
      <c r="E21" s="19">
        <f t="shared" si="0"/>
        <v>17152247</v>
      </c>
      <c r="G21" s="16">
        <f t="shared" si="1"/>
        <v>1.3324450366422387</v>
      </c>
      <c r="I21" s="20">
        <f t="shared" si="2"/>
        <v>20092479.680213194</v>
      </c>
      <c r="J21" s="20">
        <f t="shared" si="3"/>
        <v>2761946.7021985347</v>
      </c>
      <c r="K21" s="19">
        <f t="shared" si="4"/>
        <v>22854426.38241173</v>
      </c>
    </row>
    <row r="22" spans="1:11" x14ac:dyDescent="0.25">
      <c r="A22" s="21" t="s">
        <v>16</v>
      </c>
      <c r="B22" s="21" t="s">
        <v>11</v>
      </c>
      <c r="C22" s="20">
        <f>+C21</f>
        <v>15079406</v>
      </c>
      <c r="D22" s="20">
        <f>+D21</f>
        <v>2072841</v>
      </c>
      <c r="E22" s="19">
        <f t="shared" si="0"/>
        <v>17152247</v>
      </c>
      <c r="G22" s="16">
        <f t="shared" si="1"/>
        <v>1.3324450366422387</v>
      </c>
      <c r="I22" s="20">
        <f t="shared" si="2"/>
        <v>20092479.680213194</v>
      </c>
      <c r="J22" s="20">
        <f t="shared" si="3"/>
        <v>2761946.7021985347</v>
      </c>
      <c r="K22" s="19">
        <f t="shared" si="4"/>
        <v>22854426.38241173</v>
      </c>
    </row>
    <row r="23" spans="1:11" x14ac:dyDescent="0.25">
      <c r="A23" s="21" t="s">
        <v>16</v>
      </c>
      <c r="B23" s="21" t="s">
        <v>10</v>
      </c>
      <c r="C23" s="20">
        <f>+C22</f>
        <v>15079406</v>
      </c>
      <c r="D23" s="20">
        <f>+D22</f>
        <v>2072841</v>
      </c>
      <c r="E23" s="19">
        <f t="shared" si="0"/>
        <v>17152247</v>
      </c>
      <c r="G23" s="16">
        <f t="shared" si="1"/>
        <v>1.3324450366422387</v>
      </c>
      <c r="I23" s="20">
        <f t="shared" si="2"/>
        <v>20092479.680213194</v>
      </c>
      <c r="J23" s="20">
        <f t="shared" si="3"/>
        <v>2761946.7021985347</v>
      </c>
      <c r="K23" s="19">
        <f t="shared" si="4"/>
        <v>22854426.38241173</v>
      </c>
    </row>
    <row r="24" spans="1:11" x14ac:dyDescent="0.25">
      <c r="A24" s="21" t="s">
        <v>16</v>
      </c>
      <c r="B24" s="21" t="s">
        <v>9</v>
      </c>
      <c r="C24" s="20">
        <f>+C23-318740</f>
        <v>14760666</v>
      </c>
      <c r="D24" s="20">
        <f>+D23-43836</f>
        <v>2029005</v>
      </c>
      <c r="E24" s="19">
        <f t="shared" si="0"/>
        <v>16789671</v>
      </c>
      <c r="G24" s="16">
        <f t="shared" si="1"/>
        <v>1.3324450366422387</v>
      </c>
      <c r="I24" s="20">
        <f t="shared" si="2"/>
        <v>19667776.149233848</v>
      </c>
      <c r="J24" s="20">
        <f t="shared" si="3"/>
        <v>2703537.6415722854</v>
      </c>
      <c r="K24" s="19">
        <f t="shared" si="4"/>
        <v>22371313.790806133</v>
      </c>
    </row>
    <row r="25" spans="1:11" ht="15.75" thickBot="1" x14ac:dyDescent="0.3">
      <c r="A25" s="16" t="s">
        <v>45</v>
      </c>
      <c r="B25" s="21"/>
      <c r="C25" s="18">
        <f t="shared" ref="C25:D25" si="5">-C24</f>
        <v>-14760666</v>
      </c>
      <c r="D25" s="18">
        <f t="shared" si="5"/>
        <v>-2029005</v>
      </c>
      <c r="E25" s="17">
        <f t="shared" si="0"/>
        <v>-16789671</v>
      </c>
      <c r="I25" s="18">
        <f t="shared" ref="I25:J25" si="6">-I24</f>
        <v>-19667776.149233848</v>
      </c>
      <c r="J25" s="18">
        <f t="shared" si="6"/>
        <v>-2703537.6415722854</v>
      </c>
      <c r="K25" s="17">
        <f t="shared" si="4"/>
        <v>-22371313.790806133</v>
      </c>
    </row>
    <row r="26" spans="1:11" x14ac:dyDescent="0.25">
      <c r="B26" s="21"/>
      <c r="C26" s="22"/>
      <c r="D26" s="22"/>
      <c r="E26" s="22"/>
      <c r="I26" s="22"/>
      <c r="J26" s="22"/>
      <c r="K26" s="22"/>
    </row>
  </sheetData>
  <mergeCells count="5">
    <mergeCell ref="C7:E7"/>
    <mergeCell ref="I7:K7"/>
    <mergeCell ref="A3:K3"/>
    <mergeCell ref="A4:K4"/>
    <mergeCell ref="A5:K5"/>
  </mergeCells>
  <printOptions horizontalCentered="1"/>
  <pageMargins left="0.7" right="0.7" top="0.75" bottom="0.75" header="0.3" footer="0.3"/>
  <pageSetup orientation="landscape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49300-4093-402F-8987-E486258A2044}">
  <sheetPr>
    <tabColor theme="9" tint="-0.249977111117893"/>
    <pageSetUpPr fitToPage="1"/>
  </sheetPr>
  <dimension ref="A1:D170"/>
  <sheetViews>
    <sheetView zoomScaleNormal="100" workbookViewId="0"/>
  </sheetViews>
  <sheetFormatPr defaultColWidth="9.140625" defaultRowHeight="12.75" x14ac:dyDescent="0.2"/>
  <cols>
    <col min="1" max="1" width="6.5703125" style="1" customWidth="1"/>
    <col min="2" max="2" width="90.5703125" style="1" customWidth="1"/>
    <col min="3" max="3" width="25.5703125" style="12" customWidth="1"/>
    <col min="4" max="4" width="16.5703125" style="1" customWidth="1"/>
    <col min="5" max="5" width="1.85546875" style="1" customWidth="1"/>
    <col min="6" max="16384" width="9.140625" style="1"/>
  </cols>
  <sheetData>
    <row r="1" spans="1:4" ht="20.100000000000001" customHeight="1" x14ac:dyDescent="0.2">
      <c r="D1" s="2"/>
    </row>
    <row r="2" spans="1:4" ht="20.100000000000001" customHeight="1" x14ac:dyDescent="0.2">
      <c r="D2" s="2"/>
    </row>
    <row r="3" spans="1:4" ht="20.100000000000001" customHeight="1" x14ac:dyDescent="0.2">
      <c r="A3" s="47" t="s">
        <v>4</v>
      </c>
      <c r="B3" s="47"/>
      <c r="C3" s="47"/>
      <c r="D3" s="47"/>
    </row>
    <row r="4" spans="1:4" ht="20.100000000000001" customHeight="1" x14ac:dyDescent="0.2">
      <c r="A4" s="47" t="str">
        <f>'SURCREDIT (PG1)'!A4</f>
        <v>CASE NO. 2020-00350</v>
      </c>
      <c r="B4" s="49"/>
      <c r="C4" s="49"/>
      <c r="D4" s="49"/>
    </row>
    <row r="5" spans="1:4" ht="20.100000000000001" customHeight="1" x14ac:dyDescent="0.2">
      <c r="A5" s="48" t="s">
        <v>49</v>
      </c>
      <c r="B5" s="48"/>
      <c r="C5" s="48"/>
      <c r="D5" s="48"/>
    </row>
    <row r="6" spans="1:4" ht="20.100000000000001" customHeight="1" x14ac:dyDescent="0.2">
      <c r="A6" s="48" t="s">
        <v>7</v>
      </c>
      <c r="B6" s="48"/>
      <c r="C6" s="48"/>
      <c r="D6" s="48"/>
    </row>
    <row r="7" spans="1:4" ht="20.100000000000001" customHeight="1" x14ac:dyDescent="0.2"/>
    <row r="8" spans="1:4" ht="20.100000000000001" customHeight="1" x14ac:dyDescent="0.2"/>
    <row r="9" spans="1:4" ht="38.25" x14ac:dyDescent="0.2">
      <c r="A9" s="9" t="s">
        <v>1</v>
      </c>
      <c r="B9" s="9" t="s">
        <v>0</v>
      </c>
      <c r="C9" s="9" t="s">
        <v>38</v>
      </c>
      <c r="D9" s="9" t="s">
        <v>34</v>
      </c>
    </row>
    <row r="10" spans="1:4" ht="18.95" customHeight="1" x14ac:dyDescent="0.2">
      <c r="A10" s="27"/>
      <c r="B10" s="28"/>
      <c r="C10" s="6"/>
      <c r="D10" s="5"/>
    </row>
    <row r="11" spans="1:4" ht="18.95" customHeight="1" x14ac:dyDescent="0.2">
      <c r="A11" s="29">
        <v>1</v>
      </c>
      <c r="B11" s="28" t="s">
        <v>35</v>
      </c>
      <c r="D11" s="45">
        <v>0</v>
      </c>
    </row>
    <row r="12" spans="1:4" ht="18.95" customHeight="1" x14ac:dyDescent="0.2">
      <c r="B12" s="38"/>
      <c r="C12" s="6"/>
    </row>
    <row r="13" spans="1:4" ht="18.95" customHeight="1" x14ac:dyDescent="0.2">
      <c r="A13" s="29">
        <f>A11+1</f>
        <v>2</v>
      </c>
      <c r="B13" s="28" t="s">
        <v>37</v>
      </c>
      <c r="C13" s="12" t="s">
        <v>36</v>
      </c>
      <c r="D13" s="26">
        <f>'SURCREDIT (PG1)'!D15</f>
        <v>-2703537.6415722854</v>
      </c>
    </row>
    <row r="14" spans="1:4" ht="18.95" customHeight="1" x14ac:dyDescent="0.2">
      <c r="B14" s="38"/>
      <c r="C14" s="6"/>
    </row>
    <row r="15" spans="1:4" ht="18.95" customHeight="1" x14ac:dyDescent="0.2">
      <c r="A15" s="29">
        <f>A13+1</f>
        <v>3</v>
      </c>
      <c r="B15" s="42" t="s">
        <v>46</v>
      </c>
      <c r="C15" s="12" t="s">
        <v>54</v>
      </c>
      <c r="D15" s="26">
        <f>IF(D11=0,0,D13-D11)</f>
        <v>0</v>
      </c>
    </row>
    <row r="16" spans="1:4" ht="18.95" customHeight="1" x14ac:dyDescent="0.2">
      <c r="B16" s="38"/>
      <c r="C16" s="6"/>
    </row>
    <row r="17" spans="1:4" ht="18.95" customHeight="1" x14ac:dyDescent="0.2">
      <c r="A17" s="29">
        <f>A15+1</f>
        <v>4</v>
      </c>
      <c r="B17" s="28" t="s">
        <v>55</v>
      </c>
      <c r="C17" s="12" t="s">
        <v>43</v>
      </c>
      <c r="D17" s="44">
        <v>0</v>
      </c>
    </row>
    <row r="18" spans="1:4" ht="18.95" customHeight="1" x14ac:dyDescent="0.2">
      <c r="C18" s="6"/>
    </row>
    <row r="19" spans="1:4" ht="18.95" customHeight="1" x14ac:dyDescent="0.2">
      <c r="A19" s="29">
        <f>A17+1</f>
        <v>5</v>
      </c>
      <c r="B19" s="28" t="s">
        <v>47</v>
      </c>
      <c r="C19" s="46" t="s">
        <v>41</v>
      </c>
      <c r="D19" s="35">
        <f>IF(D17=0,0,ROUND($D$15/$D$17,5))</f>
        <v>0</v>
      </c>
    </row>
    <row r="20" spans="1:4" ht="18.95" customHeight="1" x14ac:dyDescent="0.2">
      <c r="A20" s="29">
        <f>A19+1</f>
        <v>6</v>
      </c>
      <c r="B20" s="28" t="s">
        <v>48</v>
      </c>
      <c r="C20" s="46" t="s">
        <v>42</v>
      </c>
      <c r="D20" s="41">
        <f>IF(D17=0,0,ROUND($D$15/$D$17*10,4))</f>
        <v>0</v>
      </c>
    </row>
    <row r="21" spans="1:4" ht="18.95" customHeight="1" x14ac:dyDescent="0.2"/>
    <row r="22" spans="1:4" ht="18.95" customHeight="1" x14ac:dyDescent="0.2"/>
    <row r="23" spans="1:4" ht="18.95" customHeight="1" x14ac:dyDescent="0.2"/>
    <row r="24" spans="1:4" ht="18.95" customHeight="1" x14ac:dyDescent="0.2"/>
    <row r="25" spans="1:4" ht="18.95" customHeight="1" x14ac:dyDescent="0.2"/>
    <row r="26" spans="1:4" ht="18.95" customHeight="1" x14ac:dyDescent="0.2"/>
    <row r="27" spans="1:4" ht="18.95" customHeight="1" x14ac:dyDescent="0.2"/>
    <row r="28" spans="1:4" ht="18.95" customHeight="1" x14ac:dyDescent="0.2"/>
    <row r="29" spans="1:4" ht="18.95" customHeight="1" x14ac:dyDescent="0.2"/>
    <row r="30" spans="1:4" ht="18.95" customHeight="1" x14ac:dyDescent="0.2"/>
    <row r="31" spans="1:4" ht="18.95" customHeight="1" x14ac:dyDescent="0.2"/>
    <row r="32" spans="1:4" ht="18.95" customHeight="1" x14ac:dyDescent="0.2"/>
    <row r="33" ht="18.95" customHeight="1" x14ac:dyDescent="0.2"/>
    <row r="34" ht="18.95" customHeight="1" x14ac:dyDescent="0.2"/>
    <row r="35" ht="18.95" customHeight="1" x14ac:dyDescent="0.2"/>
    <row r="36" ht="18.95" customHeight="1" x14ac:dyDescent="0.2"/>
    <row r="37" ht="18.95" customHeight="1" x14ac:dyDescent="0.2"/>
    <row r="38" ht="18.95" customHeight="1" x14ac:dyDescent="0.2"/>
    <row r="39" ht="18.95" customHeight="1" x14ac:dyDescent="0.2"/>
    <row r="40" ht="18.95" customHeight="1" x14ac:dyDescent="0.2"/>
    <row r="41" ht="18.95" customHeight="1" x14ac:dyDescent="0.2"/>
    <row r="42" ht="18.95" customHeight="1" x14ac:dyDescent="0.2"/>
    <row r="43" ht="18.95" customHeight="1" x14ac:dyDescent="0.2"/>
    <row r="44" ht="18.95" customHeight="1" x14ac:dyDescent="0.2"/>
    <row r="45" ht="18.95" customHeight="1" x14ac:dyDescent="0.2"/>
    <row r="46" ht="18.95" customHeight="1" x14ac:dyDescent="0.2"/>
    <row r="47" ht="18.95" customHeight="1" x14ac:dyDescent="0.2"/>
    <row r="48" ht="18.95" customHeight="1" x14ac:dyDescent="0.2"/>
    <row r="49" ht="18.95" customHeight="1" x14ac:dyDescent="0.2"/>
    <row r="50" ht="18.95" customHeight="1" x14ac:dyDescent="0.2"/>
    <row r="51" ht="18.95" customHeight="1" x14ac:dyDescent="0.2"/>
    <row r="52" ht="18.95" customHeight="1" x14ac:dyDescent="0.2"/>
    <row r="53" ht="18.95" customHeight="1" x14ac:dyDescent="0.2"/>
    <row r="54" ht="18.95" customHeight="1" x14ac:dyDescent="0.2"/>
    <row r="55" ht="18.95" customHeight="1" x14ac:dyDescent="0.2"/>
    <row r="56" ht="18.95" customHeight="1" x14ac:dyDescent="0.2"/>
    <row r="57" ht="18.95" customHeight="1" x14ac:dyDescent="0.2"/>
    <row r="58" ht="18.95" customHeight="1" x14ac:dyDescent="0.2"/>
    <row r="59" ht="18.95" customHeight="1" x14ac:dyDescent="0.2"/>
    <row r="60" ht="18.95" customHeight="1" x14ac:dyDescent="0.2"/>
    <row r="61" ht="18.95" customHeight="1" x14ac:dyDescent="0.2"/>
    <row r="62" ht="18.95" customHeight="1" x14ac:dyDescent="0.2"/>
    <row r="63" ht="18.95" customHeight="1" x14ac:dyDescent="0.2"/>
    <row r="64" ht="18.95" customHeight="1" x14ac:dyDescent="0.2"/>
    <row r="65" ht="18.95" customHeight="1" x14ac:dyDescent="0.2"/>
    <row r="66" ht="18.95" customHeight="1" x14ac:dyDescent="0.2"/>
    <row r="67" ht="18.95" customHeight="1" x14ac:dyDescent="0.2"/>
    <row r="68" ht="18.95" customHeight="1" x14ac:dyDescent="0.2"/>
    <row r="69" ht="18.95" customHeight="1" x14ac:dyDescent="0.2"/>
    <row r="70" ht="18.95" customHeight="1" x14ac:dyDescent="0.2"/>
    <row r="71" ht="18.95" customHeight="1" x14ac:dyDescent="0.2"/>
    <row r="72" ht="18.95" customHeight="1" x14ac:dyDescent="0.2"/>
    <row r="73" ht="18.95" customHeight="1" x14ac:dyDescent="0.2"/>
    <row r="74" ht="18.95" customHeight="1" x14ac:dyDescent="0.2"/>
    <row r="75" ht="18.95" customHeight="1" x14ac:dyDescent="0.2"/>
    <row r="76" ht="18.95" customHeight="1" x14ac:dyDescent="0.2"/>
    <row r="77" ht="18.95" customHeight="1" x14ac:dyDescent="0.2"/>
    <row r="78" ht="18.95" customHeight="1" x14ac:dyDescent="0.2"/>
    <row r="79" ht="18.95" customHeight="1" x14ac:dyDescent="0.2"/>
    <row r="80" ht="18.95" customHeight="1" x14ac:dyDescent="0.2"/>
    <row r="81" ht="18.95" customHeight="1" x14ac:dyDescent="0.2"/>
    <row r="82" ht="18.95" customHeight="1" x14ac:dyDescent="0.2"/>
    <row r="83" ht="18.95" customHeight="1" x14ac:dyDescent="0.2"/>
    <row r="84" ht="18.95" customHeight="1" x14ac:dyDescent="0.2"/>
    <row r="85" ht="18.95" customHeight="1" x14ac:dyDescent="0.2"/>
    <row r="86" ht="18.95" customHeight="1" x14ac:dyDescent="0.2"/>
    <row r="87" ht="18.95" customHeight="1" x14ac:dyDescent="0.2"/>
    <row r="88" ht="18.95" customHeight="1" x14ac:dyDescent="0.2"/>
    <row r="89" ht="18.95" customHeight="1" x14ac:dyDescent="0.2"/>
    <row r="90" ht="18.95" customHeight="1" x14ac:dyDescent="0.2"/>
    <row r="91" ht="18.95" customHeight="1" x14ac:dyDescent="0.2"/>
    <row r="92" ht="18.95" customHeight="1" x14ac:dyDescent="0.2"/>
    <row r="93" ht="18.95" customHeight="1" x14ac:dyDescent="0.2"/>
    <row r="94" ht="18.95" customHeight="1" x14ac:dyDescent="0.2"/>
    <row r="95" ht="18.95" customHeight="1" x14ac:dyDescent="0.2"/>
    <row r="96" ht="18.95" customHeight="1" x14ac:dyDescent="0.2"/>
    <row r="97" ht="18.95" customHeight="1" x14ac:dyDescent="0.2"/>
    <row r="98" ht="18.95" customHeight="1" x14ac:dyDescent="0.2"/>
    <row r="99" ht="18.95" customHeight="1" x14ac:dyDescent="0.2"/>
    <row r="100" ht="18.95" customHeight="1" x14ac:dyDescent="0.2"/>
    <row r="101" ht="18.95" customHeight="1" x14ac:dyDescent="0.2"/>
    <row r="102" ht="18.95" customHeight="1" x14ac:dyDescent="0.2"/>
    <row r="103" ht="18.95" customHeight="1" x14ac:dyDescent="0.2"/>
    <row r="104" ht="18.95" customHeight="1" x14ac:dyDescent="0.2"/>
    <row r="105" ht="18.95" customHeight="1" x14ac:dyDescent="0.2"/>
    <row r="106" ht="18.95" customHeight="1" x14ac:dyDescent="0.2"/>
    <row r="107" ht="18.95" customHeight="1" x14ac:dyDescent="0.2"/>
    <row r="108" ht="18.95" customHeight="1" x14ac:dyDescent="0.2"/>
    <row r="109" ht="18.95" customHeight="1" x14ac:dyDescent="0.2"/>
    <row r="110" ht="18.95" customHeight="1" x14ac:dyDescent="0.2"/>
    <row r="111" ht="18.95" customHeight="1" x14ac:dyDescent="0.2"/>
    <row r="112" ht="18.95" customHeight="1" x14ac:dyDescent="0.2"/>
    <row r="113" ht="18.95" customHeight="1" x14ac:dyDescent="0.2"/>
    <row r="114" ht="18.95" customHeight="1" x14ac:dyDescent="0.2"/>
    <row r="115" ht="18.95" customHeight="1" x14ac:dyDescent="0.2"/>
    <row r="116" ht="18.95" customHeight="1" x14ac:dyDescent="0.2"/>
    <row r="117" ht="18.95" customHeight="1" x14ac:dyDescent="0.2"/>
    <row r="118" ht="18.95" customHeight="1" x14ac:dyDescent="0.2"/>
    <row r="119" ht="18.95" customHeight="1" x14ac:dyDescent="0.2"/>
    <row r="120" ht="18.95" customHeight="1" x14ac:dyDescent="0.2"/>
    <row r="121" ht="18.95" customHeight="1" x14ac:dyDescent="0.2"/>
    <row r="122" ht="18.95" customHeight="1" x14ac:dyDescent="0.2"/>
    <row r="123" ht="18.95" customHeight="1" x14ac:dyDescent="0.2"/>
    <row r="124" ht="18.95" customHeight="1" x14ac:dyDescent="0.2"/>
    <row r="125" ht="18.95" customHeight="1" x14ac:dyDescent="0.2"/>
    <row r="126" ht="18.95" customHeight="1" x14ac:dyDescent="0.2"/>
    <row r="127" ht="18.95" customHeight="1" x14ac:dyDescent="0.2"/>
    <row r="128" ht="18.95" customHeight="1" x14ac:dyDescent="0.2"/>
    <row r="129" ht="18.95" customHeight="1" x14ac:dyDescent="0.2"/>
    <row r="130" ht="18.95" customHeight="1" x14ac:dyDescent="0.2"/>
    <row r="131" ht="18.95" customHeight="1" x14ac:dyDescent="0.2"/>
    <row r="132" ht="18.95" customHeight="1" x14ac:dyDescent="0.2"/>
    <row r="133" ht="18.95" customHeight="1" x14ac:dyDescent="0.2"/>
    <row r="134" ht="18.95" customHeight="1" x14ac:dyDescent="0.2"/>
    <row r="135" ht="18.95" customHeight="1" x14ac:dyDescent="0.2"/>
    <row r="136" ht="18.95" customHeight="1" x14ac:dyDescent="0.2"/>
    <row r="137" ht="18.95" customHeight="1" x14ac:dyDescent="0.2"/>
    <row r="138" ht="18.95" customHeight="1" x14ac:dyDescent="0.2"/>
    <row r="139" ht="18.95" customHeight="1" x14ac:dyDescent="0.2"/>
    <row r="140" ht="18.95" customHeight="1" x14ac:dyDescent="0.2"/>
    <row r="141" ht="18.95" customHeight="1" x14ac:dyDescent="0.2"/>
    <row r="142" ht="18.95" customHeight="1" x14ac:dyDescent="0.2"/>
    <row r="143" ht="18.95" customHeight="1" x14ac:dyDescent="0.2"/>
    <row r="144" ht="18.95" customHeight="1" x14ac:dyDescent="0.2"/>
    <row r="145" ht="18.95" customHeight="1" x14ac:dyDescent="0.2"/>
    <row r="146" ht="18.95" customHeight="1" x14ac:dyDescent="0.2"/>
    <row r="147" ht="18.95" customHeight="1" x14ac:dyDescent="0.2"/>
    <row r="148" ht="18.95" customHeight="1" x14ac:dyDescent="0.2"/>
    <row r="149" ht="18.95" customHeight="1" x14ac:dyDescent="0.2"/>
    <row r="150" ht="18.95" customHeight="1" x14ac:dyDescent="0.2"/>
    <row r="151" ht="18.95" customHeight="1" x14ac:dyDescent="0.2"/>
    <row r="152" ht="18.95" customHeight="1" x14ac:dyDescent="0.2"/>
    <row r="153" ht="18.95" customHeight="1" x14ac:dyDescent="0.2"/>
    <row r="154" ht="18.95" customHeight="1" x14ac:dyDescent="0.2"/>
    <row r="155" ht="18.95" customHeight="1" x14ac:dyDescent="0.2"/>
    <row r="156" ht="18.95" customHeight="1" x14ac:dyDescent="0.2"/>
    <row r="157" ht="18.95" customHeight="1" x14ac:dyDescent="0.2"/>
    <row r="158" ht="18.95" customHeight="1" x14ac:dyDescent="0.2"/>
    <row r="159" ht="18.95" customHeight="1" x14ac:dyDescent="0.2"/>
    <row r="160" ht="18.95" customHeight="1" x14ac:dyDescent="0.2"/>
    <row r="161" ht="18.95" customHeight="1" x14ac:dyDescent="0.2"/>
    <row r="162" ht="18.95" customHeight="1" x14ac:dyDescent="0.2"/>
    <row r="163" ht="18.95" customHeight="1" x14ac:dyDescent="0.2"/>
    <row r="164" ht="18.95" customHeight="1" x14ac:dyDescent="0.2"/>
    <row r="165" ht="18.95" customHeight="1" x14ac:dyDescent="0.2"/>
    <row r="166" ht="18.95" customHeight="1" x14ac:dyDescent="0.2"/>
    <row r="167" ht="18.95" customHeight="1" x14ac:dyDescent="0.2"/>
    <row r="168" ht="18.95" customHeight="1" x14ac:dyDescent="0.2"/>
    <row r="169" ht="18.95" customHeight="1" x14ac:dyDescent="0.2"/>
    <row r="170" ht="18.95" customHeight="1" x14ac:dyDescent="0.2"/>
  </sheetData>
  <mergeCells count="4">
    <mergeCell ref="A3:D3"/>
    <mergeCell ref="A4:D4"/>
    <mergeCell ref="A5:D5"/>
    <mergeCell ref="A6:D6"/>
  </mergeCells>
  <printOptions horizontalCentered="1"/>
  <pageMargins left="0.75" right="0.75" top="0.75" bottom="0.75" header="0.3" footer="0.3"/>
  <pageSetup scale="88" orientation="landscape" r:id="rId1"/>
  <headerFooter scaleWithDoc="0">
    <oddFooter>&amp;R&amp;"Arial,Bold"Exhibit RMC-3
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44" ma:contentTypeDescription="Create a new document." ma:contentTypeScope="" ma:versionID="df55eb0ecd8f4034a81b7ed037a86bce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6fec348956c44ba3ae7b97850f8c286b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dexed="true" ma:internalName="Year" ma:readOnly="false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Cost of Service"/>
          <xsd:enumeration value="Jurisdictional Separation Study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056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F1594E75-015F-4FB5-8B29-D1DB5D0CD184}"/>
</file>

<file path=customXml/itemProps2.xml><?xml version="1.0" encoding="utf-8"?>
<ds:datastoreItem xmlns:ds="http://schemas.openxmlformats.org/officeDocument/2006/customXml" ds:itemID="{7A7CEF0D-FE21-4DE1-ABD1-B8E984E81EBA}"/>
</file>

<file path=customXml/itemProps3.xml><?xml version="1.0" encoding="utf-8"?>
<ds:datastoreItem xmlns:ds="http://schemas.openxmlformats.org/officeDocument/2006/customXml" ds:itemID="{780D98F0-2E33-45C7-9BB2-CF61FCD65BA3}"/>
</file>

<file path=customXml/itemProps4.xml><?xml version="1.0" encoding="utf-8"?>
<ds:datastoreItem xmlns:ds="http://schemas.openxmlformats.org/officeDocument/2006/customXml" ds:itemID="{8FDDF75C-989E-411C-AC0B-10E5CDD65156}"/>
</file>

<file path=customXml/itemProps5.xml><?xml version="1.0" encoding="utf-8"?>
<ds:datastoreItem xmlns:ds="http://schemas.openxmlformats.org/officeDocument/2006/customXml" ds:itemID="{D4EA4E35-2728-4BE5-BDEA-4BCF9CF9BEA9}"/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SURCREDIT (PG1)</vt:lpstr>
      <vt:lpstr>Composite Tax Rate</vt:lpstr>
      <vt:lpstr>Unprotected Excess</vt:lpstr>
      <vt:lpstr>TRUE-UP (PG2)</vt:lpstr>
      <vt:lpstr>'SURCREDIT (PG1)'!Print_Area</vt:lpstr>
      <vt:lpstr>'TRUE-UP (PG2)'!Print_Area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2020-11-25T19:01:38Z</dcterms:created>
  <dcterms:modified xsi:type="dcterms:W3CDTF">2020-11-25T19:01:45Z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0x0101002D0103853DF7894DB347713A7250CD66</vt:lpwstr>
  </property>
</Properties>
</file>