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gulatory\KPSC Rate Cases\RateCase2020\04_HearingPrep\"/>
    </mc:Choice>
  </mc:AlternateContent>
  <xr:revisionPtr revIDLastSave="0" documentId="13_ncr:1_{A7C387C1-CE23-48F3-A1AA-C5BAA7A56644}" xr6:coauthVersionLast="46" xr6:coauthVersionMax="46" xr10:uidLastSave="{00000000-0000-0000-0000-000000000000}"/>
  <bookViews>
    <workbookView xWindow="38290" yWindow="-110" windowWidth="38620" windowHeight="21220" xr2:uid="{D5904861-3BE0-4A0C-8A47-0B7509FDAF8C}"/>
  </bookViews>
  <sheets>
    <sheet name="Annual summary" sheetId="1" r:id="rId1"/>
    <sheet name="hourly with price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" i="1" l="1"/>
  <c r="H4" i="1" s="1"/>
  <c r="G5" i="1"/>
  <c r="H5" i="1" s="1"/>
  <c r="G3" i="1"/>
  <c r="G6" i="1" s="1"/>
  <c r="F4" i="1"/>
  <c r="F5" i="1"/>
  <c r="F3" i="1"/>
  <c r="F6" i="1" s="1"/>
  <c r="D4" i="1"/>
  <c r="E4" i="1" s="1"/>
  <c r="D5" i="1"/>
  <c r="E5" i="1" s="1"/>
  <c r="D3" i="1"/>
  <c r="C4" i="1"/>
  <c r="I4" i="1" s="1"/>
  <c r="C5" i="1"/>
  <c r="I5" i="1" s="1"/>
  <c r="C3" i="1"/>
  <c r="I3" i="1" s="1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4" i="3"/>
  <c r="L5" i="3"/>
  <c r="L6" i="3"/>
  <c r="L7" i="3"/>
  <c r="L8" i="3"/>
  <c r="L9" i="3"/>
  <c r="L10" i="3"/>
  <c r="L11" i="3"/>
  <c r="L12" i="3"/>
  <c r="L13" i="3"/>
  <c r="L14" i="3"/>
  <c r="L15" i="3"/>
  <c r="L16" i="3"/>
  <c r="L4" i="3"/>
  <c r="J5" i="1" l="1"/>
  <c r="J4" i="1"/>
  <c r="H6" i="1"/>
  <c r="D6" i="1"/>
  <c r="J3" i="1"/>
  <c r="E3" i="1"/>
  <c r="H3" i="1"/>
  <c r="C6" i="1"/>
  <c r="I6" i="1" s="1"/>
  <c r="J6" i="1" s="1"/>
  <c r="E6" i="1" l="1"/>
</calcChain>
</file>

<file path=xl/sharedStrings.xml><?xml version="1.0" encoding="utf-8"?>
<sst xmlns="http://schemas.openxmlformats.org/spreadsheetml/2006/main" count="1595" uniqueCount="25">
  <si>
    <t>PJM Sales</t>
  </si>
  <si>
    <t>PJM Purchases</t>
  </si>
  <si>
    <t xml:space="preserve">Year </t>
  </si>
  <si>
    <t>MWh</t>
  </si>
  <si>
    <t>Total</t>
  </si>
  <si>
    <t>PJMSETTLEINC</t>
  </si>
  <si>
    <t>CounterpartyId</t>
  </si>
  <si>
    <t>FlowDTime</t>
  </si>
  <si>
    <t>CommodityId</t>
  </si>
  <si>
    <t>CapVol</t>
  </si>
  <si>
    <t>AcctVol</t>
  </si>
  <si>
    <t>AcctVol2</t>
  </si>
  <si>
    <t>AveragePrice</t>
  </si>
  <si>
    <t>AcctPrice</t>
  </si>
  <si>
    <t>Hours</t>
  </si>
  <si>
    <t>EL</t>
  </si>
  <si>
    <t>Year</t>
  </si>
  <si>
    <t>Sales</t>
  </si>
  <si>
    <t>Purchases</t>
  </si>
  <si>
    <t>$/MWh</t>
  </si>
  <si>
    <t>Revenue ($)</t>
  </si>
  <si>
    <t>Total Cost ($)</t>
  </si>
  <si>
    <t>%</t>
  </si>
  <si>
    <t>Total Volumes</t>
  </si>
  <si>
    <t>Purchase as % of Total Volumes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</si>
</sst>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2" fontId="0" fillId="0" borderId="1" xfId="0" applyNumberFormat="1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/>
    <xf numFmtId="3" fontId="0" fillId="0" borderId="0" xfId="0" applyNumberFormat="1" applyBorder="1"/>
    <xf numFmtId="2" fontId="0" fillId="0" borderId="0" xfId="0" applyNumberFormat="1" applyBorder="1"/>
    <xf numFmtId="9" fontId="0" fillId="0" borderId="0" xfId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76B3B-EE56-4AE8-8A93-094F9A555B61}">
  <dimension ref="B1:J6"/>
  <sheetViews>
    <sheetView tabSelected="1" workbookViewId="0">
      <selection activeCell="I2" sqref="I2"/>
    </sheetView>
  </sheetViews>
  <sheetFormatPr defaultRowHeight="14.5" x14ac:dyDescent="0.35"/>
  <cols>
    <col min="1" max="1" width="5.26953125" customWidth="1"/>
    <col min="2" max="2" width="12.7265625" style="1" customWidth="1"/>
    <col min="3" max="10" width="11.36328125" customWidth="1"/>
  </cols>
  <sheetData>
    <row r="1" spans="2:10" x14ac:dyDescent="0.35">
      <c r="B1" s="8"/>
      <c r="C1" s="9" t="s">
        <v>17</v>
      </c>
      <c r="D1" s="9"/>
      <c r="E1" s="9"/>
      <c r="F1" s="9" t="s">
        <v>18</v>
      </c>
      <c r="G1" s="9"/>
      <c r="H1" s="9"/>
      <c r="I1" s="9" t="s">
        <v>23</v>
      </c>
      <c r="J1" s="9" t="s">
        <v>24</v>
      </c>
    </row>
    <row r="2" spans="2:10" x14ac:dyDescent="0.35">
      <c r="B2" s="8" t="s">
        <v>2</v>
      </c>
      <c r="C2" s="8" t="s">
        <v>3</v>
      </c>
      <c r="D2" s="8" t="s">
        <v>20</v>
      </c>
      <c r="E2" s="8" t="s">
        <v>19</v>
      </c>
      <c r="F2" s="8" t="s">
        <v>3</v>
      </c>
      <c r="G2" s="8" t="s">
        <v>21</v>
      </c>
      <c r="H2" s="8" t="s">
        <v>19</v>
      </c>
      <c r="I2" s="8" t="s">
        <v>3</v>
      </c>
      <c r="J2" s="8" t="s">
        <v>22</v>
      </c>
    </row>
    <row r="3" spans="2:10" x14ac:dyDescent="0.35">
      <c r="B3" s="8">
        <v>2017</v>
      </c>
      <c r="C3" s="10">
        <f>-SUMIF('hourly with price'!$A$4:$A$770,$B3,'hourly with price'!$G$4:$G$770)</f>
        <v>148007</v>
      </c>
      <c r="D3" s="10">
        <f>SUMIF('hourly with price'!$A$4:$A$770,$B3,'hourly with price'!$I$4:$I$770)</f>
        <v>5770252.6400000006</v>
      </c>
      <c r="E3" s="11">
        <f>D3/C3</f>
        <v>38.986349564547623</v>
      </c>
      <c r="F3" s="10">
        <f>SUMIF('hourly with price'!$L$4:$L$16,$B3,'hourly with price'!$R$4:$R$16)</f>
        <v>975</v>
      </c>
      <c r="G3" s="10">
        <f>-SUMIF('hourly with price'!$L$4:$L$16,$B3,'hourly with price'!$T$4:$T$16)</f>
        <v>17954.25</v>
      </c>
      <c r="H3" s="11">
        <f>IF(G3=0,0,G3/F3)</f>
        <v>18.414615384615384</v>
      </c>
      <c r="I3" s="10">
        <f>C3+F3</f>
        <v>148982</v>
      </c>
      <c r="J3" s="12">
        <f>F3/I3</f>
        <v>6.544414761514814E-3</v>
      </c>
    </row>
    <row r="4" spans="2:10" x14ac:dyDescent="0.35">
      <c r="B4" s="8">
        <v>2018</v>
      </c>
      <c r="C4" s="10">
        <f>-SUMIF('hourly with price'!$A$4:$A$770,$B4,'hourly with price'!$G$4:$G$770)</f>
        <v>335439</v>
      </c>
      <c r="D4" s="10">
        <f>SUMIF('hourly with price'!$A$4:$A$770,$B4,'hourly with price'!$I$4:$I$770)</f>
        <v>23679282.750000015</v>
      </c>
      <c r="E4" s="11">
        <f>D4/C4</f>
        <v>70.591919097063894</v>
      </c>
      <c r="F4" s="10">
        <f>SUMIF('hourly with price'!$L$4:$L$16,$B4,'hourly with price'!$R$4:$R$16)</f>
        <v>0</v>
      </c>
      <c r="G4" s="10">
        <f>-SUMIF('hourly with price'!$L$4:$L$16,$B4,'hourly with price'!$T$4:$T$16)</f>
        <v>0</v>
      </c>
      <c r="H4" s="11">
        <f t="shared" ref="H4:H5" si="0">IF(G4=0,0,G4/F4)</f>
        <v>0</v>
      </c>
      <c r="I4" s="10">
        <f t="shared" ref="I4:I5" si="1">C4+F4</f>
        <v>335439</v>
      </c>
      <c r="J4" s="12">
        <f t="shared" ref="J4:J5" si="2">F4/I4</f>
        <v>0</v>
      </c>
    </row>
    <row r="5" spans="2:10" x14ac:dyDescent="0.35">
      <c r="B5" s="8">
        <v>2019</v>
      </c>
      <c r="C5" s="10">
        <f>-SUMIF('hourly with price'!$A$4:$A$770,$B5,'hourly with price'!$G$4:$G$770)</f>
        <v>93012</v>
      </c>
      <c r="D5" s="10">
        <f>SUMIF('hourly with price'!$A$4:$A$770,$B5,'hourly with price'!$I$4:$I$770)</f>
        <v>3565048.919999999</v>
      </c>
      <c r="E5" s="11">
        <f>D5/C5</f>
        <v>38.328913688556305</v>
      </c>
      <c r="F5" s="10">
        <f>SUMIF('hourly with price'!$L$4:$L$16,$B5,'hourly with price'!$R$4:$R$16)</f>
        <v>5502</v>
      </c>
      <c r="G5" s="10">
        <f>-SUMIF('hourly with price'!$L$4:$L$16,$B5,'hourly with price'!$T$4:$T$16)</f>
        <v>91651.44</v>
      </c>
      <c r="H5" s="11">
        <f t="shared" si="0"/>
        <v>16.657840785169029</v>
      </c>
      <c r="I5" s="10">
        <f t="shared" si="1"/>
        <v>98514</v>
      </c>
      <c r="J5" s="12">
        <f t="shared" si="2"/>
        <v>5.584992995919362E-2</v>
      </c>
    </row>
    <row r="6" spans="2:10" x14ac:dyDescent="0.35">
      <c r="B6" s="8" t="s">
        <v>4</v>
      </c>
      <c r="C6" s="10">
        <f>SUM(C3:C5)</f>
        <v>576458</v>
      </c>
      <c r="D6" s="10">
        <f>SUM(D3:D5)</f>
        <v>33014584.310000014</v>
      </c>
      <c r="E6" s="11">
        <f>D6/C6</f>
        <v>57.271447893862195</v>
      </c>
      <c r="F6" s="10">
        <f>SUM(F3:F5)</f>
        <v>6477</v>
      </c>
      <c r="G6" s="10">
        <f>SUM(G3:G5)</f>
        <v>109605.69</v>
      </c>
      <c r="H6" s="11">
        <f>G6/F6</f>
        <v>16.922292728114869</v>
      </c>
      <c r="I6" s="10">
        <f t="shared" ref="I6" si="3">C6+F6</f>
        <v>582935</v>
      </c>
      <c r="J6" s="12">
        <f t="shared" ref="J6" si="4">F6/I6</f>
        <v>1.111101580793742E-2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BD962-0F49-4566-920D-86E66117F1EA}">
  <dimension ref="A1:U770"/>
  <sheetViews>
    <sheetView topLeftCell="A2" workbookViewId="0">
      <selection activeCell="B38" sqref="B38"/>
    </sheetView>
  </sheetViews>
  <sheetFormatPr defaultRowHeight="14.5" x14ac:dyDescent="0.35"/>
  <cols>
    <col min="2" max="2" width="14.54296875" bestFit="1" customWidth="1"/>
    <col min="3" max="3" width="11" bestFit="1" customWidth="1"/>
    <col min="4" max="4" width="13.1796875" bestFit="1" customWidth="1"/>
    <col min="5" max="7" width="13" customWidth="1"/>
    <col min="8" max="8" width="13" style="5" customWidth="1"/>
    <col min="9" max="10" width="13" customWidth="1"/>
    <col min="13" max="13" width="14.54296875" bestFit="1" customWidth="1"/>
    <col min="14" max="14" width="11" bestFit="1" customWidth="1"/>
    <col min="15" max="15" width="18.1796875" customWidth="1"/>
    <col min="16" max="16" width="7.26953125" bestFit="1" customWidth="1"/>
    <col min="17" max="17" width="7.7265625" bestFit="1" customWidth="1"/>
    <col min="18" max="18" width="8.7265625" bestFit="1" customWidth="1"/>
    <col min="19" max="19" width="16" customWidth="1"/>
    <col min="20" max="20" width="11.26953125" customWidth="1"/>
    <col min="21" max="21" width="6.1796875" bestFit="1" customWidth="1"/>
  </cols>
  <sheetData>
    <row r="1" spans="1:21" x14ac:dyDescent="0.35">
      <c r="B1" s="7" t="s">
        <v>0</v>
      </c>
      <c r="C1" s="7"/>
      <c r="D1" s="7"/>
      <c r="E1" s="7"/>
      <c r="F1" s="7"/>
      <c r="G1" s="7"/>
      <c r="H1" s="7"/>
      <c r="I1" s="7"/>
      <c r="J1" s="7"/>
      <c r="M1" s="7" t="s">
        <v>1</v>
      </c>
      <c r="N1" s="7"/>
      <c r="O1" s="7"/>
      <c r="P1" s="7"/>
      <c r="Q1" s="7"/>
      <c r="R1" s="7"/>
      <c r="S1" s="7"/>
      <c r="T1" s="7"/>
      <c r="U1" s="7"/>
    </row>
    <row r="3" spans="1:21" x14ac:dyDescent="0.35">
      <c r="B3" s="2" t="s">
        <v>6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L3" s="6" t="s">
        <v>16</v>
      </c>
      <c r="M3" s="2" t="s">
        <v>6</v>
      </c>
      <c r="N3" s="2" t="s">
        <v>7</v>
      </c>
      <c r="O3" s="2" t="s">
        <v>8</v>
      </c>
      <c r="P3" s="2" t="s">
        <v>9</v>
      </c>
      <c r="Q3" s="2" t="s">
        <v>10</v>
      </c>
      <c r="R3" s="2" t="s">
        <v>11</v>
      </c>
      <c r="S3" s="2" t="s">
        <v>12</v>
      </c>
      <c r="T3" s="2" t="s">
        <v>13</v>
      </c>
      <c r="U3" s="2" t="s">
        <v>14</v>
      </c>
    </row>
    <row r="4" spans="1:21" x14ac:dyDescent="0.35">
      <c r="A4">
        <f>YEAR(C4)</f>
        <v>2017</v>
      </c>
      <c r="B4" s="3" t="s">
        <v>5</v>
      </c>
      <c r="C4" s="4">
        <v>42736</v>
      </c>
      <c r="D4" s="3" t="s">
        <v>15</v>
      </c>
      <c r="E4" s="3">
        <v>0</v>
      </c>
      <c r="F4" s="3">
        <v>-250</v>
      </c>
      <c r="G4" s="3">
        <v>-250</v>
      </c>
      <c r="H4" s="5">
        <v>-28.38</v>
      </c>
      <c r="I4" s="3">
        <v>7095</v>
      </c>
      <c r="J4" s="3">
        <v>2</v>
      </c>
      <c r="L4">
        <f>YEAR(N4)</f>
        <v>2017</v>
      </c>
      <c r="M4" s="3" t="s">
        <v>5</v>
      </c>
      <c r="N4" s="4">
        <v>42841</v>
      </c>
      <c r="O4" s="3" t="s">
        <v>15</v>
      </c>
      <c r="P4" s="3">
        <v>0</v>
      </c>
      <c r="Q4" s="3">
        <v>50</v>
      </c>
      <c r="R4" s="3">
        <v>50</v>
      </c>
      <c r="S4" s="5">
        <v>-27.54</v>
      </c>
      <c r="T4" s="3">
        <v>-1377</v>
      </c>
      <c r="U4" s="3">
        <v>1</v>
      </c>
    </row>
    <row r="5" spans="1:21" x14ac:dyDescent="0.35">
      <c r="A5">
        <f t="shared" ref="A5:A68" si="0">YEAR(C5)</f>
        <v>2017</v>
      </c>
      <c r="B5" s="3" t="s">
        <v>5</v>
      </c>
      <c r="C5" s="4">
        <v>42737</v>
      </c>
      <c r="D5" s="3" t="s">
        <v>15</v>
      </c>
      <c r="E5" s="3">
        <v>0</v>
      </c>
      <c r="F5" s="3">
        <v>-1548</v>
      </c>
      <c r="G5" s="3">
        <v>-1548</v>
      </c>
      <c r="H5" s="5">
        <v>-32.5349</v>
      </c>
      <c r="I5" s="3">
        <v>50364.08</v>
      </c>
      <c r="J5" s="3">
        <v>9</v>
      </c>
      <c r="L5">
        <f t="shared" ref="L5:L16" si="1">YEAR(N5)</f>
        <v>2017</v>
      </c>
      <c r="M5" s="3" t="s">
        <v>5</v>
      </c>
      <c r="N5" s="4">
        <v>43043</v>
      </c>
      <c r="O5" s="3" t="s">
        <v>15</v>
      </c>
      <c r="P5" s="3">
        <v>0</v>
      </c>
      <c r="Q5" s="3">
        <v>25</v>
      </c>
      <c r="R5" s="3">
        <v>25</v>
      </c>
      <c r="S5" s="5">
        <v>-18.510000000000002</v>
      </c>
      <c r="T5" s="3">
        <v>-462.75</v>
      </c>
      <c r="U5" s="3">
        <v>1</v>
      </c>
    </row>
    <row r="6" spans="1:21" x14ac:dyDescent="0.35">
      <c r="A6">
        <f t="shared" si="0"/>
        <v>2017</v>
      </c>
      <c r="B6" s="3" t="s">
        <v>5</v>
      </c>
      <c r="C6" s="4">
        <v>42738</v>
      </c>
      <c r="D6" s="3" t="s">
        <v>15</v>
      </c>
      <c r="E6" s="3">
        <v>0</v>
      </c>
      <c r="F6" s="3">
        <v>-2059</v>
      </c>
      <c r="G6" s="3">
        <v>-2059</v>
      </c>
      <c r="H6" s="5">
        <v>-31.629799999999999</v>
      </c>
      <c r="I6" s="3">
        <v>65125.73</v>
      </c>
      <c r="J6" s="3">
        <v>13</v>
      </c>
      <c r="L6">
        <f t="shared" si="1"/>
        <v>2017</v>
      </c>
      <c r="M6" s="3" t="s">
        <v>5</v>
      </c>
      <c r="N6" s="4">
        <v>43044</v>
      </c>
      <c r="O6" s="3" t="s">
        <v>15</v>
      </c>
      <c r="P6" s="3">
        <v>0</v>
      </c>
      <c r="Q6" s="3">
        <v>400</v>
      </c>
      <c r="R6" s="3">
        <v>400</v>
      </c>
      <c r="S6" s="5">
        <v>-17.678799999999999</v>
      </c>
      <c r="T6" s="3">
        <v>-7071.5</v>
      </c>
      <c r="U6" s="3">
        <v>6</v>
      </c>
    </row>
    <row r="7" spans="1:21" x14ac:dyDescent="0.35">
      <c r="A7">
        <f t="shared" si="0"/>
        <v>2017</v>
      </c>
      <c r="B7" s="3" t="s">
        <v>5</v>
      </c>
      <c r="C7" s="4">
        <v>42739</v>
      </c>
      <c r="D7" s="3" t="s">
        <v>15</v>
      </c>
      <c r="E7" s="3">
        <v>0</v>
      </c>
      <c r="F7" s="3">
        <v>-700</v>
      </c>
      <c r="G7" s="3">
        <v>-700</v>
      </c>
      <c r="H7" s="5">
        <v>-36.388599999999997</v>
      </c>
      <c r="I7" s="3">
        <v>25472</v>
      </c>
      <c r="J7" s="3">
        <v>7</v>
      </c>
      <c r="L7">
        <f t="shared" si="1"/>
        <v>2017</v>
      </c>
      <c r="M7" s="3" t="s">
        <v>5</v>
      </c>
      <c r="N7" s="4">
        <v>43045</v>
      </c>
      <c r="O7" s="3" t="s">
        <v>15</v>
      </c>
      <c r="P7" s="3">
        <v>0</v>
      </c>
      <c r="Q7" s="3">
        <v>500</v>
      </c>
      <c r="R7" s="3">
        <v>500</v>
      </c>
      <c r="S7" s="5">
        <v>-18.085999999999999</v>
      </c>
      <c r="T7" s="3">
        <v>-9043</v>
      </c>
      <c r="U7" s="3">
        <v>5</v>
      </c>
    </row>
    <row r="8" spans="1:21" x14ac:dyDescent="0.35">
      <c r="A8">
        <f t="shared" si="0"/>
        <v>2017</v>
      </c>
      <c r="B8" s="3" t="s">
        <v>5</v>
      </c>
      <c r="C8" s="4">
        <v>42740</v>
      </c>
      <c r="D8" s="3" t="s">
        <v>15</v>
      </c>
      <c r="E8" s="3">
        <v>0</v>
      </c>
      <c r="F8" s="3">
        <v>-4424</v>
      </c>
      <c r="G8" s="3">
        <v>-4424</v>
      </c>
      <c r="H8" s="5">
        <v>-39.2652</v>
      </c>
      <c r="I8" s="3">
        <v>173709.32</v>
      </c>
      <c r="J8" s="3">
        <v>18</v>
      </c>
      <c r="L8">
        <f t="shared" si="1"/>
        <v>2019</v>
      </c>
      <c r="M8" s="3" t="s">
        <v>5</v>
      </c>
      <c r="N8" s="4">
        <v>43569</v>
      </c>
      <c r="O8" s="3" t="s">
        <v>15</v>
      </c>
      <c r="P8" s="3">
        <v>0</v>
      </c>
      <c r="Q8" s="3">
        <v>50</v>
      </c>
      <c r="R8" s="3">
        <v>50</v>
      </c>
      <c r="S8" s="5">
        <v>-17.71</v>
      </c>
      <c r="T8" s="3">
        <v>-885.5</v>
      </c>
      <c r="U8" s="3">
        <v>1</v>
      </c>
    </row>
    <row r="9" spans="1:21" x14ac:dyDescent="0.35">
      <c r="A9">
        <f t="shared" si="0"/>
        <v>2017</v>
      </c>
      <c r="B9" s="3" t="s">
        <v>5</v>
      </c>
      <c r="C9" s="4">
        <v>42741</v>
      </c>
      <c r="D9" s="3" t="s">
        <v>15</v>
      </c>
      <c r="E9" s="3">
        <v>0</v>
      </c>
      <c r="F9" s="3">
        <v>-1375</v>
      </c>
      <c r="G9" s="3">
        <v>-1375</v>
      </c>
      <c r="H9" s="5">
        <v>-33.418500000000002</v>
      </c>
      <c r="I9" s="3">
        <v>45950.5</v>
      </c>
      <c r="J9" s="3">
        <v>10</v>
      </c>
      <c r="L9">
        <f t="shared" si="1"/>
        <v>2019</v>
      </c>
      <c r="M9" s="3" t="s">
        <v>5</v>
      </c>
      <c r="N9" s="4">
        <v>43574</v>
      </c>
      <c r="O9" s="3" t="s">
        <v>15</v>
      </c>
      <c r="P9" s="3">
        <v>0</v>
      </c>
      <c r="Q9" s="3">
        <v>802</v>
      </c>
      <c r="R9" s="3">
        <v>802</v>
      </c>
      <c r="S9" s="5">
        <v>-15.571899999999999</v>
      </c>
      <c r="T9" s="3">
        <v>-12488.66</v>
      </c>
      <c r="U9" s="3">
        <v>6</v>
      </c>
    </row>
    <row r="10" spans="1:21" x14ac:dyDescent="0.35">
      <c r="A10">
        <f t="shared" si="0"/>
        <v>2017</v>
      </c>
      <c r="B10" s="3" t="s">
        <v>5</v>
      </c>
      <c r="C10" s="4">
        <v>42742</v>
      </c>
      <c r="D10" s="3" t="s">
        <v>15</v>
      </c>
      <c r="E10" s="3">
        <v>0</v>
      </c>
      <c r="F10" s="3">
        <v>-5363</v>
      </c>
      <c r="G10" s="3">
        <v>-5363</v>
      </c>
      <c r="H10" s="5">
        <v>-35.877499999999998</v>
      </c>
      <c r="I10" s="3">
        <v>192410.95</v>
      </c>
      <c r="J10" s="3">
        <v>23</v>
      </c>
      <c r="L10">
        <f t="shared" si="1"/>
        <v>2019</v>
      </c>
      <c r="M10" s="3" t="s">
        <v>5</v>
      </c>
      <c r="N10" s="4">
        <v>43575</v>
      </c>
      <c r="O10" s="3" t="s">
        <v>15</v>
      </c>
      <c r="P10" s="3">
        <v>0</v>
      </c>
      <c r="Q10" s="3">
        <v>1100</v>
      </c>
      <c r="R10" s="3">
        <v>1100</v>
      </c>
      <c r="S10" s="5">
        <v>-18.6036</v>
      </c>
      <c r="T10" s="3">
        <v>-20464</v>
      </c>
      <c r="U10" s="3">
        <v>11</v>
      </c>
    </row>
    <row r="11" spans="1:21" x14ac:dyDescent="0.35">
      <c r="A11">
        <f t="shared" si="0"/>
        <v>2017</v>
      </c>
      <c r="B11" s="3" t="s">
        <v>5</v>
      </c>
      <c r="C11" s="4">
        <v>42743</v>
      </c>
      <c r="D11" s="3" t="s">
        <v>15</v>
      </c>
      <c r="E11" s="3">
        <v>0</v>
      </c>
      <c r="F11" s="3">
        <v>-7754</v>
      </c>
      <c r="G11" s="3">
        <v>-7754</v>
      </c>
      <c r="H11" s="5">
        <v>-49.4831</v>
      </c>
      <c r="I11" s="3">
        <v>383692.04</v>
      </c>
      <c r="J11" s="3">
        <v>24</v>
      </c>
      <c r="L11">
        <f t="shared" si="1"/>
        <v>2019</v>
      </c>
      <c r="M11" s="3" t="s">
        <v>5</v>
      </c>
      <c r="N11" s="4">
        <v>43576</v>
      </c>
      <c r="O11" s="3" t="s">
        <v>15</v>
      </c>
      <c r="P11" s="3">
        <v>0</v>
      </c>
      <c r="Q11" s="3">
        <v>1600</v>
      </c>
      <c r="R11" s="3">
        <v>1600</v>
      </c>
      <c r="S11" s="5">
        <v>-17.310199999999998</v>
      </c>
      <c r="T11" s="3">
        <v>-27696.28</v>
      </c>
      <c r="U11" s="3">
        <v>13</v>
      </c>
    </row>
    <row r="12" spans="1:21" x14ac:dyDescent="0.35">
      <c r="A12">
        <f t="shared" si="0"/>
        <v>2017</v>
      </c>
      <c r="B12" s="3" t="s">
        <v>5</v>
      </c>
      <c r="C12" s="4">
        <v>42744</v>
      </c>
      <c r="D12" s="3" t="s">
        <v>15</v>
      </c>
      <c r="E12" s="3">
        <v>0</v>
      </c>
      <c r="F12" s="3">
        <v>-3747</v>
      </c>
      <c r="G12" s="3">
        <v>-3747</v>
      </c>
      <c r="H12" s="5">
        <v>-47.772300000000001</v>
      </c>
      <c r="I12" s="3">
        <v>179002.86</v>
      </c>
      <c r="J12" s="3">
        <v>23</v>
      </c>
      <c r="L12">
        <f t="shared" si="1"/>
        <v>2019</v>
      </c>
      <c r="M12" s="3" t="s">
        <v>5</v>
      </c>
      <c r="N12" s="4">
        <v>43577</v>
      </c>
      <c r="O12" s="3" t="s">
        <v>15</v>
      </c>
      <c r="P12" s="3">
        <v>0</v>
      </c>
      <c r="Q12" s="3">
        <v>1200</v>
      </c>
      <c r="R12" s="3">
        <v>1200</v>
      </c>
      <c r="S12" s="5">
        <v>-15.9383</v>
      </c>
      <c r="T12" s="3">
        <v>-19126</v>
      </c>
      <c r="U12" s="3">
        <v>6</v>
      </c>
    </row>
    <row r="13" spans="1:21" x14ac:dyDescent="0.35">
      <c r="A13">
        <f t="shared" si="0"/>
        <v>2017</v>
      </c>
      <c r="B13" s="3" t="s">
        <v>5</v>
      </c>
      <c r="C13" s="4">
        <v>42745</v>
      </c>
      <c r="D13" s="3" t="s">
        <v>15</v>
      </c>
      <c r="E13" s="3">
        <v>0</v>
      </c>
      <c r="F13" s="3">
        <v>-93</v>
      </c>
      <c r="G13" s="3">
        <v>-93</v>
      </c>
      <c r="H13" s="5">
        <v>-50.29</v>
      </c>
      <c r="I13" s="3">
        <v>4676.97</v>
      </c>
      <c r="J13" s="3">
        <v>1</v>
      </c>
      <c r="L13">
        <f t="shared" si="1"/>
        <v>2019</v>
      </c>
      <c r="M13" s="3" t="s">
        <v>5</v>
      </c>
      <c r="N13" s="4">
        <v>43578</v>
      </c>
      <c r="O13" s="3" t="s">
        <v>15</v>
      </c>
      <c r="P13" s="3">
        <v>0</v>
      </c>
      <c r="Q13" s="3">
        <v>200</v>
      </c>
      <c r="R13" s="3">
        <v>200</v>
      </c>
      <c r="S13" s="5">
        <v>-17.440000000000001</v>
      </c>
      <c r="T13" s="3">
        <v>-3488</v>
      </c>
      <c r="U13" s="3">
        <v>2</v>
      </c>
    </row>
    <row r="14" spans="1:21" x14ac:dyDescent="0.35">
      <c r="A14">
        <f t="shared" si="0"/>
        <v>2017</v>
      </c>
      <c r="B14" s="3" t="s">
        <v>5</v>
      </c>
      <c r="C14" s="4">
        <v>42746</v>
      </c>
      <c r="D14" s="3" t="s">
        <v>15</v>
      </c>
      <c r="E14" s="3">
        <v>0</v>
      </c>
      <c r="F14" s="3">
        <v>-300</v>
      </c>
      <c r="G14" s="3">
        <v>-300</v>
      </c>
      <c r="H14" s="5">
        <v>-38.255000000000003</v>
      </c>
      <c r="I14" s="3">
        <v>11476.5</v>
      </c>
      <c r="J14" s="3">
        <v>2</v>
      </c>
      <c r="L14">
        <f t="shared" si="1"/>
        <v>2019</v>
      </c>
      <c r="M14" s="3" t="s">
        <v>5</v>
      </c>
      <c r="N14" s="4">
        <v>43591</v>
      </c>
      <c r="O14" s="3" t="s">
        <v>15</v>
      </c>
      <c r="P14" s="3">
        <v>0</v>
      </c>
      <c r="Q14" s="3">
        <v>200</v>
      </c>
      <c r="R14" s="3">
        <v>200</v>
      </c>
      <c r="S14" s="5">
        <v>-14.46</v>
      </c>
      <c r="T14" s="3">
        <v>-2892</v>
      </c>
      <c r="U14" s="3">
        <v>3</v>
      </c>
    </row>
    <row r="15" spans="1:21" x14ac:dyDescent="0.35">
      <c r="A15">
        <f t="shared" si="0"/>
        <v>2017</v>
      </c>
      <c r="B15" s="3" t="s">
        <v>5</v>
      </c>
      <c r="C15" s="4">
        <v>42747</v>
      </c>
      <c r="D15" s="3" t="s">
        <v>15</v>
      </c>
      <c r="E15" s="3">
        <v>0</v>
      </c>
      <c r="F15" s="3">
        <v>-650</v>
      </c>
      <c r="G15" s="3">
        <v>-650</v>
      </c>
      <c r="H15" s="5">
        <v>-33.789200000000001</v>
      </c>
      <c r="I15" s="3">
        <v>21963</v>
      </c>
      <c r="J15" s="3">
        <v>7</v>
      </c>
      <c r="L15">
        <f t="shared" si="1"/>
        <v>2019</v>
      </c>
      <c r="M15" s="3" t="s">
        <v>5</v>
      </c>
      <c r="N15" s="4">
        <v>43701</v>
      </c>
      <c r="O15" s="3" t="s">
        <v>15</v>
      </c>
      <c r="P15" s="3">
        <v>0</v>
      </c>
      <c r="Q15" s="3">
        <v>150</v>
      </c>
      <c r="R15" s="3">
        <v>150</v>
      </c>
      <c r="S15" s="5">
        <v>-13.7333</v>
      </c>
      <c r="T15" s="3">
        <v>-2060</v>
      </c>
      <c r="U15" s="3">
        <v>2</v>
      </c>
    </row>
    <row r="16" spans="1:21" x14ac:dyDescent="0.35">
      <c r="A16">
        <f t="shared" si="0"/>
        <v>2017</v>
      </c>
      <c r="B16" s="3" t="s">
        <v>5</v>
      </c>
      <c r="C16" s="4">
        <v>42748</v>
      </c>
      <c r="D16" s="3" t="s">
        <v>15</v>
      </c>
      <c r="E16" s="3">
        <v>0</v>
      </c>
      <c r="F16" s="3">
        <v>-50</v>
      </c>
      <c r="G16" s="3">
        <v>-50</v>
      </c>
      <c r="H16" s="5">
        <v>-26.07</v>
      </c>
      <c r="I16" s="3">
        <v>1303.5</v>
      </c>
      <c r="J16" s="3">
        <v>1</v>
      </c>
      <c r="L16">
        <f t="shared" si="1"/>
        <v>2019</v>
      </c>
      <c r="M16" s="3" t="s">
        <v>5</v>
      </c>
      <c r="N16" s="4">
        <v>43702</v>
      </c>
      <c r="O16" s="3" t="s">
        <v>15</v>
      </c>
      <c r="P16" s="3">
        <v>0</v>
      </c>
      <c r="Q16" s="3">
        <v>200</v>
      </c>
      <c r="R16" s="3">
        <v>200</v>
      </c>
      <c r="S16" s="5">
        <v>-12.755000000000001</v>
      </c>
      <c r="T16" s="3">
        <v>-2551</v>
      </c>
      <c r="U16" s="3">
        <v>2</v>
      </c>
    </row>
    <row r="17" spans="1:10" x14ac:dyDescent="0.35">
      <c r="A17">
        <f t="shared" si="0"/>
        <v>2017</v>
      </c>
      <c r="B17" s="3" t="s">
        <v>5</v>
      </c>
      <c r="C17" s="4">
        <v>42749</v>
      </c>
      <c r="D17" s="3" t="s">
        <v>15</v>
      </c>
      <c r="E17" s="3">
        <v>0</v>
      </c>
      <c r="F17" s="3">
        <v>-747</v>
      </c>
      <c r="G17" s="3">
        <v>-747</v>
      </c>
      <c r="H17" s="5">
        <v>-34.225200000000001</v>
      </c>
      <c r="I17" s="3">
        <v>25566.21</v>
      </c>
      <c r="J17" s="3">
        <v>9</v>
      </c>
    </row>
    <row r="18" spans="1:10" x14ac:dyDescent="0.35">
      <c r="A18">
        <f t="shared" si="0"/>
        <v>2017</v>
      </c>
      <c r="B18" s="3" t="s">
        <v>5</v>
      </c>
      <c r="C18" s="4">
        <v>42750</v>
      </c>
      <c r="D18" s="3" t="s">
        <v>15</v>
      </c>
      <c r="E18" s="3">
        <v>0</v>
      </c>
      <c r="F18" s="3">
        <v>-1400</v>
      </c>
      <c r="G18" s="3">
        <v>-1400</v>
      </c>
      <c r="H18" s="5">
        <v>-28.296399999999998</v>
      </c>
      <c r="I18" s="3">
        <v>39615</v>
      </c>
      <c r="J18" s="3">
        <v>9</v>
      </c>
    </row>
    <row r="19" spans="1:10" x14ac:dyDescent="0.35">
      <c r="A19">
        <f t="shared" si="0"/>
        <v>2017</v>
      </c>
      <c r="B19" s="3" t="s">
        <v>5</v>
      </c>
      <c r="C19" s="4">
        <v>42751</v>
      </c>
      <c r="D19" s="3" t="s">
        <v>15</v>
      </c>
      <c r="E19" s="3">
        <v>0</v>
      </c>
      <c r="F19" s="3">
        <v>-512</v>
      </c>
      <c r="G19" s="3">
        <v>-512</v>
      </c>
      <c r="H19" s="5">
        <v>-46.168199999999999</v>
      </c>
      <c r="I19" s="3">
        <v>23638.14</v>
      </c>
      <c r="J19" s="3">
        <v>10</v>
      </c>
    </row>
    <row r="20" spans="1:10" x14ac:dyDescent="0.35">
      <c r="A20">
        <f t="shared" si="0"/>
        <v>2017</v>
      </c>
      <c r="B20" s="3" t="s">
        <v>5</v>
      </c>
      <c r="C20" s="4">
        <v>42752</v>
      </c>
      <c r="D20" s="3" t="s">
        <v>15</v>
      </c>
      <c r="E20" s="3">
        <v>0</v>
      </c>
      <c r="F20" s="3">
        <v>-186</v>
      </c>
      <c r="G20" s="3">
        <v>-186</v>
      </c>
      <c r="H20" s="5">
        <v>-51.516100000000002</v>
      </c>
      <c r="I20" s="3">
        <v>9582</v>
      </c>
      <c r="J20" s="3">
        <v>4</v>
      </c>
    </row>
    <row r="21" spans="1:10" x14ac:dyDescent="0.35">
      <c r="A21">
        <f t="shared" si="0"/>
        <v>2017</v>
      </c>
      <c r="B21" s="3" t="s">
        <v>5</v>
      </c>
      <c r="C21" s="4">
        <v>42753</v>
      </c>
      <c r="D21" s="3" t="s">
        <v>15</v>
      </c>
      <c r="E21" s="3">
        <v>0</v>
      </c>
      <c r="F21" s="3">
        <v>-249</v>
      </c>
      <c r="G21" s="3">
        <v>-249</v>
      </c>
      <c r="H21" s="5">
        <v>-28.413699999999999</v>
      </c>
      <c r="I21" s="3">
        <v>7075</v>
      </c>
      <c r="J21" s="3">
        <v>3</v>
      </c>
    </row>
    <row r="22" spans="1:10" x14ac:dyDescent="0.35">
      <c r="A22">
        <f t="shared" si="0"/>
        <v>2017</v>
      </c>
      <c r="B22" s="3" t="s">
        <v>5</v>
      </c>
      <c r="C22" s="4">
        <v>42754</v>
      </c>
      <c r="D22" s="3" t="s">
        <v>15</v>
      </c>
      <c r="E22" s="3">
        <v>0</v>
      </c>
      <c r="F22" s="3">
        <v>-449</v>
      </c>
      <c r="G22" s="3">
        <v>-449</v>
      </c>
      <c r="H22" s="5">
        <v>-41.773600000000002</v>
      </c>
      <c r="I22" s="3">
        <v>18756.349999999999</v>
      </c>
      <c r="J22" s="3">
        <v>6</v>
      </c>
    </row>
    <row r="23" spans="1:10" x14ac:dyDescent="0.35">
      <c r="A23">
        <f t="shared" si="0"/>
        <v>2017</v>
      </c>
      <c r="B23" s="3" t="s">
        <v>5</v>
      </c>
      <c r="C23" s="4">
        <v>42755</v>
      </c>
      <c r="D23" s="3" t="s">
        <v>15</v>
      </c>
      <c r="E23" s="3">
        <v>0</v>
      </c>
      <c r="F23" s="3">
        <v>-150</v>
      </c>
      <c r="G23" s="3">
        <v>-150</v>
      </c>
      <c r="H23" s="5">
        <v>-25.1433</v>
      </c>
      <c r="I23" s="3">
        <v>3771.5</v>
      </c>
      <c r="J23" s="3">
        <v>2</v>
      </c>
    </row>
    <row r="24" spans="1:10" x14ac:dyDescent="0.35">
      <c r="A24">
        <f t="shared" si="0"/>
        <v>2017</v>
      </c>
      <c r="B24" s="3" t="s">
        <v>5</v>
      </c>
      <c r="C24" s="4">
        <v>42758</v>
      </c>
      <c r="D24" s="3" t="s">
        <v>15</v>
      </c>
      <c r="E24" s="3">
        <v>0</v>
      </c>
      <c r="F24" s="3">
        <v>-100</v>
      </c>
      <c r="G24" s="3">
        <v>-100</v>
      </c>
      <c r="H24" s="5">
        <v>-26.95</v>
      </c>
      <c r="I24" s="3">
        <v>2695</v>
      </c>
      <c r="J24" s="3">
        <v>1</v>
      </c>
    </row>
    <row r="25" spans="1:10" x14ac:dyDescent="0.35">
      <c r="A25">
        <f t="shared" si="0"/>
        <v>2017</v>
      </c>
      <c r="B25" s="3" t="s">
        <v>5</v>
      </c>
      <c r="C25" s="4">
        <v>42759</v>
      </c>
      <c r="D25" s="3" t="s">
        <v>15</v>
      </c>
      <c r="E25" s="3">
        <v>0</v>
      </c>
      <c r="F25" s="3">
        <v>-275</v>
      </c>
      <c r="G25" s="3">
        <v>-275</v>
      </c>
      <c r="H25" s="5">
        <v>-27.1936</v>
      </c>
      <c r="I25" s="3">
        <v>7478.25</v>
      </c>
      <c r="J25" s="3">
        <v>3</v>
      </c>
    </row>
    <row r="26" spans="1:10" x14ac:dyDescent="0.35">
      <c r="A26">
        <f t="shared" si="0"/>
        <v>2017</v>
      </c>
      <c r="B26" s="3" t="s">
        <v>5</v>
      </c>
      <c r="C26" s="4">
        <v>42762</v>
      </c>
      <c r="D26" s="3" t="s">
        <v>15</v>
      </c>
      <c r="E26" s="3">
        <v>0</v>
      </c>
      <c r="F26" s="3">
        <v>-74</v>
      </c>
      <c r="G26" s="3">
        <v>-74</v>
      </c>
      <c r="H26" s="5">
        <v>-25.05</v>
      </c>
      <c r="I26" s="3">
        <v>1853.7</v>
      </c>
      <c r="J26" s="3">
        <v>1</v>
      </c>
    </row>
    <row r="27" spans="1:10" x14ac:dyDescent="0.35">
      <c r="A27">
        <f t="shared" si="0"/>
        <v>2017</v>
      </c>
      <c r="B27" s="3" t="s">
        <v>5</v>
      </c>
      <c r="C27" s="4">
        <v>42765</v>
      </c>
      <c r="D27" s="3" t="s">
        <v>15</v>
      </c>
      <c r="E27" s="3">
        <v>0</v>
      </c>
      <c r="F27" s="3">
        <v>-150</v>
      </c>
      <c r="G27" s="3">
        <v>-150</v>
      </c>
      <c r="H27" s="5">
        <v>-27.1233</v>
      </c>
      <c r="I27" s="3">
        <v>4068.5</v>
      </c>
      <c r="J27" s="3">
        <v>2</v>
      </c>
    </row>
    <row r="28" spans="1:10" x14ac:dyDescent="0.35">
      <c r="A28">
        <f t="shared" si="0"/>
        <v>2017</v>
      </c>
      <c r="B28" s="3" t="s">
        <v>5</v>
      </c>
      <c r="C28" s="4">
        <v>42768</v>
      </c>
      <c r="D28" s="3" t="s">
        <v>15</v>
      </c>
      <c r="E28" s="3">
        <v>0</v>
      </c>
      <c r="F28" s="3">
        <v>-100</v>
      </c>
      <c r="G28" s="3">
        <v>-100</v>
      </c>
      <c r="H28" s="5">
        <v>-25.47</v>
      </c>
      <c r="I28" s="3">
        <v>2547</v>
      </c>
      <c r="J28" s="3">
        <v>1</v>
      </c>
    </row>
    <row r="29" spans="1:10" x14ac:dyDescent="0.35">
      <c r="A29">
        <f t="shared" si="0"/>
        <v>2017</v>
      </c>
      <c r="B29" s="3" t="s">
        <v>5</v>
      </c>
      <c r="C29" s="4">
        <v>42769</v>
      </c>
      <c r="D29" s="3" t="s">
        <v>15</v>
      </c>
      <c r="E29" s="3">
        <v>0</v>
      </c>
      <c r="F29" s="3">
        <v>-24</v>
      </c>
      <c r="G29" s="3">
        <v>-24</v>
      </c>
      <c r="H29" s="5">
        <v>-26.22</v>
      </c>
      <c r="I29" s="3">
        <v>629.28</v>
      </c>
      <c r="J29" s="3">
        <v>1</v>
      </c>
    </row>
    <row r="30" spans="1:10" x14ac:dyDescent="0.35">
      <c r="A30">
        <f t="shared" si="0"/>
        <v>2017</v>
      </c>
      <c r="B30" s="3" t="s">
        <v>5</v>
      </c>
      <c r="C30" s="4">
        <v>42770</v>
      </c>
      <c r="D30" s="3" t="s">
        <v>15</v>
      </c>
      <c r="E30" s="3">
        <v>0</v>
      </c>
      <c r="F30" s="3">
        <v>-400</v>
      </c>
      <c r="G30" s="3">
        <v>-400</v>
      </c>
      <c r="H30" s="5">
        <v>-39.33</v>
      </c>
      <c r="I30" s="3">
        <v>15732</v>
      </c>
      <c r="J30" s="3">
        <v>2</v>
      </c>
    </row>
    <row r="31" spans="1:10" x14ac:dyDescent="0.35">
      <c r="A31">
        <f t="shared" si="0"/>
        <v>2017</v>
      </c>
      <c r="B31" s="3" t="s">
        <v>5</v>
      </c>
      <c r="C31" s="4">
        <v>42772</v>
      </c>
      <c r="D31" s="3" t="s">
        <v>15</v>
      </c>
      <c r="E31" s="3">
        <v>0</v>
      </c>
      <c r="F31" s="3">
        <v>-74</v>
      </c>
      <c r="G31" s="3">
        <v>-74</v>
      </c>
      <c r="H31" s="5">
        <v>-26.18</v>
      </c>
      <c r="I31" s="3">
        <v>1937.32</v>
      </c>
      <c r="J31" s="3">
        <v>1</v>
      </c>
    </row>
    <row r="32" spans="1:10" x14ac:dyDescent="0.35">
      <c r="A32">
        <f t="shared" si="0"/>
        <v>2017</v>
      </c>
      <c r="B32" s="3" t="s">
        <v>5</v>
      </c>
      <c r="C32" s="4">
        <v>42773</v>
      </c>
      <c r="D32" s="3" t="s">
        <v>15</v>
      </c>
      <c r="E32" s="3">
        <v>0</v>
      </c>
      <c r="F32" s="3">
        <v>-200</v>
      </c>
      <c r="G32" s="3">
        <v>-200</v>
      </c>
      <c r="H32" s="5">
        <v>-26.03</v>
      </c>
      <c r="I32" s="3">
        <v>5206</v>
      </c>
      <c r="J32" s="3">
        <v>2</v>
      </c>
    </row>
    <row r="33" spans="1:10" x14ac:dyDescent="0.35">
      <c r="A33">
        <f t="shared" si="0"/>
        <v>2017</v>
      </c>
      <c r="B33" s="3" t="s">
        <v>5</v>
      </c>
      <c r="C33" s="4">
        <v>42774</v>
      </c>
      <c r="D33" s="3" t="s">
        <v>15</v>
      </c>
      <c r="E33" s="3">
        <v>0</v>
      </c>
      <c r="F33" s="3">
        <v>-100</v>
      </c>
      <c r="G33" s="3">
        <v>-100</v>
      </c>
      <c r="H33" s="5">
        <v>-25.69</v>
      </c>
      <c r="I33" s="3">
        <v>2569</v>
      </c>
      <c r="J33" s="3">
        <v>2</v>
      </c>
    </row>
    <row r="34" spans="1:10" x14ac:dyDescent="0.35">
      <c r="A34">
        <f t="shared" si="0"/>
        <v>2017</v>
      </c>
      <c r="B34" s="3" t="s">
        <v>5</v>
      </c>
      <c r="C34" s="4">
        <v>42775</v>
      </c>
      <c r="D34" s="3" t="s">
        <v>15</v>
      </c>
      <c r="E34" s="3">
        <v>0</v>
      </c>
      <c r="F34" s="3">
        <v>-300</v>
      </c>
      <c r="G34" s="3">
        <v>-300</v>
      </c>
      <c r="H34" s="5">
        <v>-39.886699999999998</v>
      </c>
      <c r="I34" s="3">
        <v>11966</v>
      </c>
      <c r="J34" s="3">
        <v>3</v>
      </c>
    </row>
    <row r="35" spans="1:10" x14ac:dyDescent="0.35">
      <c r="A35">
        <f t="shared" si="0"/>
        <v>2017</v>
      </c>
      <c r="B35" s="3" t="s">
        <v>5</v>
      </c>
      <c r="C35" s="4">
        <v>42776</v>
      </c>
      <c r="D35" s="3" t="s">
        <v>15</v>
      </c>
      <c r="E35" s="3">
        <v>0</v>
      </c>
      <c r="F35" s="3">
        <v>-356</v>
      </c>
      <c r="G35" s="3">
        <v>-356</v>
      </c>
      <c r="H35" s="5">
        <v>-25.535399999999999</v>
      </c>
      <c r="I35" s="3">
        <v>9090.6</v>
      </c>
      <c r="J35" s="3">
        <v>4</v>
      </c>
    </row>
    <row r="36" spans="1:10" x14ac:dyDescent="0.35">
      <c r="A36">
        <f t="shared" si="0"/>
        <v>2017</v>
      </c>
      <c r="B36" s="3" t="s">
        <v>5</v>
      </c>
      <c r="C36" s="4">
        <v>42778</v>
      </c>
      <c r="D36" s="3" t="s">
        <v>15</v>
      </c>
      <c r="E36" s="3">
        <v>0</v>
      </c>
      <c r="F36" s="3">
        <v>-100</v>
      </c>
      <c r="G36" s="3">
        <v>-100</v>
      </c>
      <c r="H36" s="5">
        <v>-25.55</v>
      </c>
      <c r="I36" s="3">
        <v>2555</v>
      </c>
      <c r="J36" s="3">
        <v>1</v>
      </c>
    </row>
    <row r="37" spans="1:10" x14ac:dyDescent="0.35">
      <c r="A37">
        <f t="shared" si="0"/>
        <v>2017</v>
      </c>
      <c r="B37" s="3" t="s">
        <v>5</v>
      </c>
      <c r="C37" s="4">
        <v>42781</v>
      </c>
      <c r="D37" s="3" t="s">
        <v>15</v>
      </c>
      <c r="E37" s="3">
        <v>0</v>
      </c>
      <c r="F37" s="3">
        <v>-275</v>
      </c>
      <c r="G37" s="3">
        <v>-275</v>
      </c>
      <c r="H37" s="5">
        <v>-39.306399999999996</v>
      </c>
      <c r="I37" s="3">
        <v>10809.25</v>
      </c>
      <c r="J37" s="3">
        <v>3</v>
      </c>
    </row>
    <row r="38" spans="1:10" x14ac:dyDescent="0.35">
      <c r="A38">
        <f t="shared" si="0"/>
        <v>2017</v>
      </c>
      <c r="B38" s="3" t="s">
        <v>5</v>
      </c>
      <c r="C38" s="4">
        <v>42782</v>
      </c>
      <c r="D38" s="3" t="s">
        <v>15</v>
      </c>
      <c r="E38" s="3">
        <v>0</v>
      </c>
      <c r="F38" s="3">
        <v>-150</v>
      </c>
      <c r="G38" s="3">
        <v>-150</v>
      </c>
      <c r="H38" s="5">
        <v>-30.52</v>
      </c>
      <c r="I38" s="3">
        <v>4578</v>
      </c>
      <c r="J38" s="3">
        <v>1</v>
      </c>
    </row>
    <row r="39" spans="1:10" x14ac:dyDescent="0.35">
      <c r="A39">
        <f t="shared" si="0"/>
        <v>2017</v>
      </c>
      <c r="B39" s="3" t="s">
        <v>5</v>
      </c>
      <c r="C39" s="4">
        <v>42783</v>
      </c>
      <c r="D39" s="3" t="s">
        <v>15</v>
      </c>
      <c r="E39" s="3">
        <v>0</v>
      </c>
      <c r="F39" s="3">
        <v>-260</v>
      </c>
      <c r="G39" s="3">
        <v>-260</v>
      </c>
      <c r="H39" s="5">
        <v>-39.647300000000001</v>
      </c>
      <c r="I39" s="3">
        <v>10308.299999999999</v>
      </c>
      <c r="J39" s="3">
        <v>3</v>
      </c>
    </row>
    <row r="40" spans="1:10" x14ac:dyDescent="0.35">
      <c r="A40">
        <f t="shared" si="0"/>
        <v>2017</v>
      </c>
      <c r="B40" s="3" t="s">
        <v>5</v>
      </c>
      <c r="C40" s="4">
        <v>42784</v>
      </c>
      <c r="D40" s="3" t="s">
        <v>15</v>
      </c>
      <c r="E40" s="3">
        <v>0</v>
      </c>
      <c r="F40" s="3">
        <v>-400</v>
      </c>
      <c r="G40" s="3">
        <v>-400</v>
      </c>
      <c r="H40" s="5">
        <v>-31.98</v>
      </c>
      <c r="I40" s="3">
        <v>12792</v>
      </c>
      <c r="J40" s="3">
        <v>3</v>
      </c>
    </row>
    <row r="41" spans="1:10" x14ac:dyDescent="0.35">
      <c r="A41">
        <f t="shared" si="0"/>
        <v>2017</v>
      </c>
      <c r="B41" s="3" t="s">
        <v>5</v>
      </c>
      <c r="C41" s="4">
        <v>42785</v>
      </c>
      <c r="D41" s="3" t="s">
        <v>15</v>
      </c>
      <c r="E41" s="3">
        <v>0</v>
      </c>
      <c r="F41" s="3">
        <v>-200</v>
      </c>
      <c r="G41" s="3">
        <v>-200</v>
      </c>
      <c r="H41" s="5">
        <v>-27.745000000000001</v>
      </c>
      <c r="I41" s="3">
        <v>5549</v>
      </c>
      <c r="J41" s="3">
        <v>2</v>
      </c>
    </row>
    <row r="42" spans="1:10" x14ac:dyDescent="0.35">
      <c r="A42">
        <f t="shared" si="0"/>
        <v>2017</v>
      </c>
      <c r="B42" s="3" t="s">
        <v>5</v>
      </c>
      <c r="C42" s="4">
        <v>42786</v>
      </c>
      <c r="D42" s="3" t="s">
        <v>15</v>
      </c>
      <c r="E42" s="3">
        <v>0</v>
      </c>
      <c r="F42" s="3">
        <v>-50</v>
      </c>
      <c r="G42" s="3">
        <v>-50</v>
      </c>
      <c r="H42" s="5">
        <v>-28.91</v>
      </c>
      <c r="I42" s="3">
        <v>1445.5</v>
      </c>
      <c r="J42" s="3">
        <v>1</v>
      </c>
    </row>
    <row r="43" spans="1:10" x14ac:dyDescent="0.35">
      <c r="A43">
        <f t="shared" si="0"/>
        <v>2017</v>
      </c>
      <c r="B43" s="3" t="s">
        <v>5</v>
      </c>
      <c r="C43" s="4">
        <v>42787</v>
      </c>
      <c r="D43" s="3" t="s">
        <v>15</v>
      </c>
      <c r="E43" s="3">
        <v>0</v>
      </c>
      <c r="F43" s="3">
        <v>-100</v>
      </c>
      <c r="G43" s="3">
        <v>-100</v>
      </c>
      <c r="H43" s="5">
        <v>-25.754999999999999</v>
      </c>
      <c r="I43" s="3">
        <v>2575.5</v>
      </c>
      <c r="J43" s="3">
        <v>2</v>
      </c>
    </row>
    <row r="44" spans="1:10" x14ac:dyDescent="0.35">
      <c r="A44">
        <f t="shared" si="0"/>
        <v>2017</v>
      </c>
      <c r="B44" s="3" t="s">
        <v>5</v>
      </c>
      <c r="C44" s="4">
        <v>42793</v>
      </c>
      <c r="D44" s="3" t="s">
        <v>15</v>
      </c>
      <c r="E44" s="3">
        <v>0</v>
      </c>
      <c r="F44" s="3">
        <v>-85</v>
      </c>
      <c r="G44" s="3">
        <v>-85</v>
      </c>
      <c r="H44" s="5">
        <v>-28.828099999999999</v>
      </c>
      <c r="I44" s="3">
        <v>2450.39</v>
      </c>
      <c r="J44" s="3">
        <v>3</v>
      </c>
    </row>
    <row r="45" spans="1:10" x14ac:dyDescent="0.35">
      <c r="A45">
        <f t="shared" si="0"/>
        <v>2017</v>
      </c>
      <c r="B45" s="3" t="s">
        <v>5</v>
      </c>
      <c r="C45" s="4">
        <v>42796</v>
      </c>
      <c r="D45" s="3" t="s">
        <v>15</v>
      </c>
      <c r="E45" s="3">
        <v>0</v>
      </c>
      <c r="F45" s="3">
        <v>-100</v>
      </c>
      <c r="G45" s="3">
        <v>-100</v>
      </c>
      <c r="H45" s="5">
        <v>-28.1</v>
      </c>
      <c r="I45" s="3">
        <v>2810</v>
      </c>
      <c r="J45" s="3">
        <v>1</v>
      </c>
    </row>
    <row r="46" spans="1:10" x14ac:dyDescent="0.35">
      <c r="A46">
        <f t="shared" si="0"/>
        <v>2017</v>
      </c>
      <c r="B46" s="3" t="s">
        <v>5</v>
      </c>
      <c r="C46" s="4">
        <v>42797</v>
      </c>
      <c r="D46" s="3" t="s">
        <v>15</v>
      </c>
      <c r="E46" s="3">
        <v>0</v>
      </c>
      <c r="F46" s="3">
        <v>-574</v>
      </c>
      <c r="G46" s="3">
        <v>-574</v>
      </c>
      <c r="H46" s="5">
        <v>-42.637300000000003</v>
      </c>
      <c r="I46" s="3">
        <v>24473.8</v>
      </c>
      <c r="J46" s="3">
        <v>9</v>
      </c>
    </row>
    <row r="47" spans="1:10" x14ac:dyDescent="0.35">
      <c r="A47">
        <f t="shared" si="0"/>
        <v>2017</v>
      </c>
      <c r="B47" s="3" t="s">
        <v>5</v>
      </c>
      <c r="C47" s="4">
        <v>42798</v>
      </c>
      <c r="D47" s="3" t="s">
        <v>15</v>
      </c>
      <c r="E47" s="3">
        <v>0</v>
      </c>
      <c r="F47" s="3">
        <v>-1398</v>
      </c>
      <c r="G47" s="3">
        <v>-1398</v>
      </c>
      <c r="H47" s="5">
        <v>-27.030100000000001</v>
      </c>
      <c r="I47" s="3">
        <v>37788.06</v>
      </c>
      <c r="J47" s="3">
        <v>9</v>
      </c>
    </row>
    <row r="48" spans="1:10" x14ac:dyDescent="0.35">
      <c r="A48">
        <f t="shared" si="0"/>
        <v>2017</v>
      </c>
      <c r="B48" s="3" t="s">
        <v>5</v>
      </c>
      <c r="C48" s="4">
        <v>42799</v>
      </c>
      <c r="D48" s="3" t="s">
        <v>15</v>
      </c>
      <c r="E48" s="3">
        <v>0</v>
      </c>
      <c r="F48" s="3">
        <v>-511</v>
      </c>
      <c r="G48" s="3">
        <v>-511</v>
      </c>
      <c r="H48" s="5">
        <v>-25.394300000000001</v>
      </c>
      <c r="I48" s="3">
        <v>12976.48</v>
      </c>
      <c r="J48" s="3">
        <v>6</v>
      </c>
    </row>
    <row r="49" spans="1:10" x14ac:dyDescent="0.35">
      <c r="A49">
        <f t="shared" si="0"/>
        <v>2017</v>
      </c>
      <c r="B49" s="3" t="s">
        <v>5</v>
      </c>
      <c r="C49" s="4">
        <v>42800</v>
      </c>
      <c r="D49" s="3" t="s">
        <v>15</v>
      </c>
      <c r="E49" s="3">
        <v>0</v>
      </c>
      <c r="F49" s="3">
        <v>-325</v>
      </c>
      <c r="G49" s="3">
        <v>-325</v>
      </c>
      <c r="H49" s="5">
        <v>-32.854599999999998</v>
      </c>
      <c r="I49" s="3">
        <v>10677.75</v>
      </c>
      <c r="J49" s="3">
        <v>3</v>
      </c>
    </row>
    <row r="50" spans="1:10" x14ac:dyDescent="0.35">
      <c r="A50">
        <f t="shared" si="0"/>
        <v>2017</v>
      </c>
      <c r="B50" s="3" t="s">
        <v>5</v>
      </c>
      <c r="C50" s="4">
        <v>42801</v>
      </c>
      <c r="D50" s="3" t="s">
        <v>15</v>
      </c>
      <c r="E50" s="3">
        <v>0</v>
      </c>
      <c r="F50" s="3">
        <v>-124</v>
      </c>
      <c r="G50" s="3">
        <v>-124</v>
      </c>
      <c r="H50" s="5">
        <v>-27.052600000000002</v>
      </c>
      <c r="I50" s="3">
        <v>3354.52</v>
      </c>
      <c r="J50" s="3">
        <v>2</v>
      </c>
    </row>
    <row r="51" spans="1:10" x14ac:dyDescent="0.35">
      <c r="A51">
        <f t="shared" si="0"/>
        <v>2017</v>
      </c>
      <c r="B51" s="3" t="s">
        <v>5</v>
      </c>
      <c r="C51" s="4">
        <v>42802</v>
      </c>
      <c r="D51" s="3" t="s">
        <v>15</v>
      </c>
      <c r="E51" s="3">
        <v>0</v>
      </c>
      <c r="F51" s="3">
        <v>-123</v>
      </c>
      <c r="G51" s="3">
        <v>-123</v>
      </c>
      <c r="H51" s="5">
        <v>-54.134900000000002</v>
      </c>
      <c r="I51" s="3">
        <v>6658.59</v>
      </c>
      <c r="J51" s="3">
        <v>2</v>
      </c>
    </row>
    <row r="52" spans="1:10" x14ac:dyDescent="0.35">
      <c r="A52">
        <f t="shared" si="0"/>
        <v>2017</v>
      </c>
      <c r="B52" s="3" t="s">
        <v>5</v>
      </c>
      <c r="C52" s="4">
        <v>42803</v>
      </c>
      <c r="D52" s="3" t="s">
        <v>15</v>
      </c>
      <c r="E52" s="3">
        <v>0</v>
      </c>
      <c r="F52" s="3">
        <v>-341</v>
      </c>
      <c r="G52" s="3">
        <v>-341</v>
      </c>
      <c r="H52" s="5">
        <v>-29.553100000000001</v>
      </c>
      <c r="I52" s="3">
        <v>10077.620000000001</v>
      </c>
      <c r="J52" s="3">
        <v>3</v>
      </c>
    </row>
    <row r="53" spans="1:10" x14ac:dyDescent="0.35">
      <c r="A53">
        <f t="shared" si="0"/>
        <v>2017</v>
      </c>
      <c r="B53" s="3" t="s">
        <v>5</v>
      </c>
      <c r="C53" s="4">
        <v>42804</v>
      </c>
      <c r="D53" s="3" t="s">
        <v>15</v>
      </c>
      <c r="E53" s="3">
        <v>0</v>
      </c>
      <c r="F53" s="3">
        <v>-1524</v>
      </c>
      <c r="G53" s="3">
        <v>-1524</v>
      </c>
      <c r="H53" s="5">
        <v>-31.399899999999999</v>
      </c>
      <c r="I53" s="3">
        <v>47853.5</v>
      </c>
      <c r="J53" s="3">
        <v>10</v>
      </c>
    </row>
    <row r="54" spans="1:10" x14ac:dyDescent="0.35">
      <c r="A54">
        <f t="shared" si="0"/>
        <v>2017</v>
      </c>
      <c r="B54" s="3" t="s">
        <v>5</v>
      </c>
      <c r="C54" s="4">
        <v>42805</v>
      </c>
      <c r="D54" s="3" t="s">
        <v>15</v>
      </c>
      <c r="E54" s="3">
        <v>0</v>
      </c>
      <c r="F54" s="3">
        <v>-1254</v>
      </c>
      <c r="G54" s="3">
        <v>-1254</v>
      </c>
      <c r="H54" s="5">
        <v>-30.590599999999998</v>
      </c>
      <c r="I54" s="3">
        <v>38360.550000000003</v>
      </c>
      <c r="J54" s="3">
        <v>11</v>
      </c>
    </row>
    <row r="55" spans="1:10" x14ac:dyDescent="0.35">
      <c r="A55">
        <f t="shared" si="0"/>
        <v>2017</v>
      </c>
      <c r="B55" s="3" t="s">
        <v>5</v>
      </c>
      <c r="C55" s="4">
        <v>42806</v>
      </c>
      <c r="D55" s="3" t="s">
        <v>15</v>
      </c>
      <c r="E55" s="3">
        <v>0</v>
      </c>
      <c r="F55" s="3">
        <v>-1775</v>
      </c>
      <c r="G55" s="3">
        <v>-1775</v>
      </c>
      <c r="H55" s="5">
        <v>-33.996899999999997</v>
      </c>
      <c r="I55" s="3">
        <v>60344.5</v>
      </c>
      <c r="J55" s="3">
        <v>12</v>
      </c>
    </row>
    <row r="56" spans="1:10" x14ac:dyDescent="0.35">
      <c r="A56">
        <f t="shared" si="0"/>
        <v>2017</v>
      </c>
      <c r="B56" s="3" t="s">
        <v>5</v>
      </c>
      <c r="C56" s="4">
        <v>42807</v>
      </c>
      <c r="D56" s="3" t="s">
        <v>15</v>
      </c>
      <c r="E56" s="3">
        <v>0</v>
      </c>
      <c r="F56" s="3">
        <v>-2450</v>
      </c>
      <c r="G56" s="3">
        <v>-2450</v>
      </c>
      <c r="H56" s="5">
        <v>-56.581800000000001</v>
      </c>
      <c r="I56" s="3">
        <v>138625.5</v>
      </c>
      <c r="J56" s="3">
        <v>18</v>
      </c>
    </row>
    <row r="57" spans="1:10" x14ac:dyDescent="0.35">
      <c r="A57">
        <f t="shared" si="0"/>
        <v>2017</v>
      </c>
      <c r="B57" s="3" t="s">
        <v>5</v>
      </c>
      <c r="C57" s="4">
        <v>42808</v>
      </c>
      <c r="D57" s="3" t="s">
        <v>15</v>
      </c>
      <c r="E57" s="3">
        <v>0</v>
      </c>
      <c r="F57" s="3">
        <v>-2872</v>
      </c>
      <c r="G57" s="3">
        <v>-2872</v>
      </c>
      <c r="H57" s="5">
        <v>-39.825099999999999</v>
      </c>
      <c r="I57" s="3">
        <v>114377.57</v>
      </c>
      <c r="J57" s="3">
        <v>23</v>
      </c>
    </row>
    <row r="58" spans="1:10" x14ac:dyDescent="0.35">
      <c r="A58">
        <f t="shared" si="0"/>
        <v>2017</v>
      </c>
      <c r="B58" s="3" t="s">
        <v>5</v>
      </c>
      <c r="C58" s="4">
        <v>42809</v>
      </c>
      <c r="D58" s="3" t="s">
        <v>15</v>
      </c>
      <c r="E58" s="3">
        <v>0</v>
      </c>
      <c r="F58" s="3">
        <v>-3158</v>
      </c>
      <c r="G58" s="3">
        <v>-3158</v>
      </c>
      <c r="H58" s="5">
        <v>-43.435699999999997</v>
      </c>
      <c r="I58" s="3">
        <v>137169.87</v>
      </c>
      <c r="J58" s="3">
        <v>23</v>
      </c>
    </row>
    <row r="59" spans="1:10" x14ac:dyDescent="0.35">
      <c r="A59">
        <f t="shared" si="0"/>
        <v>2017</v>
      </c>
      <c r="B59" s="3" t="s">
        <v>5</v>
      </c>
      <c r="C59" s="4">
        <v>42810</v>
      </c>
      <c r="D59" s="3" t="s">
        <v>15</v>
      </c>
      <c r="E59" s="3">
        <v>0</v>
      </c>
      <c r="F59" s="3">
        <v>-3473</v>
      </c>
      <c r="G59" s="3">
        <v>-3473</v>
      </c>
      <c r="H59" s="5">
        <v>-42.6584</v>
      </c>
      <c r="I59" s="3">
        <v>148152.57999999999</v>
      </c>
      <c r="J59" s="3">
        <v>20</v>
      </c>
    </row>
    <row r="60" spans="1:10" x14ac:dyDescent="0.35">
      <c r="A60">
        <f t="shared" si="0"/>
        <v>2017</v>
      </c>
      <c r="B60" s="3" t="s">
        <v>5</v>
      </c>
      <c r="C60" s="4">
        <v>42811</v>
      </c>
      <c r="D60" s="3" t="s">
        <v>15</v>
      </c>
      <c r="E60" s="3">
        <v>0</v>
      </c>
      <c r="F60" s="3">
        <v>-700</v>
      </c>
      <c r="G60" s="3">
        <v>-700</v>
      </c>
      <c r="H60" s="5">
        <v>-39.795000000000002</v>
      </c>
      <c r="I60" s="3">
        <v>27856.5</v>
      </c>
      <c r="J60" s="3">
        <v>5</v>
      </c>
    </row>
    <row r="61" spans="1:10" x14ac:dyDescent="0.35">
      <c r="A61">
        <f t="shared" si="0"/>
        <v>2017</v>
      </c>
      <c r="B61" s="3" t="s">
        <v>5</v>
      </c>
      <c r="C61" s="4">
        <v>42812</v>
      </c>
      <c r="D61" s="3" t="s">
        <v>15</v>
      </c>
      <c r="E61" s="3">
        <v>0</v>
      </c>
      <c r="F61" s="3">
        <v>-1800</v>
      </c>
      <c r="G61" s="3">
        <v>-1800</v>
      </c>
      <c r="H61" s="5">
        <v>-43.235399999999998</v>
      </c>
      <c r="I61" s="3">
        <v>77823.75</v>
      </c>
      <c r="J61" s="3">
        <v>10</v>
      </c>
    </row>
    <row r="62" spans="1:10" x14ac:dyDescent="0.35">
      <c r="A62">
        <f t="shared" si="0"/>
        <v>2017</v>
      </c>
      <c r="B62" s="3" t="s">
        <v>5</v>
      </c>
      <c r="C62" s="4">
        <v>42813</v>
      </c>
      <c r="D62" s="3" t="s">
        <v>15</v>
      </c>
      <c r="E62" s="3">
        <v>0</v>
      </c>
      <c r="F62" s="3">
        <v>-1497</v>
      </c>
      <c r="G62" s="3">
        <v>-1497</v>
      </c>
      <c r="H62" s="5">
        <v>-64.093400000000003</v>
      </c>
      <c r="I62" s="3">
        <v>95947.76</v>
      </c>
      <c r="J62" s="3">
        <v>8</v>
      </c>
    </row>
    <row r="63" spans="1:10" x14ac:dyDescent="0.35">
      <c r="A63">
        <f t="shared" si="0"/>
        <v>2017</v>
      </c>
      <c r="B63" s="3" t="s">
        <v>5</v>
      </c>
      <c r="C63" s="4">
        <v>42814</v>
      </c>
      <c r="D63" s="3" t="s">
        <v>15</v>
      </c>
      <c r="E63" s="3">
        <v>0</v>
      </c>
      <c r="F63" s="3">
        <v>-1052</v>
      </c>
      <c r="G63" s="3">
        <v>-1052</v>
      </c>
      <c r="H63" s="5">
        <v>-41.795000000000002</v>
      </c>
      <c r="I63" s="3">
        <v>43968.36</v>
      </c>
      <c r="J63" s="3">
        <v>13</v>
      </c>
    </row>
    <row r="64" spans="1:10" x14ac:dyDescent="0.35">
      <c r="A64">
        <f t="shared" si="0"/>
        <v>2017</v>
      </c>
      <c r="B64" s="3" t="s">
        <v>5</v>
      </c>
      <c r="C64" s="4">
        <v>42815</v>
      </c>
      <c r="D64" s="3" t="s">
        <v>15</v>
      </c>
      <c r="E64" s="3">
        <v>0</v>
      </c>
      <c r="F64" s="3">
        <v>-676</v>
      </c>
      <c r="G64" s="3">
        <v>-676</v>
      </c>
      <c r="H64" s="5">
        <v>-45.2744</v>
      </c>
      <c r="I64" s="3">
        <v>30605.5</v>
      </c>
      <c r="J64" s="3">
        <v>7</v>
      </c>
    </row>
    <row r="65" spans="1:10" x14ac:dyDescent="0.35">
      <c r="A65">
        <f t="shared" si="0"/>
        <v>2017</v>
      </c>
      <c r="B65" s="3" t="s">
        <v>5</v>
      </c>
      <c r="C65" s="4">
        <v>42816</v>
      </c>
      <c r="D65" s="3" t="s">
        <v>15</v>
      </c>
      <c r="E65" s="3">
        <v>0</v>
      </c>
      <c r="F65" s="3">
        <v>-200</v>
      </c>
      <c r="G65" s="3">
        <v>-200</v>
      </c>
      <c r="H65" s="5">
        <v>-36.884999999999998</v>
      </c>
      <c r="I65" s="3">
        <v>7377</v>
      </c>
      <c r="J65" s="3">
        <v>2</v>
      </c>
    </row>
    <row r="66" spans="1:10" x14ac:dyDescent="0.35">
      <c r="A66">
        <f t="shared" si="0"/>
        <v>2017</v>
      </c>
      <c r="B66" s="3" t="s">
        <v>5</v>
      </c>
      <c r="C66" s="4">
        <v>42817</v>
      </c>
      <c r="D66" s="3" t="s">
        <v>15</v>
      </c>
      <c r="E66" s="3">
        <v>0</v>
      </c>
      <c r="F66" s="3">
        <v>-848</v>
      </c>
      <c r="G66" s="3">
        <v>-848</v>
      </c>
      <c r="H66" s="5">
        <v>-42.514400000000002</v>
      </c>
      <c r="I66" s="3">
        <v>36052.239999999998</v>
      </c>
      <c r="J66" s="3">
        <v>9</v>
      </c>
    </row>
    <row r="67" spans="1:10" x14ac:dyDescent="0.35">
      <c r="A67">
        <f t="shared" si="0"/>
        <v>2017</v>
      </c>
      <c r="B67" s="3" t="s">
        <v>5</v>
      </c>
      <c r="C67" s="4">
        <v>42818</v>
      </c>
      <c r="D67" s="3" t="s">
        <v>15</v>
      </c>
      <c r="E67" s="3">
        <v>0</v>
      </c>
      <c r="F67" s="3">
        <v>-298</v>
      </c>
      <c r="G67" s="3">
        <v>-298</v>
      </c>
      <c r="H67" s="5">
        <v>-32.5839</v>
      </c>
      <c r="I67" s="3">
        <v>9710</v>
      </c>
      <c r="J67" s="3">
        <v>4</v>
      </c>
    </row>
    <row r="68" spans="1:10" x14ac:dyDescent="0.35">
      <c r="A68">
        <f t="shared" si="0"/>
        <v>2017</v>
      </c>
      <c r="B68" s="3" t="s">
        <v>5</v>
      </c>
      <c r="C68" s="4">
        <v>42819</v>
      </c>
      <c r="D68" s="3" t="s">
        <v>15</v>
      </c>
      <c r="E68" s="3">
        <v>0</v>
      </c>
      <c r="F68" s="3">
        <v>-100</v>
      </c>
      <c r="G68" s="3">
        <v>-100</v>
      </c>
      <c r="H68" s="5">
        <v>-42.54</v>
      </c>
      <c r="I68" s="3">
        <v>4254</v>
      </c>
      <c r="J68" s="3">
        <v>1</v>
      </c>
    </row>
    <row r="69" spans="1:10" x14ac:dyDescent="0.35">
      <c r="A69">
        <f t="shared" ref="A69:A132" si="2">YEAR(C69)</f>
        <v>2017</v>
      </c>
      <c r="B69" s="3" t="s">
        <v>5</v>
      </c>
      <c r="C69" s="4">
        <v>42820</v>
      </c>
      <c r="D69" s="3" t="s">
        <v>15</v>
      </c>
      <c r="E69" s="3">
        <v>0</v>
      </c>
      <c r="F69" s="3">
        <v>-599</v>
      </c>
      <c r="G69" s="3">
        <v>-599</v>
      </c>
      <c r="H69" s="5">
        <v>-32.126899999999999</v>
      </c>
      <c r="I69" s="3">
        <v>19243.990000000002</v>
      </c>
      <c r="J69" s="3">
        <v>6</v>
      </c>
    </row>
    <row r="70" spans="1:10" x14ac:dyDescent="0.35">
      <c r="A70">
        <f t="shared" si="2"/>
        <v>2017</v>
      </c>
      <c r="B70" s="3" t="s">
        <v>5</v>
      </c>
      <c r="C70" s="4">
        <v>42821</v>
      </c>
      <c r="D70" s="3" t="s">
        <v>15</v>
      </c>
      <c r="E70" s="3">
        <v>0</v>
      </c>
      <c r="F70" s="3">
        <v>-492</v>
      </c>
      <c r="G70" s="3">
        <v>-492</v>
      </c>
      <c r="H70" s="5">
        <v>-34.648400000000002</v>
      </c>
      <c r="I70" s="3">
        <v>17047</v>
      </c>
      <c r="J70" s="3">
        <v>12</v>
      </c>
    </row>
    <row r="71" spans="1:10" x14ac:dyDescent="0.35">
      <c r="A71">
        <f t="shared" si="2"/>
        <v>2017</v>
      </c>
      <c r="B71" s="3" t="s">
        <v>5</v>
      </c>
      <c r="C71" s="4">
        <v>42822</v>
      </c>
      <c r="D71" s="3" t="s">
        <v>15</v>
      </c>
      <c r="E71" s="3">
        <v>0</v>
      </c>
      <c r="F71" s="3">
        <v>-556</v>
      </c>
      <c r="G71" s="3">
        <v>-556</v>
      </c>
      <c r="H71" s="5">
        <v>-30.151299999999999</v>
      </c>
      <c r="I71" s="3">
        <v>16764.14</v>
      </c>
      <c r="J71" s="3">
        <v>12</v>
      </c>
    </row>
    <row r="72" spans="1:10" x14ac:dyDescent="0.35">
      <c r="A72">
        <f t="shared" si="2"/>
        <v>2017</v>
      </c>
      <c r="B72" s="3" t="s">
        <v>5</v>
      </c>
      <c r="C72" s="4">
        <v>42823</v>
      </c>
      <c r="D72" s="3" t="s">
        <v>15</v>
      </c>
      <c r="E72" s="3">
        <v>0</v>
      </c>
      <c r="F72" s="3">
        <v>-824</v>
      </c>
      <c r="G72" s="3">
        <v>-824</v>
      </c>
      <c r="H72" s="5">
        <v>-29.1967</v>
      </c>
      <c r="I72" s="3">
        <v>24058.1</v>
      </c>
      <c r="J72" s="3">
        <v>9</v>
      </c>
    </row>
    <row r="73" spans="1:10" x14ac:dyDescent="0.35">
      <c r="A73">
        <f t="shared" si="2"/>
        <v>2017</v>
      </c>
      <c r="B73" s="3" t="s">
        <v>5</v>
      </c>
      <c r="C73" s="4">
        <v>42824</v>
      </c>
      <c r="D73" s="3" t="s">
        <v>15</v>
      </c>
      <c r="E73" s="3">
        <v>0</v>
      </c>
      <c r="F73" s="3">
        <v>-124</v>
      </c>
      <c r="G73" s="3">
        <v>-124</v>
      </c>
      <c r="H73" s="5">
        <v>-27.3</v>
      </c>
      <c r="I73" s="3">
        <v>3385.2</v>
      </c>
      <c r="J73" s="3">
        <v>3</v>
      </c>
    </row>
    <row r="74" spans="1:10" x14ac:dyDescent="0.35">
      <c r="A74">
        <f t="shared" si="2"/>
        <v>2017</v>
      </c>
      <c r="B74" s="3" t="s">
        <v>5</v>
      </c>
      <c r="C74" s="4">
        <v>42825</v>
      </c>
      <c r="D74" s="3" t="s">
        <v>15</v>
      </c>
      <c r="E74" s="3">
        <v>0</v>
      </c>
      <c r="F74" s="3">
        <v>-291</v>
      </c>
      <c r="G74" s="3">
        <v>-291</v>
      </c>
      <c r="H74" s="5">
        <v>-32.6053</v>
      </c>
      <c r="I74" s="3">
        <v>9488.14</v>
      </c>
      <c r="J74" s="3">
        <v>6</v>
      </c>
    </row>
    <row r="75" spans="1:10" x14ac:dyDescent="0.35">
      <c r="A75">
        <f t="shared" si="2"/>
        <v>2017</v>
      </c>
      <c r="B75" s="3" t="s">
        <v>5</v>
      </c>
      <c r="C75" s="4">
        <v>42826</v>
      </c>
      <c r="D75" s="3" t="s">
        <v>15</v>
      </c>
      <c r="E75" s="3">
        <v>0</v>
      </c>
      <c r="F75" s="3">
        <v>-725</v>
      </c>
      <c r="G75" s="3">
        <v>-725</v>
      </c>
      <c r="H75" s="5">
        <v>-45.047600000000003</v>
      </c>
      <c r="I75" s="3">
        <v>32659.5</v>
      </c>
      <c r="J75" s="3">
        <v>9</v>
      </c>
    </row>
    <row r="76" spans="1:10" x14ac:dyDescent="0.35">
      <c r="A76">
        <f t="shared" si="2"/>
        <v>2017</v>
      </c>
      <c r="B76" s="3" t="s">
        <v>5</v>
      </c>
      <c r="C76" s="4">
        <v>42827</v>
      </c>
      <c r="D76" s="3" t="s">
        <v>15</v>
      </c>
      <c r="E76" s="3">
        <v>0</v>
      </c>
      <c r="F76" s="3">
        <v>-1000</v>
      </c>
      <c r="G76" s="3">
        <v>-1000</v>
      </c>
      <c r="H76" s="5">
        <v>-41.795000000000002</v>
      </c>
      <c r="I76" s="3">
        <v>41795</v>
      </c>
      <c r="J76" s="3">
        <v>6</v>
      </c>
    </row>
    <row r="77" spans="1:10" x14ac:dyDescent="0.35">
      <c r="A77">
        <f t="shared" si="2"/>
        <v>2017</v>
      </c>
      <c r="B77" s="3" t="s">
        <v>5</v>
      </c>
      <c r="C77" s="4">
        <v>42828</v>
      </c>
      <c r="D77" s="3" t="s">
        <v>15</v>
      </c>
      <c r="E77" s="3">
        <v>0</v>
      </c>
      <c r="F77" s="3">
        <v>-846</v>
      </c>
      <c r="G77" s="3">
        <v>-846</v>
      </c>
      <c r="H77" s="5">
        <v>-32.146099999999997</v>
      </c>
      <c r="I77" s="3">
        <v>27195.59</v>
      </c>
      <c r="J77" s="3">
        <v>8</v>
      </c>
    </row>
    <row r="78" spans="1:10" x14ac:dyDescent="0.35">
      <c r="A78">
        <f t="shared" si="2"/>
        <v>2017</v>
      </c>
      <c r="B78" s="3" t="s">
        <v>5</v>
      </c>
      <c r="C78" s="4">
        <v>42829</v>
      </c>
      <c r="D78" s="3" t="s">
        <v>15</v>
      </c>
      <c r="E78" s="3">
        <v>0</v>
      </c>
      <c r="F78" s="3">
        <v>-643</v>
      </c>
      <c r="G78" s="3">
        <v>-643</v>
      </c>
      <c r="H78" s="5">
        <v>-32.215299999999999</v>
      </c>
      <c r="I78" s="3">
        <v>20714.41</v>
      </c>
      <c r="J78" s="3">
        <v>12</v>
      </c>
    </row>
    <row r="79" spans="1:10" x14ac:dyDescent="0.35">
      <c r="A79">
        <f t="shared" si="2"/>
        <v>2017</v>
      </c>
      <c r="B79" s="3" t="s">
        <v>5</v>
      </c>
      <c r="C79" s="4">
        <v>42830</v>
      </c>
      <c r="D79" s="3" t="s">
        <v>15</v>
      </c>
      <c r="E79" s="3">
        <v>0</v>
      </c>
      <c r="F79" s="3">
        <v>-524</v>
      </c>
      <c r="G79" s="3">
        <v>-524</v>
      </c>
      <c r="H79" s="5">
        <v>-28.680800000000001</v>
      </c>
      <c r="I79" s="3">
        <v>15028.72</v>
      </c>
      <c r="J79" s="3">
        <v>4</v>
      </c>
    </row>
    <row r="80" spans="1:10" x14ac:dyDescent="0.35">
      <c r="A80">
        <f t="shared" si="2"/>
        <v>2017</v>
      </c>
      <c r="B80" s="3" t="s">
        <v>5</v>
      </c>
      <c r="C80" s="4">
        <v>42831</v>
      </c>
      <c r="D80" s="3" t="s">
        <v>15</v>
      </c>
      <c r="E80" s="3">
        <v>0</v>
      </c>
      <c r="F80" s="3">
        <v>-2049</v>
      </c>
      <c r="G80" s="3">
        <v>-2049</v>
      </c>
      <c r="H80" s="5">
        <v>-30.807300000000001</v>
      </c>
      <c r="I80" s="3">
        <v>63124.24</v>
      </c>
      <c r="J80" s="3">
        <v>12</v>
      </c>
    </row>
    <row r="81" spans="1:10" x14ac:dyDescent="0.35">
      <c r="A81">
        <f t="shared" si="2"/>
        <v>2017</v>
      </c>
      <c r="B81" s="3" t="s">
        <v>5</v>
      </c>
      <c r="C81" s="4">
        <v>42832</v>
      </c>
      <c r="D81" s="3" t="s">
        <v>15</v>
      </c>
      <c r="E81" s="3">
        <v>0</v>
      </c>
      <c r="F81" s="3">
        <v>-2699</v>
      </c>
      <c r="G81" s="3">
        <v>-2699</v>
      </c>
      <c r="H81" s="5">
        <v>-45.573</v>
      </c>
      <c r="I81" s="3">
        <v>123001.51</v>
      </c>
      <c r="J81" s="3">
        <v>14</v>
      </c>
    </row>
    <row r="82" spans="1:10" x14ac:dyDescent="0.35">
      <c r="A82">
        <f t="shared" si="2"/>
        <v>2017</v>
      </c>
      <c r="B82" s="3" t="s">
        <v>5</v>
      </c>
      <c r="C82" s="4">
        <v>42833</v>
      </c>
      <c r="D82" s="3" t="s">
        <v>15</v>
      </c>
      <c r="E82" s="3">
        <v>0</v>
      </c>
      <c r="F82" s="3">
        <v>-150</v>
      </c>
      <c r="G82" s="3">
        <v>-150</v>
      </c>
      <c r="H82" s="5">
        <v>-24.14</v>
      </c>
      <c r="I82" s="3">
        <v>3621</v>
      </c>
      <c r="J82" s="3">
        <v>3</v>
      </c>
    </row>
    <row r="83" spans="1:10" x14ac:dyDescent="0.35">
      <c r="A83">
        <f t="shared" si="2"/>
        <v>2017</v>
      </c>
      <c r="B83" s="3" t="s">
        <v>5</v>
      </c>
      <c r="C83" s="4">
        <v>42836</v>
      </c>
      <c r="D83" s="3" t="s">
        <v>15</v>
      </c>
      <c r="E83" s="3">
        <v>0</v>
      </c>
      <c r="F83" s="3">
        <v>-400</v>
      </c>
      <c r="G83" s="3">
        <v>-400</v>
      </c>
      <c r="H83" s="5">
        <v>-28.015000000000001</v>
      </c>
      <c r="I83" s="3">
        <v>11206</v>
      </c>
      <c r="J83" s="3">
        <v>4</v>
      </c>
    </row>
    <row r="84" spans="1:10" x14ac:dyDescent="0.35">
      <c r="A84">
        <f t="shared" si="2"/>
        <v>2017</v>
      </c>
      <c r="B84" s="3" t="s">
        <v>5</v>
      </c>
      <c r="C84" s="4">
        <v>42837</v>
      </c>
      <c r="D84" s="3" t="s">
        <v>15</v>
      </c>
      <c r="E84" s="3">
        <v>0</v>
      </c>
      <c r="F84" s="3">
        <v>-200</v>
      </c>
      <c r="G84" s="3">
        <v>-200</v>
      </c>
      <c r="H84" s="5">
        <v>-29.844999999999999</v>
      </c>
      <c r="I84" s="3">
        <v>5969</v>
      </c>
      <c r="J84" s="3">
        <v>4</v>
      </c>
    </row>
    <row r="85" spans="1:10" x14ac:dyDescent="0.35">
      <c r="A85">
        <f t="shared" si="2"/>
        <v>2017</v>
      </c>
      <c r="B85" s="3" t="s">
        <v>5</v>
      </c>
      <c r="C85" s="4">
        <v>42838</v>
      </c>
      <c r="D85" s="3" t="s">
        <v>15</v>
      </c>
      <c r="E85" s="3">
        <v>0</v>
      </c>
      <c r="F85" s="3">
        <v>-50</v>
      </c>
      <c r="G85" s="3">
        <v>-50</v>
      </c>
      <c r="H85" s="5">
        <v>-23.7</v>
      </c>
      <c r="I85" s="3">
        <v>1185</v>
      </c>
      <c r="J85" s="3">
        <v>1</v>
      </c>
    </row>
    <row r="86" spans="1:10" x14ac:dyDescent="0.35">
      <c r="A86">
        <f t="shared" si="2"/>
        <v>2017</v>
      </c>
      <c r="B86" s="3" t="s">
        <v>5</v>
      </c>
      <c r="C86" s="4">
        <v>42844</v>
      </c>
      <c r="D86" s="3" t="s">
        <v>15</v>
      </c>
      <c r="E86" s="3">
        <v>0</v>
      </c>
      <c r="F86" s="3">
        <v>-50</v>
      </c>
      <c r="G86" s="3">
        <v>-50</v>
      </c>
      <c r="H86" s="5">
        <v>-42.93</v>
      </c>
      <c r="I86" s="3">
        <v>2146.5</v>
      </c>
      <c r="J86" s="3">
        <v>1</v>
      </c>
    </row>
    <row r="87" spans="1:10" x14ac:dyDescent="0.35">
      <c r="A87">
        <f t="shared" si="2"/>
        <v>2017</v>
      </c>
      <c r="B87" s="3" t="s">
        <v>5</v>
      </c>
      <c r="C87" s="4">
        <v>42845</v>
      </c>
      <c r="D87" s="3" t="s">
        <v>15</v>
      </c>
      <c r="E87" s="3">
        <v>0</v>
      </c>
      <c r="F87" s="3">
        <v>-498</v>
      </c>
      <c r="G87" s="3">
        <v>-498</v>
      </c>
      <c r="H87" s="5">
        <v>-31.035499999999999</v>
      </c>
      <c r="I87" s="3">
        <v>15455.7</v>
      </c>
      <c r="J87" s="3">
        <v>7</v>
      </c>
    </row>
    <row r="88" spans="1:10" x14ac:dyDescent="0.35">
      <c r="A88">
        <f t="shared" si="2"/>
        <v>2017</v>
      </c>
      <c r="B88" s="3" t="s">
        <v>5</v>
      </c>
      <c r="C88" s="4">
        <v>42848</v>
      </c>
      <c r="D88" s="3" t="s">
        <v>15</v>
      </c>
      <c r="E88" s="3">
        <v>0</v>
      </c>
      <c r="F88" s="3">
        <v>-300</v>
      </c>
      <c r="G88" s="3">
        <v>-300</v>
      </c>
      <c r="H88" s="5">
        <v>-25.55</v>
      </c>
      <c r="I88" s="3">
        <v>7665</v>
      </c>
      <c r="J88" s="3">
        <v>2</v>
      </c>
    </row>
    <row r="89" spans="1:10" x14ac:dyDescent="0.35">
      <c r="A89">
        <f t="shared" si="2"/>
        <v>2017</v>
      </c>
      <c r="B89" s="3" t="s">
        <v>5</v>
      </c>
      <c r="C89" s="4">
        <v>42849</v>
      </c>
      <c r="D89" s="3" t="s">
        <v>15</v>
      </c>
      <c r="E89" s="3">
        <v>0</v>
      </c>
      <c r="F89" s="3">
        <v>-48</v>
      </c>
      <c r="G89" s="3">
        <v>-48</v>
      </c>
      <c r="H89" s="5">
        <v>-32.875</v>
      </c>
      <c r="I89" s="3">
        <v>1578</v>
      </c>
      <c r="J89" s="3">
        <v>2</v>
      </c>
    </row>
    <row r="90" spans="1:10" x14ac:dyDescent="0.35">
      <c r="A90">
        <f t="shared" si="2"/>
        <v>2017</v>
      </c>
      <c r="B90" s="3" t="s">
        <v>5</v>
      </c>
      <c r="C90" s="4">
        <v>42850</v>
      </c>
      <c r="D90" s="3" t="s">
        <v>15</v>
      </c>
      <c r="E90" s="3">
        <v>0</v>
      </c>
      <c r="F90" s="3">
        <v>-125</v>
      </c>
      <c r="G90" s="3">
        <v>-125</v>
      </c>
      <c r="H90" s="5">
        <v>-37.945999999999998</v>
      </c>
      <c r="I90" s="3">
        <v>4743.25</v>
      </c>
      <c r="J90" s="3">
        <v>2</v>
      </c>
    </row>
    <row r="91" spans="1:10" x14ac:dyDescent="0.35">
      <c r="A91">
        <f t="shared" si="2"/>
        <v>2017</v>
      </c>
      <c r="B91" s="3" t="s">
        <v>5</v>
      </c>
      <c r="C91" s="4">
        <v>42851</v>
      </c>
      <c r="D91" s="3" t="s">
        <v>15</v>
      </c>
      <c r="E91" s="3">
        <v>0</v>
      </c>
      <c r="F91" s="3">
        <v>-623</v>
      </c>
      <c r="G91" s="3">
        <v>-623</v>
      </c>
      <c r="H91" s="5">
        <v>-45.848999999999997</v>
      </c>
      <c r="I91" s="3">
        <v>28563.9</v>
      </c>
      <c r="J91" s="3">
        <v>9</v>
      </c>
    </row>
    <row r="92" spans="1:10" x14ac:dyDescent="0.35">
      <c r="A92">
        <f t="shared" si="2"/>
        <v>2017</v>
      </c>
      <c r="B92" s="3" t="s">
        <v>5</v>
      </c>
      <c r="C92" s="4">
        <v>42852</v>
      </c>
      <c r="D92" s="3" t="s">
        <v>15</v>
      </c>
      <c r="E92" s="3">
        <v>0</v>
      </c>
      <c r="F92" s="3">
        <v>-50</v>
      </c>
      <c r="G92" s="3">
        <v>-50</v>
      </c>
      <c r="H92" s="5">
        <v>-34.61</v>
      </c>
      <c r="I92" s="3">
        <v>1730.5</v>
      </c>
      <c r="J92" s="3">
        <v>1</v>
      </c>
    </row>
    <row r="93" spans="1:10" x14ac:dyDescent="0.35">
      <c r="A93">
        <f t="shared" si="2"/>
        <v>2017</v>
      </c>
      <c r="B93" s="3" t="s">
        <v>5</v>
      </c>
      <c r="C93" s="4">
        <v>42853</v>
      </c>
      <c r="D93" s="3" t="s">
        <v>15</v>
      </c>
      <c r="E93" s="3">
        <v>0</v>
      </c>
      <c r="F93" s="3">
        <v>-918</v>
      </c>
      <c r="G93" s="3">
        <v>-918</v>
      </c>
      <c r="H93" s="5">
        <v>-46.298200000000001</v>
      </c>
      <c r="I93" s="3">
        <v>42501.760000000002</v>
      </c>
      <c r="J93" s="3">
        <v>11</v>
      </c>
    </row>
    <row r="94" spans="1:10" x14ac:dyDescent="0.35">
      <c r="A94">
        <f t="shared" si="2"/>
        <v>2017</v>
      </c>
      <c r="B94" s="3" t="s">
        <v>5</v>
      </c>
      <c r="C94" s="4">
        <v>42854</v>
      </c>
      <c r="D94" s="3" t="s">
        <v>15</v>
      </c>
      <c r="E94" s="3">
        <v>0</v>
      </c>
      <c r="F94" s="3">
        <v>-50</v>
      </c>
      <c r="G94" s="3">
        <v>-50</v>
      </c>
      <c r="H94" s="5">
        <v>-25.07</v>
      </c>
      <c r="I94" s="3">
        <v>1253.5</v>
      </c>
      <c r="J94" s="3">
        <v>1</v>
      </c>
    </row>
    <row r="95" spans="1:10" x14ac:dyDescent="0.35">
      <c r="A95">
        <f t="shared" si="2"/>
        <v>2017</v>
      </c>
      <c r="B95" s="3" t="s">
        <v>5</v>
      </c>
      <c r="C95" s="4">
        <v>42855</v>
      </c>
      <c r="D95" s="3" t="s">
        <v>15</v>
      </c>
      <c r="E95" s="3">
        <v>0</v>
      </c>
      <c r="F95" s="3">
        <v>-1088</v>
      </c>
      <c r="G95" s="3">
        <v>-1088</v>
      </c>
      <c r="H95" s="5">
        <v>-30.2014</v>
      </c>
      <c r="I95" s="3">
        <v>32859.089999999997</v>
      </c>
      <c r="J95" s="3">
        <v>12</v>
      </c>
    </row>
    <row r="96" spans="1:10" x14ac:dyDescent="0.35">
      <c r="A96">
        <f t="shared" si="2"/>
        <v>2017</v>
      </c>
      <c r="B96" s="3" t="s">
        <v>5</v>
      </c>
      <c r="C96" s="4">
        <v>42856</v>
      </c>
      <c r="D96" s="3" t="s">
        <v>15</v>
      </c>
      <c r="E96" s="3">
        <v>0</v>
      </c>
      <c r="F96" s="3">
        <v>-1098</v>
      </c>
      <c r="G96" s="3">
        <v>-1098</v>
      </c>
      <c r="H96" s="5">
        <v>-34.7029</v>
      </c>
      <c r="I96" s="3">
        <v>38103.82</v>
      </c>
      <c r="J96" s="3">
        <v>10</v>
      </c>
    </row>
    <row r="97" spans="1:10" x14ac:dyDescent="0.35">
      <c r="A97">
        <f t="shared" si="2"/>
        <v>2017</v>
      </c>
      <c r="B97" s="3" t="s">
        <v>5</v>
      </c>
      <c r="C97" s="4">
        <v>42857</v>
      </c>
      <c r="D97" s="3" t="s">
        <v>15</v>
      </c>
      <c r="E97" s="3">
        <v>0</v>
      </c>
      <c r="F97" s="3">
        <v>-1025</v>
      </c>
      <c r="G97" s="3">
        <v>-1025</v>
      </c>
      <c r="H97" s="5">
        <v>-38.767600000000002</v>
      </c>
      <c r="I97" s="3">
        <v>39736.75</v>
      </c>
      <c r="J97" s="3">
        <v>9</v>
      </c>
    </row>
    <row r="98" spans="1:10" x14ac:dyDescent="0.35">
      <c r="A98">
        <f t="shared" si="2"/>
        <v>2017</v>
      </c>
      <c r="B98" s="3" t="s">
        <v>5</v>
      </c>
      <c r="C98" s="4">
        <v>42858</v>
      </c>
      <c r="D98" s="3" t="s">
        <v>15</v>
      </c>
      <c r="E98" s="3">
        <v>0</v>
      </c>
      <c r="F98" s="3">
        <v>-708</v>
      </c>
      <c r="G98" s="3">
        <v>-708</v>
      </c>
      <c r="H98" s="5">
        <v>-36.472200000000001</v>
      </c>
      <c r="I98" s="3">
        <v>25822.33</v>
      </c>
      <c r="J98" s="3">
        <v>12</v>
      </c>
    </row>
    <row r="99" spans="1:10" x14ac:dyDescent="0.35">
      <c r="A99">
        <f t="shared" si="2"/>
        <v>2017</v>
      </c>
      <c r="B99" s="3" t="s">
        <v>5</v>
      </c>
      <c r="C99" s="4">
        <v>42859</v>
      </c>
      <c r="D99" s="3" t="s">
        <v>15</v>
      </c>
      <c r="E99" s="3">
        <v>0</v>
      </c>
      <c r="F99" s="3">
        <v>-205</v>
      </c>
      <c r="G99" s="3">
        <v>-205</v>
      </c>
      <c r="H99" s="5">
        <v>-27.541699999999999</v>
      </c>
      <c r="I99" s="3">
        <v>5646.05</v>
      </c>
      <c r="J99" s="3">
        <v>3</v>
      </c>
    </row>
    <row r="100" spans="1:10" x14ac:dyDescent="0.35">
      <c r="A100">
        <f t="shared" si="2"/>
        <v>2017</v>
      </c>
      <c r="B100" s="3" t="s">
        <v>5</v>
      </c>
      <c r="C100" s="4">
        <v>42860</v>
      </c>
      <c r="D100" s="3" t="s">
        <v>15</v>
      </c>
      <c r="E100" s="3">
        <v>0</v>
      </c>
      <c r="F100" s="3">
        <v>-1941</v>
      </c>
      <c r="G100" s="3">
        <v>-1941</v>
      </c>
      <c r="H100" s="5">
        <v>-37.786000000000001</v>
      </c>
      <c r="I100" s="3">
        <v>73342.64</v>
      </c>
      <c r="J100" s="3">
        <v>14</v>
      </c>
    </row>
    <row r="101" spans="1:10" x14ac:dyDescent="0.35">
      <c r="A101">
        <f t="shared" si="2"/>
        <v>2017</v>
      </c>
      <c r="B101" s="3" t="s">
        <v>5</v>
      </c>
      <c r="C101" s="4">
        <v>42861</v>
      </c>
      <c r="D101" s="3" t="s">
        <v>15</v>
      </c>
      <c r="E101" s="3">
        <v>0</v>
      </c>
      <c r="F101" s="3">
        <v>-550</v>
      </c>
      <c r="G101" s="3">
        <v>-550</v>
      </c>
      <c r="H101" s="5">
        <v>-28.659099999999999</v>
      </c>
      <c r="I101" s="3">
        <v>15762.5</v>
      </c>
      <c r="J101" s="3">
        <v>5</v>
      </c>
    </row>
    <row r="102" spans="1:10" x14ac:dyDescent="0.35">
      <c r="A102">
        <f t="shared" si="2"/>
        <v>2017</v>
      </c>
      <c r="B102" s="3" t="s">
        <v>5</v>
      </c>
      <c r="C102" s="4">
        <v>42862</v>
      </c>
      <c r="D102" s="3" t="s">
        <v>15</v>
      </c>
      <c r="E102" s="3">
        <v>0</v>
      </c>
      <c r="F102" s="3">
        <v>-324</v>
      </c>
      <c r="G102" s="3">
        <v>-324</v>
      </c>
      <c r="H102" s="5">
        <v>-27.703399999999998</v>
      </c>
      <c r="I102" s="3">
        <v>8975.9</v>
      </c>
      <c r="J102" s="3">
        <v>4</v>
      </c>
    </row>
    <row r="103" spans="1:10" x14ac:dyDescent="0.35">
      <c r="A103">
        <f t="shared" si="2"/>
        <v>2017</v>
      </c>
      <c r="B103" s="3" t="s">
        <v>5</v>
      </c>
      <c r="C103" s="4">
        <v>42863</v>
      </c>
      <c r="D103" s="3" t="s">
        <v>15</v>
      </c>
      <c r="E103" s="3">
        <v>0</v>
      </c>
      <c r="F103" s="3">
        <v>-390</v>
      </c>
      <c r="G103" s="3">
        <v>-390</v>
      </c>
      <c r="H103" s="5">
        <v>-35.759799999999998</v>
      </c>
      <c r="I103" s="3">
        <v>13946.34</v>
      </c>
      <c r="J103" s="3">
        <v>9</v>
      </c>
    </row>
    <row r="104" spans="1:10" x14ac:dyDescent="0.35">
      <c r="A104">
        <f t="shared" si="2"/>
        <v>2017</v>
      </c>
      <c r="B104" s="3" t="s">
        <v>5</v>
      </c>
      <c r="C104" s="4">
        <v>42864</v>
      </c>
      <c r="D104" s="3" t="s">
        <v>15</v>
      </c>
      <c r="E104" s="3">
        <v>0</v>
      </c>
      <c r="F104" s="3">
        <v>-634</v>
      </c>
      <c r="G104" s="3">
        <v>-634</v>
      </c>
      <c r="H104" s="5">
        <v>-35.097299999999997</v>
      </c>
      <c r="I104" s="3">
        <v>22251.66</v>
      </c>
      <c r="J104" s="3">
        <v>15</v>
      </c>
    </row>
    <row r="105" spans="1:10" x14ac:dyDescent="0.35">
      <c r="A105">
        <f t="shared" si="2"/>
        <v>2017</v>
      </c>
      <c r="B105" s="3" t="s">
        <v>5</v>
      </c>
      <c r="C105" s="4">
        <v>42865</v>
      </c>
      <c r="D105" s="3" t="s">
        <v>15</v>
      </c>
      <c r="E105" s="3">
        <v>0</v>
      </c>
      <c r="F105" s="3">
        <v>-772</v>
      </c>
      <c r="G105" s="3">
        <v>-772</v>
      </c>
      <c r="H105" s="5">
        <v>-30.428000000000001</v>
      </c>
      <c r="I105" s="3">
        <v>23490.44</v>
      </c>
      <c r="J105" s="3">
        <v>7</v>
      </c>
    </row>
    <row r="106" spans="1:10" x14ac:dyDescent="0.35">
      <c r="A106">
        <f t="shared" si="2"/>
        <v>2017</v>
      </c>
      <c r="B106" s="3" t="s">
        <v>5</v>
      </c>
      <c r="C106" s="4">
        <v>42866</v>
      </c>
      <c r="D106" s="3" t="s">
        <v>15</v>
      </c>
      <c r="E106" s="3">
        <v>0</v>
      </c>
      <c r="F106" s="3">
        <v>-350</v>
      </c>
      <c r="G106" s="3">
        <v>-350</v>
      </c>
      <c r="H106" s="5">
        <v>-33.850700000000003</v>
      </c>
      <c r="I106" s="3">
        <v>11847.75</v>
      </c>
      <c r="J106" s="3">
        <v>4</v>
      </c>
    </row>
    <row r="107" spans="1:10" x14ac:dyDescent="0.35">
      <c r="A107">
        <f t="shared" si="2"/>
        <v>2017</v>
      </c>
      <c r="B107" s="3" t="s">
        <v>5</v>
      </c>
      <c r="C107" s="4">
        <v>42867</v>
      </c>
      <c r="D107" s="3" t="s">
        <v>15</v>
      </c>
      <c r="E107" s="3">
        <v>0</v>
      </c>
      <c r="F107" s="3">
        <v>-401</v>
      </c>
      <c r="G107" s="3">
        <v>-401</v>
      </c>
      <c r="H107" s="5">
        <v>-29.792400000000001</v>
      </c>
      <c r="I107" s="3">
        <v>11946.76</v>
      </c>
      <c r="J107" s="3">
        <v>9</v>
      </c>
    </row>
    <row r="108" spans="1:10" x14ac:dyDescent="0.35">
      <c r="A108">
        <f t="shared" si="2"/>
        <v>2017</v>
      </c>
      <c r="B108" s="3" t="s">
        <v>5</v>
      </c>
      <c r="C108" s="4">
        <v>42868</v>
      </c>
      <c r="D108" s="3" t="s">
        <v>15</v>
      </c>
      <c r="E108" s="3">
        <v>0</v>
      </c>
      <c r="F108" s="3">
        <v>-1725</v>
      </c>
      <c r="G108" s="3">
        <v>-1725</v>
      </c>
      <c r="H108" s="5">
        <v>-33.8688</v>
      </c>
      <c r="I108" s="3">
        <v>58423.75</v>
      </c>
      <c r="J108" s="3">
        <v>14</v>
      </c>
    </row>
    <row r="109" spans="1:10" x14ac:dyDescent="0.35">
      <c r="A109">
        <f t="shared" si="2"/>
        <v>2017</v>
      </c>
      <c r="B109" s="3" t="s">
        <v>5</v>
      </c>
      <c r="C109" s="4">
        <v>42869</v>
      </c>
      <c r="D109" s="3" t="s">
        <v>15</v>
      </c>
      <c r="E109" s="3">
        <v>0</v>
      </c>
      <c r="F109" s="3">
        <v>-550</v>
      </c>
      <c r="G109" s="3">
        <v>-550</v>
      </c>
      <c r="H109" s="5">
        <v>-26.7682</v>
      </c>
      <c r="I109" s="3">
        <v>14722.5</v>
      </c>
      <c r="J109" s="3">
        <v>4</v>
      </c>
    </row>
    <row r="110" spans="1:10" x14ac:dyDescent="0.35">
      <c r="A110">
        <f t="shared" si="2"/>
        <v>2017</v>
      </c>
      <c r="B110" s="3" t="s">
        <v>5</v>
      </c>
      <c r="C110" s="4">
        <v>42870</v>
      </c>
      <c r="D110" s="3" t="s">
        <v>15</v>
      </c>
      <c r="E110" s="3">
        <v>0</v>
      </c>
      <c r="F110" s="3">
        <v>-744</v>
      </c>
      <c r="G110" s="3">
        <v>-744</v>
      </c>
      <c r="H110" s="5">
        <v>-35.861499999999999</v>
      </c>
      <c r="I110" s="3">
        <v>26680.959999999999</v>
      </c>
      <c r="J110" s="3">
        <v>10</v>
      </c>
    </row>
    <row r="111" spans="1:10" x14ac:dyDescent="0.35">
      <c r="A111">
        <f t="shared" si="2"/>
        <v>2017</v>
      </c>
      <c r="B111" s="3" t="s">
        <v>5</v>
      </c>
      <c r="C111" s="4">
        <v>42871</v>
      </c>
      <c r="D111" s="3" t="s">
        <v>15</v>
      </c>
      <c r="E111" s="3">
        <v>0</v>
      </c>
      <c r="F111" s="3">
        <v>-483</v>
      </c>
      <c r="G111" s="3">
        <v>-483</v>
      </c>
      <c r="H111" s="5">
        <v>-50.652700000000003</v>
      </c>
      <c r="I111" s="3">
        <v>24465.24</v>
      </c>
      <c r="J111" s="3">
        <v>9</v>
      </c>
    </row>
    <row r="112" spans="1:10" x14ac:dyDescent="0.35">
      <c r="A112">
        <f t="shared" si="2"/>
        <v>2017</v>
      </c>
      <c r="B112" s="3" t="s">
        <v>5</v>
      </c>
      <c r="C112" s="4">
        <v>42872</v>
      </c>
      <c r="D112" s="3" t="s">
        <v>15</v>
      </c>
      <c r="E112" s="3">
        <v>0</v>
      </c>
      <c r="F112" s="3">
        <v>-748</v>
      </c>
      <c r="G112" s="3">
        <v>-748</v>
      </c>
      <c r="H112" s="5">
        <v>-40.229999999999997</v>
      </c>
      <c r="I112" s="3">
        <v>30092.04</v>
      </c>
      <c r="J112" s="3">
        <v>13</v>
      </c>
    </row>
    <row r="113" spans="1:10" x14ac:dyDescent="0.35">
      <c r="A113">
        <f t="shared" si="2"/>
        <v>2017</v>
      </c>
      <c r="B113" s="3" t="s">
        <v>5</v>
      </c>
      <c r="C113" s="4">
        <v>42873</v>
      </c>
      <c r="D113" s="3" t="s">
        <v>15</v>
      </c>
      <c r="E113" s="3">
        <v>0</v>
      </c>
      <c r="F113" s="3">
        <v>-1800</v>
      </c>
      <c r="G113" s="3">
        <v>-1800</v>
      </c>
      <c r="H113" s="5">
        <v>-56.833300000000001</v>
      </c>
      <c r="I113" s="3">
        <v>102300</v>
      </c>
      <c r="J113" s="3">
        <v>17</v>
      </c>
    </row>
    <row r="114" spans="1:10" x14ac:dyDescent="0.35">
      <c r="A114">
        <f t="shared" si="2"/>
        <v>2017</v>
      </c>
      <c r="B114" s="3" t="s">
        <v>5</v>
      </c>
      <c r="C114" s="4">
        <v>42874</v>
      </c>
      <c r="D114" s="3" t="s">
        <v>15</v>
      </c>
      <c r="E114" s="3">
        <v>0</v>
      </c>
      <c r="F114" s="3">
        <v>-1293</v>
      </c>
      <c r="G114" s="3">
        <v>-1293</v>
      </c>
      <c r="H114" s="5">
        <v>-43.1252</v>
      </c>
      <c r="I114" s="3">
        <v>55760.83</v>
      </c>
      <c r="J114" s="3">
        <v>14</v>
      </c>
    </row>
    <row r="115" spans="1:10" x14ac:dyDescent="0.35">
      <c r="A115">
        <f t="shared" si="2"/>
        <v>2017</v>
      </c>
      <c r="B115" s="3" t="s">
        <v>5</v>
      </c>
      <c r="C115" s="4">
        <v>42875</v>
      </c>
      <c r="D115" s="3" t="s">
        <v>15</v>
      </c>
      <c r="E115" s="3">
        <v>0</v>
      </c>
      <c r="F115" s="3">
        <v>-173</v>
      </c>
      <c r="G115" s="3">
        <v>-173</v>
      </c>
      <c r="H115" s="5">
        <v>-44.347700000000003</v>
      </c>
      <c r="I115" s="3">
        <v>7672.16</v>
      </c>
      <c r="J115" s="3">
        <v>4</v>
      </c>
    </row>
    <row r="116" spans="1:10" x14ac:dyDescent="0.35">
      <c r="A116">
        <f t="shared" si="2"/>
        <v>2017</v>
      </c>
      <c r="B116" s="3" t="s">
        <v>5</v>
      </c>
      <c r="C116" s="4">
        <v>42877</v>
      </c>
      <c r="D116" s="3" t="s">
        <v>15</v>
      </c>
      <c r="E116" s="3">
        <v>0</v>
      </c>
      <c r="F116" s="3">
        <v>-574</v>
      </c>
      <c r="G116" s="3">
        <v>-574</v>
      </c>
      <c r="H116" s="5">
        <v>-29.0322</v>
      </c>
      <c r="I116" s="3">
        <v>16664.48</v>
      </c>
      <c r="J116" s="3">
        <v>5</v>
      </c>
    </row>
    <row r="117" spans="1:10" x14ac:dyDescent="0.35">
      <c r="A117">
        <f t="shared" si="2"/>
        <v>2017</v>
      </c>
      <c r="B117" s="3" t="s">
        <v>5</v>
      </c>
      <c r="C117" s="4">
        <v>42878</v>
      </c>
      <c r="D117" s="3" t="s">
        <v>15</v>
      </c>
      <c r="E117" s="3">
        <v>0</v>
      </c>
      <c r="F117" s="3">
        <v>-272</v>
      </c>
      <c r="G117" s="3">
        <v>-272</v>
      </c>
      <c r="H117" s="5">
        <v>-38.882100000000001</v>
      </c>
      <c r="I117" s="3">
        <v>10575.92</v>
      </c>
      <c r="J117" s="3">
        <v>5</v>
      </c>
    </row>
    <row r="118" spans="1:10" x14ac:dyDescent="0.35">
      <c r="A118">
        <f t="shared" si="2"/>
        <v>2017</v>
      </c>
      <c r="B118" s="3" t="s">
        <v>5</v>
      </c>
      <c r="C118" s="4">
        <v>42879</v>
      </c>
      <c r="D118" s="3" t="s">
        <v>15</v>
      </c>
      <c r="E118" s="3">
        <v>0</v>
      </c>
      <c r="F118" s="3">
        <v>-50</v>
      </c>
      <c r="G118" s="3">
        <v>-50</v>
      </c>
      <c r="H118" s="5">
        <v>-27.64</v>
      </c>
      <c r="I118" s="3">
        <v>1382</v>
      </c>
      <c r="J118" s="3">
        <v>1</v>
      </c>
    </row>
    <row r="119" spans="1:10" x14ac:dyDescent="0.35">
      <c r="A119">
        <f t="shared" si="2"/>
        <v>2017</v>
      </c>
      <c r="B119" s="3" t="s">
        <v>5</v>
      </c>
      <c r="C119" s="4">
        <v>42886</v>
      </c>
      <c r="D119" s="3" t="s">
        <v>15</v>
      </c>
      <c r="E119" s="3">
        <v>0</v>
      </c>
      <c r="F119" s="3">
        <v>-24</v>
      </c>
      <c r="G119" s="3">
        <v>-24</v>
      </c>
      <c r="H119" s="5">
        <v>-34.71</v>
      </c>
      <c r="I119" s="3">
        <v>833.04</v>
      </c>
      <c r="J119" s="3">
        <v>1</v>
      </c>
    </row>
    <row r="120" spans="1:10" x14ac:dyDescent="0.35">
      <c r="A120">
        <f t="shared" si="2"/>
        <v>2017</v>
      </c>
      <c r="B120" s="3" t="s">
        <v>5</v>
      </c>
      <c r="C120" s="4">
        <v>42887</v>
      </c>
      <c r="D120" s="3" t="s">
        <v>15</v>
      </c>
      <c r="E120" s="3">
        <v>0</v>
      </c>
      <c r="F120" s="3">
        <v>-216</v>
      </c>
      <c r="G120" s="3">
        <v>-216</v>
      </c>
      <c r="H120" s="5">
        <v>-35.7744</v>
      </c>
      <c r="I120" s="3">
        <v>7727.28</v>
      </c>
      <c r="J120" s="3">
        <v>9</v>
      </c>
    </row>
    <row r="121" spans="1:10" x14ac:dyDescent="0.35">
      <c r="A121">
        <f t="shared" si="2"/>
        <v>2017</v>
      </c>
      <c r="B121" s="3" t="s">
        <v>5</v>
      </c>
      <c r="C121" s="4">
        <v>42888</v>
      </c>
      <c r="D121" s="3" t="s">
        <v>15</v>
      </c>
      <c r="E121" s="3">
        <v>0</v>
      </c>
      <c r="F121" s="3">
        <v>-72</v>
      </c>
      <c r="G121" s="3">
        <v>-72</v>
      </c>
      <c r="H121" s="5">
        <v>-43.03</v>
      </c>
      <c r="I121" s="3">
        <v>3098.16</v>
      </c>
      <c r="J121" s="3">
        <v>3</v>
      </c>
    </row>
    <row r="122" spans="1:10" x14ac:dyDescent="0.35">
      <c r="A122">
        <f t="shared" si="2"/>
        <v>2017</v>
      </c>
      <c r="B122" s="3" t="s">
        <v>5</v>
      </c>
      <c r="C122" s="4">
        <v>42889</v>
      </c>
      <c r="D122" s="3" t="s">
        <v>15</v>
      </c>
      <c r="E122" s="3">
        <v>0</v>
      </c>
      <c r="F122" s="3">
        <v>-216</v>
      </c>
      <c r="G122" s="3">
        <v>-216</v>
      </c>
      <c r="H122" s="5">
        <v>-32.57</v>
      </c>
      <c r="I122" s="3">
        <v>7035.12</v>
      </c>
      <c r="J122" s="3">
        <v>10</v>
      </c>
    </row>
    <row r="123" spans="1:10" x14ac:dyDescent="0.35">
      <c r="A123">
        <f t="shared" si="2"/>
        <v>2017</v>
      </c>
      <c r="B123" s="3" t="s">
        <v>5</v>
      </c>
      <c r="C123" s="4">
        <v>42890</v>
      </c>
      <c r="D123" s="3" t="s">
        <v>15</v>
      </c>
      <c r="E123" s="3">
        <v>0</v>
      </c>
      <c r="F123" s="3">
        <v>-168</v>
      </c>
      <c r="G123" s="3">
        <v>-168</v>
      </c>
      <c r="H123" s="5">
        <v>-37.218600000000002</v>
      </c>
      <c r="I123" s="3">
        <v>6252.72</v>
      </c>
      <c r="J123" s="3">
        <v>7</v>
      </c>
    </row>
    <row r="124" spans="1:10" x14ac:dyDescent="0.35">
      <c r="A124">
        <f t="shared" si="2"/>
        <v>2017</v>
      </c>
      <c r="B124" s="3" t="s">
        <v>5</v>
      </c>
      <c r="C124" s="4">
        <v>42891</v>
      </c>
      <c r="D124" s="3" t="s">
        <v>15</v>
      </c>
      <c r="E124" s="3">
        <v>0</v>
      </c>
      <c r="F124" s="3">
        <v>-48</v>
      </c>
      <c r="G124" s="3">
        <v>-48</v>
      </c>
      <c r="H124" s="5">
        <v>-24.77</v>
      </c>
      <c r="I124" s="3">
        <v>1188.96</v>
      </c>
      <c r="J124" s="3">
        <v>5</v>
      </c>
    </row>
    <row r="125" spans="1:10" x14ac:dyDescent="0.35">
      <c r="A125">
        <f t="shared" si="2"/>
        <v>2017</v>
      </c>
      <c r="B125" s="3" t="s">
        <v>5</v>
      </c>
      <c r="C125" s="4">
        <v>42895</v>
      </c>
      <c r="D125" s="3" t="s">
        <v>15</v>
      </c>
      <c r="E125" s="3">
        <v>0</v>
      </c>
      <c r="F125" s="3">
        <v>-96</v>
      </c>
      <c r="G125" s="3">
        <v>-96</v>
      </c>
      <c r="H125" s="5">
        <v>-35.902500000000003</v>
      </c>
      <c r="I125" s="3">
        <v>3446.64</v>
      </c>
      <c r="J125" s="3">
        <v>4</v>
      </c>
    </row>
    <row r="126" spans="1:10" x14ac:dyDescent="0.35">
      <c r="A126">
        <f t="shared" si="2"/>
        <v>2017</v>
      </c>
      <c r="B126" s="3" t="s">
        <v>5</v>
      </c>
      <c r="C126" s="4">
        <v>42896</v>
      </c>
      <c r="D126" s="3" t="s">
        <v>15</v>
      </c>
      <c r="E126" s="3">
        <v>0</v>
      </c>
      <c r="F126" s="3">
        <v>-144</v>
      </c>
      <c r="G126" s="3">
        <v>-144</v>
      </c>
      <c r="H126" s="5">
        <v>-33.1233</v>
      </c>
      <c r="I126" s="3">
        <v>4769.76</v>
      </c>
      <c r="J126" s="3">
        <v>6</v>
      </c>
    </row>
    <row r="127" spans="1:10" x14ac:dyDescent="0.35">
      <c r="A127">
        <f t="shared" si="2"/>
        <v>2017</v>
      </c>
      <c r="B127" s="3" t="s">
        <v>5</v>
      </c>
      <c r="C127" s="4">
        <v>42897</v>
      </c>
      <c r="D127" s="3" t="s">
        <v>15</v>
      </c>
      <c r="E127" s="3">
        <v>0</v>
      </c>
      <c r="F127" s="3">
        <v>-192</v>
      </c>
      <c r="G127" s="3">
        <v>-192</v>
      </c>
      <c r="H127" s="5">
        <v>-35.593800000000002</v>
      </c>
      <c r="I127" s="3">
        <v>6834</v>
      </c>
      <c r="J127" s="3">
        <v>8</v>
      </c>
    </row>
    <row r="128" spans="1:10" x14ac:dyDescent="0.35">
      <c r="A128">
        <f t="shared" si="2"/>
        <v>2017</v>
      </c>
      <c r="B128" s="3" t="s">
        <v>5</v>
      </c>
      <c r="C128" s="4">
        <v>42898</v>
      </c>
      <c r="D128" s="3" t="s">
        <v>15</v>
      </c>
      <c r="E128" s="3">
        <v>0</v>
      </c>
      <c r="F128" s="3">
        <v>-216</v>
      </c>
      <c r="G128" s="3">
        <v>-216</v>
      </c>
      <c r="H128" s="5">
        <v>-44.66</v>
      </c>
      <c r="I128" s="3">
        <v>9646.56</v>
      </c>
      <c r="J128" s="3">
        <v>9</v>
      </c>
    </row>
    <row r="129" spans="1:10" x14ac:dyDescent="0.35">
      <c r="A129">
        <f t="shared" si="2"/>
        <v>2017</v>
      </c>
      <c r="B129" s="3" t="s">
        <v>5</v>
      </c>
      <c r="C129" s="4">
        <v>42899</v>
      </c>
      <c r="D129" s="3" t="s">
        <v>15</v>
      </c>
      <c r="E129" s="3">
        <v>0</v>
      </c>
      <c r="F129" s="3">
        <v>-288</v>
      </c>
      <c r="G129" s="3">
        <v>-288</v>
      </c>
      <c r="H129" s="5">
        <v>-37.120800000000003</v>
      </c>
      <c r="I129" s="3">
        <v>10690.8</v>
      </c>
      <c r="J129" s="3">
        <v>12</v>
      </c>
    </row>
    <row r="130" spans="1:10" x14ac:dyDescent="0.35">
      <c r="A130">
        <f t="shared" si="2"/>
        <v>2017</v>
      </c>
      <c r="B130" s="3" t="s">
        <v>5</v>
      </c>
      <c r="C130" s="4">
        <v>42900</v>
      </c>
      <c r="D130" s="3" t="s">
        <v>15</v>
      </c>
      <c r="E130" s="3">
        <v>0</v>
      </c>
      <c r="F130" s="3">
        <v>-264</v>
      </c>
      <c r="G130" s="3">
        <v>-264</v>
      </c>
      <c r="H130" s="5">
        <v>-38.0473</v>
      </c>
      <c r="I130" s="3">
        <v>10044.48</v>
      </c>
      <c r="J130" s="3">
        <v>11</v>
      </c>
    </row>
    <row r="131" spans="1:10" x14ac:dyDescent="0.35">
      <c r="A131">
        <f t="shared" si="2"/>
        <v>2017</v>
      </c>
      <c r="B131" s="3" t="s">
        <v>5</v>
      </c>
      <c r="C131" s="4">
        <v>42901</v>
      </c>
      <c r="D131" s="3" t="s">
        <v>15</v>
      </c>
      <c r="E131" s="3">
        <v>0</v>
      </c>
      <c r="F131" s="3">
        <v>-192</v>
      </c>
      <c r="G131" s="3">
        <v>-192</v>
      </c>
      <c r="H131" s="5">
        <v>-39.085000000000001</v>
      </c>
      <c r="I131" s="3">
        <v>7504.32</v>
      </c>
      <c r="J131" s="3">
        <v>8</v>
      </c>
    </row>
    <row r="132" spans="1:10" x14ac:dyDescent="0.35">
      <c r="A132">
        <f t="shared" si="2"/>
        <v>2017</v>
      </c>
      <c r="B132" s="3" t="s">
        <v>5</v>
      </c>
      <c r="C132" s="4">
        <v>42902</v>
      </c>
      <c r="D132" s="3" t="s">
        <v>15</v>
      </c>
      <c r="E132" s="3">
        <v>0</v>
      </c>
      <c r="F132" s="3">
        <v>-216</v>
      </c>
      <c r="G132" s="3">
        <v>-216</v>
      </c>
      <c r="H132" s="5">
        <v>-41.9711</v>
      </c>
      <c r="I132" s="3">
        <v>9065.76</v>
      </c>
      <c r="J132" s="3">
        <v>9</v>
      </c>
    </row>
    <row r="133" spans="1:10" x14ac:dyDescent="0.35">
      <c r="A133">
        <f t="shared" ref="A133:A196" si="3">YEAR(C133)</f>
        <v>2017</v>
      </c>
      <c r="B133" s="3" t="s">
        <v>5</v>
      </c>
      <c r="C133" s="4">
        <v>42903</v>
      </c>
      <c r="D133" s="3" t="s">
        <v>15</v>
      </c>
      <c r="E133" s="3">
        <v>0</v>
      </c>
      <c r="F133" s="3">
        <v>-192</v>
      </c>
      <c r="G133" s="3">
        <v>-192</v>
      </c>
      <c r="H133" s="5">
        <v>-34.348799999999997</v>
      </c>
      <c r="I133" s="3">
        <v>6594.96</v>
      </c>
      <c r="J133" s="3">
        <v>8</v>
      </c>
    </row>
    <row r="134" spans="1:10" x14ac:dyDescent="0.35">
      <c r="A134">
        <f t="shared" si="3"/>
        <v>2017</v>
      </c>
      <c r="B134" s="3" t="s">
        <v>5</v>
      </c>
      <c r="C134" s="4">
        <v>42904</v>
      </c>
      <c r="D134" s="3" t="s">
        <v>15</v>
      </c>
      <c r="E134" s="3">
        <v>0</v>
      </c>
      <c r="F134" s="3">
        <v>-216</v>
      </c>
      <c r="G134" s="3">
        <v>-216</v>
      </c>
      <c r="H134" s="5">
        <v>-37.665599999999998</v>
      </c>
      <c r="I134" s="3">
        <v>8135.76</v>
      </c>
      <c r="J134" s="3">
        <v>9</v>
      </c>
    </row>
    <row r="135" spans="1:10" x14ac:dyDescent="0.35">
      <c r="A135">
        <f t="shared" si="3"/>
        <v>2017</v>
      </c>
      <c r="B135" s="3" t="s">
        <v>5</v>
      </c>
      <c r="C135" s="4">
        <v>42905</v>
      </c>
      <c r="D135" s="3" t="s">
        <v>15</v>
      </c>
      <c r="E135" s="3">
        <v>0</v>
      </c>
      <c r="F135" s="3">
        <v>-96</v>
      </c>
      <c r="G135" s="3">
        <v>-96</v>
      </c>
      <c r="H135" s="5">
        <v>-32.052500000000002</v>
      </c>
      <c r="I135" s="3">
        <v>3077.04</v>
      </c>
      <c r="J135" s="3">
        <v>7</v>
      </c>
    </row>
    <row r="136" spans="1:10" x14ac:dyDescent="0.35">
      <c r="A136">
        <f t="shared" si="3"/>
        <v>2017</v>
      </c>
      <c r="B136" s="3" t="s">
        <v>5</v>
      </c>
      <c r="C136" s="4">
        <v>42906</v>
      </c>
      <c r="D136" s="3" t="s">
        <v>15</v>
      </c>
      <c r="E136" s="3">
        <v>0</v>
      </c>
      <c r="F136" s="3">
        <v>-18</v>
      </c>
      <c r="G136" s="3">
        <v>-18</v>
      </c>
      <c r="H136" s="5">
        <v>-24.21</v>
      </c>
      <c r="I136" s="3">
        <v>435.78</v>
      </c>
      <c r="J136" s="3">
        <v>9</v>
      </c>
    </row>
    <row r="137" spans="1:10" x14ac:dyDescent="0.35">
      <c r="A137">
        <f t="shared" si="3"/>
        <v>2017</v>
      </c>
      <c r="B137" s="3" t="s">
        <v>5</v>
      </c>
      <c r="C137" s="4">
        <v>42908</v>
      </c>
      <c r="D137" s="3" t="s">
        <v>15</v>
      </c>
      <c r="E137" s="3">
        <v>0</v>
      </c>
      <c r="F137" s="3">
        <v>-101</v>
      </c>
      <c r="G137" s="3">
        <v>-101</v>
      </c>
      <c r="H137" s="5">
        <v>-41.102499999999999</v>
      </c>
      <c r="I137" s="3">
        <v>4151.3500000000004</v>
      </c>
      <c r="J137" s="3">
        <v>5</v>
      </c>
    </row>
    <row r="138" spans="1:10" x14ac:dyDescent="0.35">
      <c r="A138">
        <f t="shared" si="3"/>
        <v>2017</v>
      </c>
      <c r="B138" s="3" t="s">
        <v>5</v>
      </c>
      <c r="C138" s="4">
        <v>42909</v>
      </c>
      <c r="D138" s="3" t="s">
        <v>15</v>
      </c>
      <c r="E138" s="3">
        <v>0</v>
      </c>
      <c r="F138" s="3">
        <v>-48</v>
      </c>
      <c r="G138" s="3">
        <v>-48</v>
      </c>
      <c r="H138" s="5">
        <v>-40.67</v>
      </c>
      <c r="I138" s="3">
        <v>1952.16</v>
      </c>
      <c r="J138" s="3">
        <v>2</v>
      </c>
    </row>
    <row r="139" spans="1:10" x14ac:dyDescent="0.35">
      <c r="A139">
        <f t="shared" si="3"/>
        <v>2017</v>
      </c>
      <c r="B139" s="3" t="s">
        <v>5</v>
      </c>
      <c r="C139" s="4">
        <v>42910</v>
      </c>
      <c r="D139" s="3" t="s">
        <v>15</v>
      </c>
      <c r="E139" s="3">
        <v>0</v>
      </c>
      <c r="F139" s="3">
        <v>-72</v>
      </c>
      <c r="G139" s="3">
        <v>-72</v>
      </c>
      <c r="H139" s="5">
        <v>-26.486699999999999</v>
      </c>
      <c r="I139" s="3">
        <v>1907.04</v>
      </c>
      <c r="J139" s="3">
        <v>9</v>
      </c>
    </row>
    <row r="140" spans="1:10" x14ac:dyDescent="0.35">
      <c r="A140">
        <f t="shared" si="3"/>
        <v>2017</v>
      </c>
      <c r="B140" s="3" t="s">
        <v>5</v>
      </c>
      <c r="C140" s="4">
        <v>42915</v>
      </c>
      <c r="D140" s="3" t="s">
        <v>15</v>
      </c>
      <c r="E140" s="3">
        <v>0</v>
      </c>
      <c r="F140" s="3">
        <v>-48</v>
      </c>
      <c r="G140" s="3">
        <v>-48</v>
      </c>
      <c r="H140" s="5">
        <v>-40.424999999999997</v>
      </c>
      <c r="I140" s="3">
        <v>1940.4</v>
      </c>
      <c r="J140" s="3">
        <v>2</v>
      </c>
    </row>
    <row r="141" spans="1:10" x14ac:dyDescent="0.35">
      <c r="A141">
        <f t="shared" si="3"/>
        <v>2017</v>
      </c>
      <c r="B141" s="3" t="s">
        <v>5</v>
      </c>
      <c r="C141" s="4">
        <v>42917</v>
      </c>
      <c r="D141" s="3" t="s">
        <v>15</v>
      </c>
      <c r="E141" s="3">
        <v>0</v>
      </c>
      <c r="F141" s="3">
        <v>-99</v>
      </c>
      <c r="G141" s="3">
        <v>-99</v>
      </c>
      <c r="H141" s="5">
        <v>-43.599400000000003</v>
      </c>
      <c r="I141" s="3">
        <v>4316.34</v>
      </c>
      <c r="J141" s="3">
        <v>2</v>
      </c>
    </row>
    <row r="142" spans="1:10" x14ac:dyDescent="0.35">
      <c r="A142">
        <f t="shared" si="3"/>
        <v>2017</v>
      </c>
      <c r="B142" s="3" t="s">
        <v>5</v>
      </c>
      <c r="C142" s="4">
        <v>42918</v>
      </c>
      <c r="D142" s="3" t="s">
        <v>15</v>
      </c>
      <c r="E142" s="3">
        <v>0</v>
      </c>
      <c r="F142" s="3">
        <v>-196</v>
      </c>
      <c r="G142" s="3">
        <v>-196</v>
      </c>
      <c r="H142" s="5">
        <v>-33.019599999999997</v>
      </c>
      <c r="I142" s="3">
        <v>6471.84</v>
      </c>
      <c r="J142" s="3">
        <v>5</v>
      </c>
    </row>
    <row r="143" spans="1:10" x14ac:dyDescent="0.35">
      <c r="A143">
        <f t="shared" si="3"/>
        <v>2017</v>
      </c>
      <c r="B143" s="3" t="s">
        <v>5</v>
      </c>
      <c r="C143" s="4">
        <v>42919</v>
      </c>
      <c r="D143" s="3" t="s">
        <v>15</v>
      </c>
      <c r="E143" s="3">
        <v>0</v>
      </c>
      <c r="F143" s="3">
        <v>-190</v>
      </c>
      <c r="G143" s="3">
        <v>-190</v>
      </c>
      <c r="H143" s="5">
        <v>-42.317700000000002</v>
      </c>
      <c r="I143" s="3">
        <v>8040.36</v>
      </c>
      <c r="J143" s="3">
        <v>8</v>
      </c>
    </row>
    <row r="144" spans="1:10" x14ac:dyDescent="0.35">
      <c r="A144">
        <f t="shared" si="3"/>
        <v>2017</v>
      </c>
      <c r="B144" s="3" t="s">
        <v>5</v>
      </c>
      <c r="C144" s="4">
        <v>42920</v>
      </c>
      <c r="D144" s="3" t="s">
        <v>15</v>
      </c>
      <c r="E144" s="3">
        <v>0</v>
      </c>
      <c r="F144" s="3">
        <v>-168</v>
      </c>
      <c r="G144" s="3">
        <v>-168</v>
      </c>
      <c r="H144" s="5">
        <v>-33.697099999999999</v>
      </c>
      <c r="I144" s="3">
        <v>5661.12</v>
      </c>
      <c r="J144" s="3">
        <v>7</v>
      </c>
    </row>
    <row r="145" spans="1:10" x14ac:dyDescent="0.35">
      <c r="A145">
        <f t="shared" si="3"/>
        <v>2017</v>
      </c>
      <c r="B145" s="3" t="s">
        <v>5</v>
      </c>
      <c r="C145" s="4">
        <v>42921</v>
      </c>
      <c r="D145" s="3" t="s">
        <v>15</v>
      </c>
      <c r="E145" s="3">
        <v>0</v>
      </c>
      <c r="F145" s="3">
        <v>-192</v>
      </c>
      <c r="G145" s="3">
        <v>-192</v>
      </c>
      <c r="H145" s="5">
        <v>-45.912500000000001</v>
      </c>
      <c r="I145" s="3">
        <v>8815.2000000000007</v>
      </c>
      <c r="J145" s="3">
        <v>8</v>
      </c>
    </row>
    <row r="146" spans="1:10" x14ac:dyDescent="0.35">
      <c r="A146">
        <f t="shared" si="3"/>
        <v>2017</v>
      </c>
      <c r="B146" s="3" t="s">
        <v>5</v>
      </c>
      <c r="C146" s="4">
        <v>42922</v>
      </c>
      <c r="D146" s="3" t="s">
        <v>15</v>
      </c>
      <c r="E146" s="3">
        <v>0</v>
      </c>
      <c r="F146" s="3">
        <v>-188</v>
      </c>
      <c r="G146" s="3">
        <v>-188</v>
      </c>
      <c r="H146" s="5">
        <v>-37.194699999999997</v>
      </c>
      <c r="I146" s="3">
        <v>6992.6</v>
      </c>
      <c r="J146" s="3">
        <v>8</v>
      </c>
    </row>
    <row r="147" spans="1:10" x14ac:dyDescent="0.35">
      <c r="A147">
        <f t="shared" si="3"/>
        <v>2017</v>
      </c>
      <c r="B147" s="3" t="s">
        <v>5</v>
      </c>
      <c r="C147" s="4">
        <v>42923</v>
      </c>
      <c r="D147" s="3" t="s">
        <v>15</v>
      </c>
      <c r="E147" s="3">
        <v>0</v>
      </c>
      <c r="F147" s="3">
        <v>-72</v>
      </c>
      <c r="G147" s="3">
        <v>-72</v>
      </c>
      <c r="H147" s="5">
        <v>-35.096699999999998</v>
      </c>
      <c r="I147" s="3">
        <v>2526.96</v>
      </c>
      <c r="J147" s="3">
        <v>3</v>
      </c>
    </row>
    <row r="148" spans="1:10" x14ac:dyDescent="0.35">
      <c r="A148">
        <f t="shared" si="3"/>
        <v>2017</v>
      </c>
      <c r="B148" s="3" t="s">
        <v>5</v>
      </c>
      <c r="C148" s="4">
        <v>42924</v>
      </c>
      <c r="D148" s="3" t="s">
        <v>15</v>
      </c>
      <c r="E148" s="3">
        <v>0</v>
      </c>
      <c r="F148" s="3">
        <v>-393</v>
      </c>
      <c r="G148" s="3">
        <v>-393</v>
      </c>
      <c r="H148" s="5">
        <v>-30.0747</v>
      </c>
      <c r="I148" s="3">
        <v>11819.35</v>
      </c>
      <c r="J148" s="3">
        <v>9</v>
      </c>
    </row>
    <row r="149" spans="1:10" x14ac:dyDescent="0.35">
      <c r="A149">
        <f t="shared" si="3"/>
        <v>2017</v>
      </c>
      <c r="B149" s="3" t="s">
        <v>5</v>
      </c>
      <c r="C149" s="4">
        <v>42925</v>
      </c>
      <c r="D149" s="3" t="s">
        <v>15</v>
      </c>
      <c r="E149" s="3">
        <v>0</v>
      </c>
      <c r="F149" s="3">
        <v>-198</v>
      </c>
      <c r="G149" s="3">
        <v>-198</v>
      </c>
      <c r="H149" s="5">
        <v>-29.190799999999999</v>
      </c>
      <c r="I149" s="3">
        <v>5779.78</v>
      </c>
      <c r="J149" s="3">
        <v>5</v>
      </c>
    </row>
    <row r="150" spans="1:10" x14ac:dyDescent="0.35">
      <c r="A150">
        <f t="shared" si="3"/>
        <v>2017</v>
      </c>
      <c r="B150" s="3" t="s">
        <v>5</v>
      </c>
      <c r="C150" s="4">
        <v>42926</v>
      </c>
      <c r="D150" s="3" t="s">
        <v>15</v>
      </c>
      <c r="E150" s="3">
        <v>0</v>
      </c>
      <c r="F150" s="3">
        <v>-96</v>
      </c>
      <c r="G150" s="3">
        <v>-96</v>
      </c>
      <c r="H150" s="5">
        <v>-59.887500000000003</v>
      </c>
      <c r="I150" s="3">
        <v>5749.2</v>
      </c>
      <c r="J150" s="3">
        <v>7</v>
      </c>
    </row>
    <row r="151" spans="1:10" x14ac:dyDescent="0.35">
      <c r="A151">
        <f t="shared" si="3"/>
        <v>2017</v>
      </c>
      <c r="B151" s="3" t="s">
        <v>5</v>
      </c>
      <c r="C151" s="4">
        <v>42927</v>
      </c>
      <c r="D151" s="3" t="s">
        <v>15</v>
      </c>
      <c r="E151" s="3">
        <v>0</v>
      </c>
      <c r="F151" s="3">
        <v>-15</v>
      </c>
      <c r="G151" s="3">
        <v>-15</v>
      </c>
      <c r="H151" s="5">
        <v>-31.37</v>
      </c>
      <c r="I151" s="3">
        <v>470.55</v>
      </c>
      <c r="J151" s="3">
        <v>1</v>
      </c>
    </row>
    <row r="152" spans="1:10" x14ac:dyDescent="0.35">
      <c r="A152">
        <f t="shared" si="3"/>
        <v>2017</v>
      </c>
      <c r="B152" s="3" t="s">
        <v>5</v>
      </c>
      <c r="C152" s="4">
        <v>42929</v>
      </c>
      <c r="D152" s="3" t="s">
        <v>15</v>
      </c>
      <c r="E152" s="3">
        <v>0</v>
      </c>
      <c r="F152" s="3">
        <v>0</v>
      </c>
      <c r="G152" s="3">
        <v>0</v>
      </c>
      <c r="H152" s="5">
        <v>0</v>
      </c>
      <c r="I152" s="3">
        <v>0</v>
      </c>
      <c r="J152" s="3">
        <v>3</v>
      </c>
    </row>
    <row r="153" spans="1:10" x14ac:dyDescent="0.35">
      <c r="A153">
        <f t="shared" si="3"/>
        <v>2017</v>
      </c>
      <c r="B153" s="3" t="s">
        <v>5</v>
      </c>
      <c r="C153" s="4">
        <v>42930</v>
      </c>
      <c r="D153" s="3" t="s">
        <v>15</v>
      </c>
      <c r="E153" s="3">
        <v>0</v>
      </c>
      <c r="F153" s="3">
        <v>-216</v>
      </c>
      <c r="G153" s="3">
        <v>-216</v>
      </c>
      <c r="H153" s="5">
        <v>-38.504399999999997</v>
      </c>
      <c r="I153" s="3">
        <v>8316.9599999999991</v>
      </c>
      <c r="J153" s="3">
        <v>9</v>
      </c>
    </row>
    <row r="154" spans="1:10" x14ac:dyDescent="0.35">
      <c r="A154">
        <f t="shared" si="3"/>
        <v>2017</v>
      </c>
      <c r="B154" s="3" t="s">
        <v>5</v>
      </c>
      <c r="C154" s="4">
        <v>42931</v>
      </c>
      <c r="D154" s="3" t="s">
        <v>15</v>
      </c>
      <c r="E154" s="3">
        <v>0</v>
      </c>
      <c r="F154" s="3">
        <v>-120</v>
      </c>
      <c r="G154" s="3">
        <v>-120</v>
      </c>
      <c r="H154" s="5">
        <v>-29.286000000000001</v>
      </c>
      <c r="I154" s="3">
        <v>3514.32</v>
      </c>
      <c r="J154" s="3">
        <v>5</v>
      </c>
    </row>
    <row r="155" spans="1:10" x14ac:dyDescent="0.35">
      <c r="A155">
        <f t="shared" si="3"/>
        <v>2017</v>
      </c>
      <c r="B155" s="3" t="s">
        <v>5</v>
      </c>
      <c r="C155" s="4">
        <v>42932</v>
      </c>
      <c r="D155" s="3" t="s">
        <v>15</v>
      </c>
      <c r="E155" s="3">
        <v>0</v>
      </c>
      <c r="F155" s="3">
        <v>-192</v>
      </c>
      <c r="G155" s="3">
        <v>-192</v>
      </c>
      <c r="H155" s="5">
        <v>-39.8688</v>
      </c>
      <c r="I155" s="3">
        <v>7654.8</v>
      </c>
      <c r="J155" s="3">
        <v>9</v>
      </c>
    </row>
    <row r="156" spans="1:10" x14ac:dyDescent="0.35">
      <c r="A156">
        <f t="shared" si="3"/>
        <v>2017</v>
      </c>
      <c r="B156" s="3" t="s">
        <v>5</v>
      </c>
      <c r="C156" s="4">
        <v>42933</v>
      </c>
      <c r="D156" s="3" t="s">
        <v>15</v>
      </c>
      <c r="E156" s="3">
        <v>0</v>
      </c>
      <c r="F156" s="3">
        <v>-240</v>
      </c>
      <c r="G156" s="3">
        <v>-240</v>
      </c>
      <c r="H156" s="5">
        <v>-46.597000000000001</v>
      </c>
      <c r="I156" s="3">
        <v>11183.28</v>
      </c>
      <c r="J156" s="3">
        <v>10</v>
      </c>
    </row>
    <row r="157" spans="1:10" x14ac:dyDescent="0.35">
      <c r="A157">
        <f t="shared" si="3"/>
        <v>2017</v>
      </c>
      <c r="B157" s="3" t="s">
        <v>5</v>
      </c>
      <c r="C157" s="4">
        <v>42934</v>
      </c>
      <c r="D157" s="3" t="s">
        <v>15</v>
      </c>
      <c r="E157" s="3">
        <v>0</v>
      </c>
      <c r="F157" s="3">
        <v>-192</v>
      </c>
      <c r="G157" s="3">
        <v>-192</v>
      </c>
      <c r="H157" s="5">
        <v>-62.731299999999997</v>
      </c>
      <c r="I157" s="3">
        <v>12044.4</v>
      </c>
      <c r="J157" s="3">
        <v>8</v>
      </c>
    </row>
    <row r="158" spans="1:10" x14ac:dyDescent="0.35">
      <c r="A158">
        <f t="shared" si="3"/>
        <v>2017</v>
      </c>
      <c r="B158" s="3" t="s">
        <v>5</v>
      </c>
      <c r="C158" s="4">
        <v>42935</v>
      </c>
      <c r="D158" s="3" t="s">
        <v>15</v>
      </c>
      <c r="E158" s="3">
        <v>0</v>
      </c>
      <c r="F158" s="3">
        <v>-264</v>
      </c>
      <c r="G158" s="3">
        <v>-264</v>
      </c>
      <c r="H158" s="5">
        <v>-55.447299999999998</v>
      </c>
      <c r="I158" s="3">
        <v>14638.08</v>
      </c>
      <c r="J158" s="3">
        <v>11</v>
      </c>
    </row>
    <row r="159" spans="1:10" x14ac:dyDescent="0.35">
      <c r="A159">
        <f t="shared" si="3"/>
        <v>2017</v>
      </c>
      <c r="B159" s="3" t="s">
        <v>5</v>
      </c>
      <c r="C159" s="4">
        <v>42936</v>
      </c>
      <c r="D159" s="3" t="s">
        <v>15</v>
      </c>
      <c r="E159" s="3">
        <v>0</v>
      </c>
      <c r="F159" s="3">
        <v>-264</v>
      </c>
      <c r="G159" s="3">
        <v>-264</v>
      </c>
      <c r="H159" s="5">
        <v>-38.583599999999997</v>
      </c>
      <c r="I159" s="3">
        <v>10186.08</v>
      </c>
      <c r="J159" s="3">
        <v>11</v>
      </c>
    </row>
    <row r="160" spans="1:10" x14ac:dyDescent="0.35">
      <c r="A160">
        <f t="shared" si="3"/>
        <v>2017</v>
      </c>
      <c r="B160" s="3" t="s">
        <v>5</v>
      </c>
      <c r="C160" s="4">
        <v>42937</v>
      </c>
      <c r="D160" s="3" t="s">
        <v>15</v>
      </c>
      <c r="E160" s="3">
        <v>0</v>
      </c>
      <c r="F160" s="3">
        <v>-120</v>
      </c>
      <c r="G160" s="3">
        <v>-120</v>
      </c>
      <c r="H160" s="5">
        <v>-39.386000000000003</v>
      </c>
      <c r="I160" s="3">
        <v>4726.32</v>
      </c>
      <c r="J160" s="3">
        <v>5</v>
      </c>
    </row>
    <row r="161" spans="1:10" x14ac:dyDescent="0.35">
      <c r="A161">
        <f t="shared" si="3"/>
        <v>2017</v>
      </c>
      <c r="B161" s="3" t="s">
        <v>5</v>
      </c>
      <c r="C161" s="4">
        <v>42938</v>
      </c>
      <c r="D161" s="3" t="s">
        <v>15</v>
      </c>
      <c r="E161" s="3">
        <v>0</v>
      </c>
      <c r="F161" s="3">
        <v>-236</v>
      </c>
      <c r="G161" s="3">
        <v>-236</v>
      </c>
      <c r="H161" s="5">
        <v>-38.145600000000002</v>
      </c>
      <c r="I161" s="3">
        <v>9002.36</v>
      </c>
      <c r="J161" s="3">
        <v>10</v>
      </c>
    </row>
    <row r="162" spans="1:10" x14ac:dyDescent="0.35">
      <c r="A162">
        <f t="shared" si="3"/>
        <v>2017</v>
      </c>
      <c r="B162" s="3" t="s">
        <v>5</v>
      </c>
      <c r="C162" s="4">
        <v>42939</v>
      </c>
      <c r="D162" s="3" t="s">
        <v>15</v>
      </c>
      <c r="E162" s="3">
        <v>0</v>
      </c>
      <c r="F162" s="3">
        <v>-240</v>
      </c>
      <c r="G162" s="3">
        <v>-240</v>
      </c>
      <c r="H162" s="5">
        <v>-34.683</v>
      </c>
      <c r="I162" s="3">
        <v>8323.92</v>
      </c>
      <c r="J162" s="3">
        <v>10</v>
      </c>
    </row>
    <row r="163" spans="1:10" x14ac:dyDescent="0.35">
      <c r="A163">
        <f t="shared" si="3"/>
        <v>2017</v>
      </c>
      <c r="B163" s="3" t="s">
        <v>5</v>
      </c>
      <c r="C163" s="4">
        <v>42940</v>
      </c>
      <c r="D163" s="3" t="s">
        <v>15</v>
      </c>
      <c r="E163" s="3">
        <v>0</v>
      </c>
      <c r="F163" s="3">
        <v>-192</v>
      </c>
      <c r="G163" s="3">
        <v>-192</v>
      </c>
      <c r="H163" s="5">
        <v>-33.9163</v>
      </c>
      <c r="I163" s="3">
        <v>6511.92</v>
      </c>
      <c r="J163" s="3">
        <v>8</v>
      </c>
    </row>
    <row r="164" spans="1:10" x14ac:dyDescent="0.35">
      <c r="A164">
        <f t="shared" si="3"/>
        <v>2017</v>
      </c>
      <c r="B164" s="3" t="s">
        <v>5</v>
      </c>
      <c r="C164" s="4">
        <v>42941</v>
      </c>
      <c r="D164" s="3" t="s">
        <v>15</v>
      </c>
      <c r="E164" s="3">
        <v>0</v>
      </c>
      <c r="F164" s="3">
        <v>-192</v>
      </c>
      <c r="G164" s="3">
        <v>-192</v>
      </c>
      <c r="H164" s="5">
        <v>-41.413800000000002</v>
      </c>
      <c r="I164" s="3">
        <v>7951.44</v>
      </c>
      <c r="J164" s="3">
        <v>8</v>
      </c>
    </row>
    <row r="165" spans="1:10" x14ac:dyDescent="0.35">
      <c r="A165">
        <f t="shared" si="3"/>
        <v>2017</v>
      </c>
      <c r="B165" s="3" t="s">
        <v>5</v>
      </c>
      <c r="C165" s="4">
        <v>42942</v>
      </c>
      <c r="D165" s="3" t="s">
        <v>15</v>
      </c>
      <c r="E165" s="3">
        <v>0</v>
      </c>
      <c r="F165" s="3">
        <v>-216</v>
      </c>
      <c r="G165" s="3">
        <v>-216</v>
      </c>
      <c r="H165" s="5">
        <v>-56.044400000000003</v>
      </c>
      <c r="I165" s="3">
        <v>12105.6</v>
      </c>
      <c r="J165" s="3">
        <v>9</v>
      </c>
    </row>
    <row r="166" spans="1:10" x14ac:dyDescent="0.35">
      <c r="A166">
        <f t="shared" si="3"/>
        <v>2017</v>
      </c>
      <c r="B166" s="3" t="s">
        <v>5</v>
      </c>
      <c r="C166" s="4">
        <v>42943</v>
      </c>
      <c r="D166" s="3" t="s">
        <v>15</v>
      </c>
      <c r="E166" s="3">
        <v>0</v>
      </c>
      <c r="F166" s="3">
        <v>-240</v>
      </c>
      <c r="G166" s="3">
        <v>-240</v>
      </c>
      <c r="H166" s="5">
        <v>-39.453000000000003</v>
      </c>
      <c r="I166" s="3">
        <v>9468.7199999999993</v>
      </c>
      <c r="J166" s="3">
        <v>10</v>
      </c>
    </row>
    <row r="167" spans="1:10" x14ac:dyDescent="0.35">
      <c r="A167">
        <f t="shared" si="3"/>
        <v>2017</v>
      </c>
      <c r="B167" s="3" t="s">
        <v>5</v>
      </c>
      <c r="C167" s="4">
        <v>42944</v>
      </c>
      <c r="D167" s="3" t="s">
        <v>15</v>
      </c>
      <c r="E167" s="3">
        <v>0</v>
      </c>
      <c r="F167" s="3">
        <v>-240</v>
      </c>
      <c r="G167" s="3">
        <v>-240</v>
      </c>
      <c r="H167" s="5">
        <v>-33.759</v>
      </c>
      <c r="I167" s="3">
        <v>8102.16</v>
      </c>
      <c r="J167" s="3">
        <v>10</v>
      </c>
    </row>
    <row r="168" spans="1:10" x14ac:dyDescent="0.35">
      <c r="A168">
        <f t="shared" si="3"/>
        <v>2017</v>
      </c>
      <c r="B168" s="3" t="s">
        <v>5</v>
      </c>
      <c r="C168" s="4">
        <v>42945</v>
      </c>
      <c r="D168" s="3" t="s">
        <v>15</v>
      </c>
      <c r="E168" s="3">
        <v>0</v>
      </c>
      <c r="F168" s="3">
        <v>0</v>
      </c>
      <c r="G168" s="3">
        <v>0</v>
      </c>
      <c r="H168" s="5">
        <v>0</v>
      </c>
      <c r="I168" s="3">
        <v>0</v>
      </c>
      <c r="J168" s="3">
        <v>6</v>
      </c>
    </row>
    <row r="169" spans="1:10" x14ac:dyDescent="0.35">
      <c r="A169">
        <f t="shared" si="3"/>
        <v>2017</v>
      </c>
      <c r="B169" s="3" t="s">
        <v>5</v>
      </c>
      <c r="C169" s="4">
        <v>42946</v>
      </c>
      <c r="D169" s="3" t="s">
        <v>15</v>
      </c>
      <c r="E169" s="3">
        <v>0</v>
      </c>
      <c r="F169" s="3">
        <v>-218</v>
      </c>
      <c r="G169" s="3">
        <v>-218</v>
      </c>
      <c r="H169" s="5">
        <v>-55.145899999999997</v>
      </c>
      <c r="I169" s="3">
        <v>12021.8</v>
      </c>
      <c r="J169" s="3">
        <v>7</v>
      </c>
    </row>
    <row r="170" spans="1:10" x14ac:dyDescent="0.35">
      <c r="A170">
        <f t="shared" si="3"/>
        <v>2017</v>
      </c>
      <c r="B170" s="3" t="s">
        <v>5</v>
      </c>
      <c r="C170" s="4">
        <v>42947</v>
      </c>
      <c r="D170" s="3" t="s">
        <v>15</v>
      </c>
      <c r="E170" s="3">
        <v>0</v>
      </c>
      <c r="F170" s="3">
        <v>-216</v>
      </c>
      <c r="G170" s="3">
        <v>-216</v>
      </c>
      <c r="H170" s="5">
        <v>-49.7667</v>
      </c>
      <c r="I170" s="3">
        <v>10749.6</v>
      </c>
      <c r="J170" s="3">
        <v>9</v>
      </c>
    </row>
    <row r="171" spans="1:10" x14ac:dyDescent="0.35">
      <c r="A171">
        <f t="shared" si="3"/>
        <v>2017</v>
      </c>
      <c r="B171" s="3" t="s">
        <v>5</v>
      </c>
      <c r="C171" s="4">
        <v>42948</v>
      </c>
      <c r="D171" s="3" t="s">
        <v>15</v>
      </c>
      <c r="E171" s="3">
        <v>0</v>
      </c>
      <c r="F171" s="3">
        <v>-72</v>
      </c>
      <c r="G171" s="3">
        <v>-72</v>
      </c>
      <c r="H171" s="5">
        <v>-29.416699999999999</v>
      </c>
      <c r="I171" s="3">
        <v>2118</v>
      </c>
      <c r="J171" s="3">
        <v>5</v>
      </c>
    </row>
    <row r="172" spans="1:10" x14ac:dyDescent="0.35">
      <c r="A172">
        <f t="shared" si="3"/>
        <v>2017</v>
      </c>
      <c r="B172" s="3" t="s">
        <v>5</v>
      </c>
      <c r="C172" s="4">
        <v>42949</v>
      </c>
      <c r="D172" s="3" t="s">
        <v>15</v>
      </c>
      <c r="E172" s="3">
        <v>0</v>
      </c>
      <c r="F172" s="3">
        <v>-96</v>
      </c>
      <c r="G172" s="3">
        <v>-96</v>
      </c>
      <c r="H172" s="5">
        <v>-30.524999999999999</v>
      </c>
      <c r="I172" s="3">
        <v>2930.4</v>
      </c>
      <c r="J172" s="3">
        <v>4</v>
      </c>
    </row>
    <row r="173" spans="1:10" x14ac:dyDescent="0.35">
      <c r="A173">
        <f t="shared" si="3"/>
        <v>2017</v>
      </c>
      <c r="B173" s="3" t="s">
        <v>5</v>
      </c>
      <c r="C173" s="4">
        <v>42950</v>
      </c>
      <c r="D173" s="3" t="s">
        <v>15</v>
      </c>
      <c r="E173" s="3">
        <v>0</v>
      </c>
      <c r="F173" s="3">
        <v>-120</v>
      </c>
      <c r="G173" s="3">
        <v>-120</v>
      </c>
      <c r="H173" s="5">
        <v>-40.828000000000003</v>
      </c>
      <c r="I173" s="3">
        <v>4899.3599999999997</v>
      </c>
      <c r="J173" s="3">
        <v>8</v>
      </c>
    </row>
    <row r="174" spans="1:10" x14ac:dyDescent="0.35">
      <c r="A174">
        <f t="shared" si="3"/>
        <v>2017</v>
      </c>
      <c r="B174" s="3" t="s">
        <v>5</v>
      </c>
      <c r="C174" s="4">
        <v>42951</v>
      </c>
      <c r="D174" s="3" t="s">
        <v>15</v>
      </c>
      <c r="E174" s="3">
        <v>0</v>
      </c>
      <c r="F174" s="3">
        <v>-120</v>
      </c>
      <c r="G174" s="3">
        <v>-120</v>
      </c>
      <c r="H174" s="5">
        <v>-24.925999999999998</v>
      </c>
      <c r="I174" s="3">
        <v>2991.12</v>
      </c>
      <c r="J174" s="3">
        <v>5</v>
      </c>
    </row>
    <row r="175" spans="1:10" x14ac:dyDescent="0.35">
      <c r="A175">
        <f t="shared" si="3"/>
        <v>2017</v>
      </c>
      <c r="B175" s="3" t="s">
        <v>5</v>
      </c>
      <c r="C175" s="4">
        <v>42956</v>
      </c>
      <c r="D175" s="3" t="s">
        <v>15</v>
      </c>
      <c r="E175" s="3">
        <v>0</v>
      </c>
      <c r="F175" s="3">
        <v>-96</v>
      </c>
      <c r="G175" s="3">
        <v>-96</v>
      </c>
      <c r="H175" s="5">
        <v>-41.34</v>
      </c>
      <c r="I175" s="3">
        <v>3968.64</v>
      </c>
      <c r="J175" s="3">
        <v>4</v>
      </c>
    </row>
    <row r="176" spans="1:10" x14ac:dyDescent="0.35">
      <c r="A176">
        <f t="shared" si="3"/>
        <v>2017</v>
      </c>
      <c r="B176" s="3" t="s">
        <v>5</v>
      </c>
      <c r="C176" s="4">
        <v>42957</v>
      </c>
      <c r="D176" s="3" t="s">
        <v>15</v>
      </c>
      <c r="E176" s="3">
        <v>0</v>
      </c>
      <c r="F176" s="3">
        <v>-24</v>
      </c>
      <c r="G176" s="3">
        <v>-24</v>
      </c>
      <c r="H176" s="5">
        <v>-39.33</v>
      </c>
      <c r="I176" s="3">
        <v>943.92</v>
      </c>
      <c r="J176" s="3">
        <v>1</v>
      </c>
    </row>
    <row r="177" spans="1:10" x14ac:dyDescent="0.35">
      <c r="A177">
        <f t="shared" si="3"/>
        <v>2017</v>
      </c>
      <c r="B177" s="3" t="s">
        <v>5</v>
      </c>
      <c r="C177" s="4">
        <v>42958</v>
      </c>
      <c r="D177" s="3" t="s">
        <v>15</v>
      </c>
      <c r="E177" s="3">
        <v>0</v>
      </c>
      <c r="F177" s="3">
        <v>-96</v>
      </c>
      <c r="G177" s="3">
        <v>-96</v>
      </c>
      <c r="H177" s="5">
        <v>-29.557500000000001</v>
      </c>
      <c r="I177" s="3">
        <v>2837.52</v>
      </c>
      <c r="J177" s="3">
        <v>4</v>
      </c>
    </row>
    <row r="178" spans="1:10" x14ac:dyDescent="0.35">
      <c r="A178">
        <f t="shared" si="3"/>
        <v>2017</v>
      </c>
      <c r="B178" s="3" t="s">
        <v>5</v>
      </c>
      <c r="C178" s="4">
        <v>42959</v>
      </c>
      <c r="D178" s="3" t="s">
        <v>15</v>
      </c>
      <c r="E178" s="3">
        <v>0</v>
      </c>
      <c r="F178" s="3">
        <v>-23</v>
      </c>
      <c r="G178" s="3">
        <v>-23</v>
      </c>
      <c r="H178" s="5">
        <v>-28.24</v>
      </c>
      <c r="I178" s="3">
        <v>649.52</v>
      </c>
      <c r="J178" s="3">
        <v>1</v>
      </c>
    </row>
    <row r="179" spans="1:10" x14ac:dyDescent="0.35">
      <c r="A179">
        <f t="shared" si="3"/>
        <v>2017</v>
      </c>
      <c r="B179" s="3" t="s">
        <v>5</v>
      </c>
      <c r="C179" s="4">
        <v>42960</v>
      </c>
      <c r="D179" s="3" t="s">
        <v>15</v>
      </c>
      <c r="E179" s="3">
        <v>0</v>
      </c>
      <c r="F179" s="3">
        <v>-516</v>
      </c>
      <c r="G179" s="3">
        <v>-516</v>
      </c>
      <c r="H179" s="5">
        <v>-32.495699999999999</v>
      </c>
      <c r="I179" s="3">
        <v>16767.8</v>
      </c>
      <c r="J179" s="3">
        <v>10</v>
      </c>
    </row>
    <row r="180" spans="1:10" x14ac:dyDescent="0.35">
      <c r="A180">
        <f t="shared" si="3"/>
        <v>2017</v>
      </c>
      <c r="B180" s="3" t="s">
        <v>5</v>
      </c>
      <c r="C180" s="4">
        <v>42961</v>
      </c>
      <c r="D180" s="3" t="s">
        <v>15</v>
      </c>
      <c r="E180" s="3">
        <v>0</v>
      </c>
      <c r="F180" s="3">
        <v>-192</v>
      </c>
      <c r="G180" s="3">
        <v>-192</v>
      </c>
      <c r="H180" s="5">
        <v>-33.903799999999997</v>
      </c>
      <c r="I180" s="3">
        <v>6509.52</v>
      </c>
      <c r="J180" s="3">
        <v>9</v>
      </c>
    </row>
    <row r="181" spans="1:10" x14ac:dyDescent="0.35">
      <c r="A181">
        <f t="shared" si="3"/>
        <v>2017</v>
      </c>
      <c r="B181" s="3" t="s">
        <v>5</v>
      </c>
      <c r="C181" s="4">
        <v>42962</v>
      </c>
      <c r="D181" s="3" t="s">
        <v>15</v>
      </c>
      <c r="E181" s="3">
        <v>0</v>
      </c>
      <c r="F181" s="3">
        <v>-216</v>
      </c>
      <c r="G181" s="3">
        <v>-216</v>
      </c>
      <c r="H181" s="5">
        <v>-42.248899999999999</v>
      </c>
      <c r="I181" s="3">
        <v>9125.76</v>
      </c>
      <c r="J181" s="3">
        <v>9</v>
      </c>
    </row>
    <row r="182" spans="1:10" x14ac:dyDescent="0.35">
      <c r="A182">
        <f t="shared" si="3"/>
        <v>2017</v>
      </c>
      <c r="B182" s="3" t="s">
        <v>5</v>
      </c>
      <c r="C182" s="4">
        <v>42963</v>
      </c>
      <c r="D182" s="3" t="s">
        <v>15</v>
      </c>
      <c r="E182" s="3">
        <v>0</v>
      </c>
      <c r="F182" s="3">
        <v>-54</v>
      </c>
      <c r="G182" s="3">
        <v>-54</v>
      </c>
      <c r="H182" s="5">
        <v>-38.403300000000002</v>
      </c>
      <c r="I182" s="3">
        <v>2073.7800000000002</v>
      </c>
      <c r="J182" s="3">
        <v>3</v>
      </c>
    </row>
    <row r="183" spans="1:10" x14ac:dyDescent="0.35">
      <c r="A183">
        <f t="shared" si="3"/>
        <v>2017</v>
      </c>
      <c r="B183" s="3" t="s">
        <v>5</v>
      </c>
      <c r="C183" s="4">
        <v>42964</v>
      </c>
      <c r="D183" s="3" t="s">
        <v>15</v>
      </c>
      <c r="E183" s="3">
        <v>0</v>
      </c>
      <c r="F183" s="3">
        <v>-48</v>
      </c>
      <c r="G183" s="3">
        <v>-48</v>
      </c>
      <c r="H183" s="5">
        <v>-38.950000000000003</v>
      </c>
      <c r="I183" s="3">
        <v>1869.6</v>
      </c>
      <c r="J183" s="3">
        <v>2</v>
      </c>
    </row>
    <row r="184" spans="1:10" x14ac:dyDescent="0.35">
      <c r="A184">
        <f t="shared" si="3"/>
        <v>2017</v>
      </c>
      <c r="B184" s="3" t="s">
        <v>5</v>
      </c>
      <c r="C184" s="4">
        <v>42966</v>
      </c>
      <c r="D184" s="3" t="s">
        <v>15</v>
      </c>
      <c r="E184" s="3">
        <v>0</v>
      </c>
      <c r="F184" s="3">
        <v>-30</v>
      </c>
      <c r="G184" s="3">
        <v>-30</v>
      </c>
      <c r="H184" s="5">
        <v>-43.236699999999999</v>
      </c>
      <c r="I184" s="3">
        <v>1297.0999999999999</v>
      </c>
      <c r="J184" s="3">
        <v>6</v>
      </c>
    </row>
    <row r="185" spans="1:10" x14ac:dyDescent="0.35">
      <c r="A185">
        <f t="shared" si="3"/>
        <v>2017</v>
      </c>
      <c r="B185" s="3" t="s">
        <v>5</v>
      </c>
      <c r="C185" s="4">
        <v>42967</v>
      </c>
      <c r="D185" s="3" t="s">
        <v>15</v>
      </c>
      <c r="E185" s="3">
        <v>0</v>
      </c>
      <c r="F185" s="3">
        <v>-216</v>
      </c>
      <c r="G185" s="3">
        <v>-216</v>
      </c>
      <c r="H185" s="5">
        <v>-43.816699999999997</v>
      </c>
      <c r="I185" s="3">
        <v>9464.4</v>
      </c>
      <c r="J185" s="3">
        <v>9</v>
      </c>
    </row>
    <row r="186" spans="1:10" x14ac:dyDescent="0.35">
      <c r="A186">
        <f t="shared" si="3"/>
        <v>2017</v>
      </c>
      <c r="B186" s="3" t="s">
        <v>5</v>
      </c>
      <c r="C186" s="4">
        <v>42968</v>
      </c>
      <c r="D186" s="3" t="s">
        <v>15</v>
      </c>
      <c r="E186" s="3">
        <v>0</v>
      </c>
      <c r="F186" s="3">
        <v>-192</v>
      </c>
      <c r="G186" s="3">
        <v>-192</v>
      </c>
      <c r="H186" s="5">
        <v>-32.6188</v>
      </c>
      <c r="I186" s="3">
        <v>6262.8</v>
      </c>
      <c r="J186" s="3">
        <v>8</v>
      </c>
    </row>
    <row r="187" spans="1:10" x14ac:dyDescent="0.35">
      <c r="A187">
        <f t="shared" si="3"/>
        <v>2017</v>
      </c>
      <c r="B187" s="3" t="s">
        <v>5</v>
      </c>
      <c r="C187" s="4">
        <v>42969</v>
      </c>
      <c r="D187" s="3" t="s">
        <v>15</v>
      </c>
      <c r="E187" s="3">
        <v>0</v>
      </c>
      <c r="F187" s="3">
        <v>-36</v>
      </c>
      <c r="G187" s="3">
        <v>-36</v>
      </c>
      <c r="H187" s="5">
        <v>-22.454999999999998</v>
      </c>
      <c r="I187" s="3">
        <v>808.38</v>
      </c>
      <c r="J187" s="3">
        <v>5</v>
      </c>
    </row>
    <row r="188" spans="1:10" x14ac:dyDescent="0.35">
      <c r="A188">
        <f t="shared" si="3"/>
        <v>2017</v>
      </c>
      <c r="B188" s="3" t="s">
        <v>5</v>
      </c>
      <c r="C188" s="4">
        <v>42970</v>
      </c>
      <c r="D188" s="3" t="s">
        <v>15</v>
      </c>
      <c r="E188" s="3">
        <v>0</v>
      </c>
      <c r="F188" s="3">
        <v>-144</v>
      </c>
      <c r="G188" s="3">
        <v>-144</v>
      </c>
      <c r="H188" s="5">
        <v>-31.443300000000001</v>
      </c>
      <c r="I188" s="3">
        <v>4527.84</v>
      </c>
      <c r="J188" s="3">
        <v>7</v>
      </c>
    </row>
    <row r="189" spans="1:10" x14ac:dyDescent="0.35">
      <c r="A189">
        <f t="shared" si="3"/>
        <v>2017</v>
      </c>
      <c r="B189" s="3" t="s">
        <v>5</v>
      </c>
      <c r="C189" s="4">
        <v>42971</v>
      </c>
      <c r="D189" s="3" t="s">
        <v>15</v>
      </c>
      <c r="E189" s="3">
        <v>0</v>
      </c>
      <c r="F189" s="3">
        <v>-144</v>
      </c>
      <c r="G189" s="3">
        <v>-144</v>
      </c>
      <c r="H189" s="5">
        <v>-25.09</v>
      </c>
      <c r="I189" s="3">
        <v>3612.96</v>
      </c>
      <c r="J189" s="3">
        <v>8</v>
      </c>
    </row>
    <row r="190" spans="1:10" x14ac:dyDescent="0.35">
      <c r="A190">
        <f t="shared" si="3"/>
        <v>2017</v>
      </c>
      <c r="B190" s="3" t="s">
        <v>5</v>
      </c>
      <c r="C190" s="4">
        <v>42972</v>
      </c>
      <c r="D190" s="3" t="s">
        <v>15</v>
      </c>
      <c r="E190" s="3">
        <v>0</v>
      </c>
      <c r="F190" s="3">
        <v>-47</v>
      </c>
      <c r="G190" s="3">
        <v>-47</v>
      </c>
      <c r="H190" s="5">
        <v>-24.3704</v>
      </c>
      <c r="I190" s="3">
        <v>1145.4100000000001</v>
      </c>
      <c r="J190" s="3">
        <v>2</v>
      </c>
    </row>
    <row r="191" spans="1:10" x14ac:dyDescent="0.35">
      <c r="A191">
        <f t="shared" si="3"/>
        <v>2017</v>
      </c>
      <c r="B191" s="3" t="s">
        <v>5</v>
      </c>
      <c r="C191" s="4">
        <v>42977</v>
      </c>
      <c r="D191" s="3" t="s">
        <v>15</v>
      </c>
      <c r="E191" s="3">
        <v>0</v>
      </c>
      <c r="F191" s="3">
        <v>-72</v>
      </c>
      <c r="G191" s="3">
        <v>-72</v>
      </c>
      <c r="H191" s="5">
        <v>-41.44</v>
      </c>
      <c r="I191" s="3">
        <v>2983.68</v>
      </c>
      <c r="J191" s="3">
        <v>3</v>
      </c>
    </row>
    <row r="192" spans="1:10" x14ac:dyDescent="0.35">
      <c r="A192">
        <f t="shared" si="3"/>
        <v>2017</v>
      </c>
      <c r="B192" s="3" t="s">
        <v>5</v>
      </c>
      <c r="C192" s="4">
        <v>42990</v>
      </c>
      <c r="D192" s="3" t="s">
        <v>15</v>
      </c>
      <c r="E192" s="3">
        <v>0</v>
      </c>
      <c r="F192" s="3">
        <v>-85</v>
      </c>
      <c r="G192" s="3">
        <v>-85</v>
      </c>
      <c r="H192" s="5">
        <v>-33.144599999999997</v>
      </c>
      <c r="I192" s="3">
        <v>2817.29</v>
      </c>
      <c r="J192" s="3">
        <v>3</v>
      </c>
    </row>
    <row r="193" spans="1:10" x14ac:dyDescent="0.35">
      <c r="A193">
        <f t="shared" si="3"/>
        <v>2017</v>
      </c>
      <c r="B193" s="3" t="s">
        <v>5</v>
      </c>
      <c r="C193" s="4">
        <v>42991</v>
      </c>
      <c r="D193" s="3" t="s">
        <v>15</v>
      </c>
      <c r="E193" s="3">
        <v>0</v>
      </c>
      <c r="F193" s="3">
        <v>-350</v>
      </c>
      <c r="G193" s="3">
        <v>-350</v>
      </c>
      <c r="H193" s="5">
        <v>-30.371400000000001</v>
      </c>
      <c r="I193" s="3">
        <v>10630</v>
      </c>
      <c r="J193" s="3">
        <v>6</v>
      </c>
    </row>
    <row r="194" spans="1:10" x14ac:dyDescent="0.35">
      <c r="A194">
        <f t="shared" si="3"/>
        <v>2017</v>
      </c>
      <c r="B194" s="3" t="s">
        <v>5</v>
      </c>
      <c r="C194" s="4">
        <v>42992</v>
      </c>
      <c r="D194" s="3" t="s">
        <v>15</v>
      </c>
      <c r="E194" s="3">
        <v>0</v>
      </c>
      <c r="F194" s="3">
        <v>-1125</v>
      </c>
      <c r="G194" s="3">
        <v>-1125</v>
      </c>
      <c r="H194" s="5">
        <v>-32.191600000000001</v>
      </c>
      <c r="I194" s="3">
        <v>36215.5</v>
      </c>
      <c r="J194" s="3">
        <v>11</v>
      </c>
    </row>
    <row r="195" spans="1:10" x14ac:dyDescent="0.35">
      <c r="A195">
        <f t="shared" si="3"/>
        <v>2017</v>
      </c>
      <c r="B195" s="3" t="s">
        <v>5</v>
      </c>
      <c r="C195" s="4">
        <v>42993</v>
      </c>
      <c r="D195" s="3" t="s">
        <v>15</v>
      </c>
      <c r="E195" s="3">
        <v>0</v>
      </c>
      <c r="F195" s="3">
        <v>-690</v>
      </c>
      <c r="G195" s="3">
        <v>-690</v>
      </c>
      <c r="H195" s="5">
        <v>-35.231299999999997</v>
      </c>
      <c r="I195" s="3">
        <v>24309.58</v>
      </c>
      <c r="J195" s="3">
        <v>11</v>
      </c>
    </row>
    <row r="196" spans="1:10" x14ac:dyDescent="0.35">
      <c r="A196">
        <f t="shared" si="3"/>
        <v>2017</v>
      </c>
      <c r="B196" s="3" t="s">
        <v>5</v>
      </c>
      <c r="C196" s="4">
        <v>42994</v>
      </c>
      <c r="D196" s="3" t="s">
        <v>15</v>
      </c>
      <c r="E196" s="3">
        <v>0</v>
      </c>
      <c r="F196" s="3">
        <v>-1449</v>
      </c>
      <c r="G196" s="3">
        <v>-1449</v>
      </c>
      <c r="H196" s="5">
        <v>-39.5854</v>
      </c>
      <c r="I196" s="3">
        <v>57359.199999999997</v>
      </c>
      <c r="J196" s="3">
        <v>12</v>
      </c>
    </row>
    <row r="197" spans="1:10" x14ac:dyDescent="0.35">
      <c r="A197">
        <f t="shared" ref="A197:A260" si="4">YEAR(C197)</f>
        <v>2017</v>
      </c>
      <c r="B197" s="3" t="s">
        <v>5</v>
      </c>
      <c r="C197" s="4">
        <v>42995</v>
      </c>
      <c r="D197" s="3" t="s">
        <v>15</v>
      </c>
      <c r="E197" s="3">
        <v>0</v>
      </c>
      <c r="F197" s="3">
        <v>-1224</v>
      </c>
      <c r="G197" s="3">
        <v>-1224</v>
      </c>
      <c r="H197" s="5">
        <v>-46.007899999999999</v>
      </c>
      <c r="I197" s="3">
        <v>56313.72</v>
      </c>
      <c r="J197" s="3">
        <v>12</v>
      </c>
    </row>
    <row r="198" spans="1:10" x14ac:dyDescent="0.35">
      <c r="A198">
        <f t="shared" si="4"/>
        <v>2017</v>
      </c>
      <c r="B198" s="3" t="s">
        <v>5</v>
      </c>
      <c r="C198" s="4">
        <v>42996</v>
      </c>
      <c r="D198" s="3" t="s">
        <v>15</v>
      </c>
      <c r="E198" s="3">
        <v>0</v>
      </c>
      <c r="F198" s="3">
        <v>-217</v>
      </c>
      <c r="G198" s="3">
        <v>-217</v>
      </c>
      <c r="H198" s="5">
        <v>-45.290599999999998</v>
      </c>
      <c r="I198" s="3">
        <v>9828.07</v>
      </c>
      <c r="J198" s="3">
        <v>8</v>
      </c>
    </row>
    <row r="199" spans="1:10" x14ac:dyDescent="0.35">
      <c r="A199">
        <f t="shared" si="4"/>
        <v>2017</v>
      </c>
      <c r="B199" s="3" t="s">
        <v>5</v>
      </c>
      <c r="C199" s="4">
        <v>42997</v>
      </c>
      <c r="D199" s="3" t="s">
        <v>15</v>
      </c>
      <c r="E199" s="3">
        <v>0</v>
      </c>
      <c r="F199" s="3">
        <v>-333</v>
      </c>
      <c r="G199" s="3">
        <v>-333</v>
      </c>
      <c r="H199" s="5">
        <v>-48.522599999999997</v>
      </c>
      <c r="I199" s="3">
        <v>16158.01</v>
      </c>
      <c r="J199" s="3">
        <v>11</v>
      </c>
    </row>
    <row r="200" spans="1:10" x14ac:dyDescent="0.35">
      <c r="A200">
        <f t="shared" si="4"/>
        <v>2017</v>
      </c>
      <c r="B200" s="3" t="s">
        <v>5</v>
      </c>
      <c r="C200" s="4">
        <v>42998</v>
      </c>
      <c r="D200" s="3" t="s">
        <v>15</v>
      </c>
      <c r="E200" s="3">
        <v>0</v>
      </c>
      <c r="F200" s="3">
        <v>-209</v>
      </c>
      <c r="G200" s="3">
        <v>-209</v>
      </c>
      <c r="H200" s="5">
        <v>-59.867100000000001</v>
      </c>
      <c r="I200" s="3">
        <v>12512.23</v>
      </c>
      <c r="J200" s="3">
        <v>9</v>
      </c>
    </row>
    <row r="201" spans="1:10" x14ac:dyDescent="0.35">
      <c r="A201">
        <f t="shared" si="4"/>
        <v>2017</v>
      </c>
      <c r="B201" s="3" t="s">
        <v>5</v>
      </c>
      <c r="C201" s="4">
        <v>42999</v>
      </c>
      <c r="D201" s="3" t="s">
        <v>15</v>
      </c>
      <c r="E201" s="3">
        <v>0</v>
      </c>
      <c r="F201" s="3">
        <v>-388</v>
      </c>
      <c r="G201" s="3">
        <v>-388</v>
      </c>
      <c r="H201" s="5">
        <v>-130.26849999999999</v>
      </c>
      <c r="I201" s="3">
        <v>50544.160000000003</v>
      </c>
      <c r="J201" s="3">
        <v>13</v>
      </c>
    </row>
    <row r="202" spans="1:10" x14ac:dyDescent="0.35">
      <c r="A202">
        <f t="shared" si="4"/>
        <v>2017</v>
      </c>
      <c r="B202" s="3" t="s">
        <v>5</v>
      </c>
      <c r="C202" s="4">
        <v>43000</v>
      </c>
      <c r="D202" s="3" t="s">
        <v>15</v>
      </c>
      <c r="E202" s="3">
        <v>0</v>
      </c>
      <c r="F202" s="3">
        <v>-540</v>
      </c>
      <c r="G202" s="3">
        <v>-540</v>
      </c>
      <c r="H202" s="5">
        <v>-37.735599999999998</v>
      </c>
      <c r="I202" s="3">
        <v>20377.22</v>
      </c>
      <c r="J202" s="3">
        <v>12</v>
      </c>
    </row>
    <row r="203" spans="1:10" x14ac:dyDescent="0.35">
      <c r="A203">
        <f t="shared" si="4"/>
        <v>2017</v>
      </c>
      <c r="B203" s="3" t="s">
        <v>5</v>
      </c>
      <c r="C203" s="4">
        <v>43001</v>
      </c>
      <c r="D203" s="3" t="s">
        <v>15</v>
      </c>
      <c r="E203" s="3">
        <v>0</v>
      </c>
      <c r="F203" s="3">
        <v>-248</v>
      </c>
      <c r="G203" s="3">
        <v>-248</v>
      </c>
      <c r="H203" s="5">
        <v>-35.977400000000003</v>
      </c>
      <c r="I203" s="3">
        <v>8922.4</v>
      </c>
      <c r="J203" s="3">
        <v>7</v>
      </c>
    </row>
    <row r="204" spans="1:10" x14ac:dyDescent="0.35">
      <c r="A204">
        <f t="shared" si="4"/>
        <v>2017</v>
      </c>
      <c r="B204" s="3" t="s">
        <v>5</v>
      </c>
      <c r="C204" s="4">
        <v>43002</v>
      </c>
      <c r="D204" s="3" t="s">
        <v>15</v>
      </c>
      <c r="E204" s="3">
        <v>0</v>
      </c>
      <c r="F204" s="3">
        <v>-2743</v>
      </c>
      <c r="G204" s="3">
        <v>-2743</v>
      </c>
      <c r="H204" s="5">
        <v>-51.552</v>
      </c>
      <c r="I204" s="3">
        <v>141407.26</v>
      </c>
      <c r="J204" s="3">
        <v>12</v>
      </c>
    </row>
    <row r="205" spans="1:10" x14ac:dyDescent="0.35">
      <c r="A205">
        <f t="shared" si="4"/>
        <v>2017</v>
      </c>
      <c r="B205" s="3" t="s">
        <v>5</v>
      </c>
      <c r="C205" s="4">
        <v>43003</v>
      </c>
      <c r="D205" s="3" t="s">
        <v>15</v>
      </c>
      <c r="E205" s="3">
        <v>0</v>
      </c>
      <c r="F205" s="3">
        <v>-313</v>
      </c>
      <c r="G205" s="3">
        <v>-313</v>
      </c>
      <c r="H205" s="5">
        <v>-43.7376</v>
      </c>
      <c r="I205" s="3">
        <v>13689.87</v>
      </c>
      <c r="J205" s="3">
        <v>14</v>
      </c>
    </row>
    <row r="206" spans="1:10" x14ac:dyDescent="0.35">
      <c r="A206">
        <f t="shared" si="4"/>
        <v>2017</v>
      </c>
      <c r="B206" s="3" t="s">
        <v>5</v>
      </c>
      <c r="C206" s="4">
        <v>43004</v>
      </c>
      <c r="D206" s="3" t="s">
        <v>15</v>
      </c>
      <c r="E206" s="3">
        <v>0</v>
      </c>
      <c r="F206" s="3">
        <v>-629</v>
      </c>
      <c r="G206" s="3">
        <v>-629</v>
      </c>
      <c r="H206" s="5">
        <v>-38.301299999999998</v>
      </c>
      <c r="I206" s="3">
        <v>24091.52</v>
      </c>
      <c r="J206" s="3">
        <v>15</v>
      </c>
    </row>
    <row r="207" spans="1:10" x14ac:dyDescent="0.35">
      <c r="A207">
        <f t="shared" si="4"/>
        <v>2017</v>
      </c>
      <c r="B207" s="3" t="s">
        <v>5</v>
      </c>
      <c r="C207" s="4">
        <v>43005</v>
      </c>
      <c r="D207" s="3" t="s">
        <v>15</v>
      </c>
      <c r="E207" s="3">
        <v>0</v>
      </c>
      <c r="F207" s="3">
        <v>-325</v>
      </c>
      <c r="G207" s="3">
        <v>-325</v>
      </c>
      <c r="H207" s="5">
        <v>-35.628500000000003</v>
      </c>
      <c r="I207" s="3">
        <v>11579.25</v>
      </c>
      <c r="J207" s="3">
        <v>6</v>
      </c>
    </row>
    <row r="208" spans="1:10" x14ac:dyDescent="0.35">
      <c r="A208">
        <f t="shared" si="4"/>
        <v>2017</v>
      </c>
      <c r="B208" s="3" t="s">
        <v>5</v>
      </c>
      <c r="C208" s="4">
        <v>43010</v>
      </c>
      <c r="D208" s="3" t="s">
        <v>15</v>
      </c>
      <c r="E208" s="3">
        <v>0</v>
      </c>
      <c r="F208" s="3">
        <v>-266</v>
      </c>
      <c r="G208" s="3">
        <v>-266</v>
      </c>
      <c r="H208" s="5">
        <v>-32.987200000000001</v>
      </c>
      <c r="I208" s="3">
        <v>8774.6</v>
      </c>
      <c r="J208" s="3">
        <v>9</v>
      </c>
    </row>
    <row r="209" spans="1:10" x14ac:dyDescent="0.35">
      <c r="A209">
        <f t="shared" si="4"/>
        <v>2017</v>
      </c>
      <c r="B209" s="3" t="s">
        <v>5</v>
      </c>
      <c r="C209" s="4">
        <v>43011</v>
      </c>
      <c r="D209" s="3" t="s">
        <v>15</v>
      </c>
      <c r="E209" s="3">
        <v>0</v>
      </c>
      <c r="F209" s="3">
        <v>-474</v>
      </c>
      <c r="G209" s="3">
        <v>-474</v>
      </c>
      <c r="H209" s="5">
        <v>-51.094099999999997</v>
      </c>
      <c r="I209" s="3">
        <v>24218.62</v>
      </c>
      <c r="J209" s="3">
        <v>5</v>
      </c>
    </row>
    <row r="210" spans="1:10" x14ac:dyDescent="0.35">
      <c r="A210">
        <f t="shared" si="4"/>
        <v>2017</v>
      </c>
      <c r="B210" s="3" t="s">
        <v>5</v>
      </c>
      <c r="C210" s="4">
        <v>43012</v>
      </c>
      <c r="D210" s="3" t="s">
        <v>15</v>
      </c>
      <c r="E210" s="3">
        <v>0</v>
      </c>
      <c r="F210" s="3">
        <v>-1900</v>
      </c>
      <c r="G210" s="3">
        <v>-1900</v>
      </c>
      <c r="H210" s="5">
        <v>-35.685000000000002</v>
      </c>
      <c r="I210" s="3">
        <v>67801.5</v>
      </c>
      <c r="J210" s="3">
        <v>11</v>
      </c>
    </row>
    <row r="211" spans="1:10" x14ac:dyDescent="0.35">
      <c r="A211">
        <f t="shared" si="4"/>
        <v>2017</v>
      </c>
      <c r="B211" s="3" t="s">
        <v>5</v>
      </c>
      <c r="C211" s="4">
        <v>43013</v>
      </c>
      <c r="D211" s="3" t="s">
        <v>15</v>
      </c>
      <c r="E211" s="3">
        <v>0</v>
      </c>
      <c r="F211" s="3">
        <v>-916</v>
      </c>
      <c r="G211" s="3">
        <v>-916</v>
      </c>
      <c r="H211" s="5">
        <v>-34.085799999999999</v>
      </c>
      <c r="I211" s="3">
        <v>31222.560000000001</v>
      </c>
      <c r="J211" s="3">
        <v>16</v>
      </c>
    </row>
    <row r="212" spans="1:10" x14ac:dyDescent="0.35">
      <c r="A212">
        <f t="shared" si="4"/>
        <v>2017</v>
      </c>
      <c r="B212" s="3" t="s">
        <v>5</v>
      </c>
      <c r="C212" s="4">
        <v>43014</v>
      </c>
      <c r="D212" s="3" t="s">
        <v>15</v>
      </c>
      <c r="E212" s="3">
        <v>0</v>
      </c>
      <c r="F212" s="3">
        <v>-689</v>
      </c>
      <c r="G212" s="3">
        <v>-689</v>
      </c>
      <c r="H212" s="5">
        <v>-33.387999999999998</v>
      </c>
      <c r="I212" s="3">
        <v>23004.33</v>
      </c>
      <c r="J212" s="3">
        <v>13</v>
      </c>
    </row>
    <row r="213" spans="1:10" x14ac:dyDescent="0.35">
      <c r="A213">
        <f t="shared" si="4"/>
        <v>2017</v>
      </c>
      <c r="B213" s="3" t="s">
        <v>5</v>
      </c>
      <c r="C213" s="4">
        <v>43015</v>
      </c>
      <c r="D213" s="3" t="s">
        <v>15</v>
      </c>
      <c r="E213" s="3">
        <v>0</v>
      </c>
      <c r="F213" s="3">
        <v>-1640</v>
      </c>
      <c r="G213" s="3">
        <v>-1640</v>
      </c>
      <c r="H213" s="5">
        <v>-29.782900000000001</v>
      </c>
      <c r="I213" s="3">
        <v>48843.96</v>
      </c>
      <c r="J213" s="3">
        <v>13</v>
      </c>
    </row>
    <row r="214" spans="1:10" x14ac:dyDescent="0.35">
      <c r="A214">
        <f t="shared" si="4"/>
        <v>2017</v>
      </c>
      <c r="B214" s="3" t="s">
        <v>5</v>
      </c>
      <c r="C214" s="4">
        <v>43016</v>
      </c>
      <c r="D214" s="3" t="s">
        <v>15</v>
      </c>
      <c r="E214" s="3">
        <v>0</v>
      </c>
      <c r="F214" s="3">
        <v>-1940</v>
      </c>
      <c r="G214" s="3">
        <v>-1940</v>
      </c>
      <c r="H214" s="5">
        <v>-32.441899999999997</v>
      </c>
      <c r="I214" s="3">
        <v>62937.24</v>
      </c>
      <c r="J214" s="3">
        <v>10</v>
      </c>
    </row>
    <row r="215" spans="1:10" x14ac:dyDescent="0.35">
      <c r="A215">
        <f t="shared" si="4"/>
        <v>2017</v>
      </c>
      <c r="B215" s="3" t="s">
        <v>5</v>
      </c>
      <c r="C215" s="4">
        <v>43017</v>
      </c>
      <c r="D215" s="3" t="s">
        <v>15</v>
      </c>
      <c r="E215" s="3">
        <v>0</v>
      </c>
      <c r="F215" s="3">
        <v>-824</v>
      </c>
      <c r="G215" s="3">
        <v>-824</v>
      </c>
      <c r="H215" s="5">
        <v>-35.415700000000001</v>
      </c>
      <c r="I215" s="3">
        <v>29182.5</v>
      </c>
      <c r="J215" s="3">
        <v>10</v>
      </c>
    </row>
    <row r="216" spans="1:10" x14ac:dyDescent="0.35">
      <c r="A216">
        <f t="shared" si="4"/>
        <v>2017</v>
      </c>
      <c r="B216" s="3" t="s">
        <v>5</v>
      </c>
      <c r="C216" s="4">
        <v>43018</v>
      </c>
      <c r="D216" s="3" t="s">
        <v>15</v>
      </c>
      <c r="E216" s="3">
        <v>0</v>
      </c>
      <c r="F216" s="3">
        <v>-2650</v>
      </c>
      <c r="G216" s="3">
        <v>-2650</v>
      </c>
      <c r="H216" s="5">
        <v>-37.2821</v>
      </c>
      <c r="I216" s="3">
        <v>98797.5</v>
      </c>
      <c r="J216" s="3">
        <v>15</v>
      </c>
    </row>
    <row r="217" spans="1:10" x14ac:dyDescent="0.35">
      <c r="A217">
        <f t="shared" si="4"/>
        <v>2017</v>
      </c>
      <c r="B217" s="3" t="s">
        <v>5</v>
      </c>
      <c r="C217" s="4">
        <v>43019</v>
      </c>
      <c r="D217" s="3" t="s">
        <v>15</v>
      </c>
      <c r="E217" s="3">
        <v>0</v>
      </c>
      <c r="F217" s="3">
        <v>-474</v>
      </c>
      <c r="G217" s="3">
        <v>-474</v>
      </c>
      <c r="H217" s="5">
        <v>-31.7149</v>
      </c>
      <c r="I217" s="3">
        <v>15032.84</v>
      </c>
      <c r="J217" s="3">
        <v>5</v>
      </c>
    </row>
    <row r="218" spans="1:10" x14ac:dyDescent="0.35">
      <c r="A218">
        <f t="shared" si="4"/>
        <v>2017</v>
      </c>
      <c r="B218" s="3" t="s">
        <v>5</v>
      </c>
      <c r="C218" s="4">
        <v>43020</v>
      </c>
      <c r="D218" s="3" t="s">
        <v>15</v>
      </c>
      <c r="E218" s="3">
        <v>0</v>
      </c>
      <c r="F218" s="3">
        <v>-436</v>
      </c>
      <c r="G218" s="3">
        <v>-436</v>
      </c>
      <c r="H218" s="5">
        <v>-33.444600000000001</v>
      </c>
      <c r="I218" s="3">
        <v>14581.84</v>
      </c>
      <c r="J218" s="3">
        <v>15</v>
      </c>
    </row>
    <row r="219" spans="1:10" x14ac:dyDescent="0.35">
      <c r="A219">
        <f t="shared" si="4"/>
        <v>2017</v>
      </c>
      <c r="B219" s="3" t="s">
        <v>5</v>
      </c>
      <c r="C219" s="4">
        <v>43021</v>
      </c>
      <c r="D219" s="3" t="s">
        <v>15</v>
      </c>
      <c r="E219" s="3">
        <v>0</v>
      </c>
      <c r="F219" s="3">
        <v>-1116</v>
      </c>
      <c r="G219" s="3">
        <v>-1116</v>
      </c>
      <c r="H219" s="5">
        <v>-29.016100000000002</v>
      </c>
      <c r="I219" s="3">
        <v>32381.98</v>
      </c>
      <c r="J219" s="3">
        <v>14</v>
      </c>
    </row>
    <row r="220" spans="1:10" x14ac:dyDescent="0.35">
      <c r="A220">
        <f t="shared" si="4"/>
        <v>2017</v>
      </c>
      <c r="B220" s="3" t="s">
        <v>5</v>
      </c>
      <c r="C220" s="4">
        <v>43022</v>
      </c>
      <c r="D220" s="3" t="s">
        <v>15</v>
      </c>
      <c r="E220" s="3">
        <v>0</v>
      </c>
      <c r="F220" s="3">
        <v>-298</v>
      </c>
      <c r="G220" s="3">
        <v>-298</v>
      </c>
      <c r="H220" s="5">
        <v>-28.1388</v>
      </c>
      <c r="I220" s="3">
        <v>8385.36</v>
      </c>
      <c r="J220" s="3">
        <v>3</v>
      </c>
    </row>
    <row r="221" spans="1:10" x14ac:dyDescent="0.35">
      <c r="A221">
        <f t="shared" si="4"/>
        <v>2017</v>
      </c>
      <c r="B221" s="3" t="s">
        <v>5</v>
      </c>
      <c r="C221" s="4">
        <v>43023</v>
      </c>
      <c r="D221" s="3" t="s">
        <v>15</v>
      </c>
      <c r="E221" s="3">
        <v>0</v>
      </c>
      <c r="F221" s="3">
        <v>-200</v>
      </c>
      <c r="G221" s="3">
        <v>-200</v>
      </c>
      <c r="H221" s="5">
        <v>-64.760000000000005</v>
      </c>
      <c r="I221" s="3">
        <v>12952</v>
      </c>
      <c r="J221" s="3">
        <v>2</v>
      </c>
    </row>
    <row r="222" spans="1:10" x14ac:dyDescent="0.35">
      <c r="A222">
        <f t="shared" si="4"/>
        <v>2017</v>
      </c>
      <c r="B222" s="3" t="s">
        <v>5</v>
      </c>
      <c r="C222" s="4">
        <v>43024</v>
      </c>
      <c r="D222" s="3" t="s">
        <v>15</v>
      </c>
      <c r="E222" s="3">
        <v>0</v>
      </c>
      <c r="F222" s="3">
        <v>-588</v>
      </c>
      <c r="G222" s="3">
        <v>-588</v>
      </c>
      <c r="H222" s="5">
        <v>-30.4</v>
      </c>
      <c r="I222" s="3">
        <v>17875.2</v>
      </c>
      <c r="J222" s="3">
        <v>16</v>
      </c>
    </row>
    <row r="223" spans="1:10" x14ac:dyDescent="0.35">
      <c r="A223">
        <f t="shared" si="4"/>
        <v>2017</v>
      </c>
      <c r="B223" s="3" t="s">
        <v>5</v>
      </c>
      <c r="C223" s="4">
        <v>43025</v>
      </c>
      <c r="D223" s="3" t="s">
        <v>15</v>
      </c>
      <c r="E223" s="3">
        <v>0</v>
      </c>
      <c r="F223" s="3">
        <v>-120</v>
      </c>
      <c r="G223" s="3">
        <v>-120</v>
      </c>
      <c r="H223" s="5">
        <v>-29.4</v>
      </c>
      <c r="I223" s="3">
        <v>3528</v>
      </c>
      <c r="J223" s="3">
        <v>5</v>
      </c>
    </row>
    <row r="224" spans="1:10" x14ac:dyDescent="0.35">
      <c r="A224">
        <f t="shared" si="4"/>
        <v>2017</v>
      </c>
      <c r="B224" s="3" t="s">
        <v>5</v>
      </c>
      <c r="C224" s="4">
        <v>43026</v>
      </c>
      <c r="D224" s="3" t="s">
        <v>15</v>
      </c>
      <c r="E224" s="3">
        <v>0</v>
      </c>
      <c r="F224" s="3">
        <v>-144</v>
      </c>
      <c r="G224" s="3">
        <v>-144</v>
      </c>
      <c r="H224" s="5">
        <v>-28.2117</v>
      </c>
      <c r="I224" s="3">
        <v>4062.48</v>
      </c>
      <c r="J224" s="3">
        <v>6</v>
      </c>
    </row>
    <row r="225" spans="1:10" x14ac:dyDescent="0.35">
      <c r="A225">
        <f t="shared" si="4"/>
        <v>2017</v>
      </c>
      <c r="B225" s="3" t="s">
        <v>5</v>
      </c>
      <c r="C225" s="4">
        <v>43027</v>
      </c>
      <c r="D225" s="3" t="s">
        <v>15</v>
      </c>
      <c r="E225" s="3">
        <v>0</v>
      </c>
      <c r="F225" s="3">
        <v>-48</v>
      </c>
      <c r="G225" s="3">
        <v>-48</v>
      </c>
      <c r="H225" s="5">
        <v>-23.92</v>
      </c>
      <c r="I225" s="3">
        <v>1148.1600000000001</v>
      </c>
      <c r="J225" s="3">
        <v>2</v>
      </c>
    </row>
    <row r="226" spans="1:10" x14ac:dyDescent="0.35">
      <c r="A226">
        <f t="shared" si="4"/>
        <v>2017</v>
      </c>
      <c r="B226" s="3" t="s">
        <v>5</v>
      </c>
      <c r="C226" s="4">
        <v>43028</v>
      </c>
      <c r="D226" s="3" t="s">
        <v>15</v>
      </c>
      <c r="E226" s="3">
        <v>0</v>
      </c>
      <c r="F226" s="3">
        <v>-189</v>
      </c>
      <c r="G226" s="3">
        <v>-189</v>
      </c>
      <c r="H226" s="5">
        <v>-27.844999999999999</v>
      </c>
      <c r="I226" s="3">
        <v>5262.7</v>
      </c>
      <c r="J226" s="3">
        <v>2</v>
      </c>
    </row>
    <row r="227" spans="1:10" x14ac:dyDescent="0.35">
      <c r="A227">
        <f t="shared" si="4"/>
        <v>2017</v>
      </c>
      <c r="B227" s="3" t="s">
        <v>5</v>
      </c>
      <c r="C227" s="4">
        <v>43031</v>
      </c>
      <c r="D227" s="3" t="s">
        <v>15</v>
      </c>
      <c r="E227" s="3">
        <v>0</v>
      </c>
      <c r="F227" s="3">
        <v>-74</v>
      </c>
      <c r="G227" s="3">
        <v>-74</v>
      </c>
      <c r="H227" s="5">
        <v>-26.026800000000001</v>
      </c>
      <c r="I227" s="3">
        <v>1925.98</v>
      </c>
      <c r="J227" s="3">
        <v>2</v>
      </c>
    </row>
    <row r="228" spans="1:10" x14ac:dyDescent="0.35">
      <c r="A228">
        <f t="shared" si="4"/>
        <v>2017</v>
      </c>
      <c r="B228" s="3" t="s">
        <v>5</v>
      </c>
      <c r="C228" s="4">
        <v>43032</v>
      </c>
      <c r="D228" s="3" t="s">
        <v>15</v>
      </c>
      <c r="E228" s="3">
        <v>0</v>
      </c>
      <c r="F228" s="3">
        <v>-348</v>
      </c>
      <c r="G228" s="3">
        <v>-348</v>
      </c>
      <c r="H228" s="5">
        <v>-29.963699999999999</v>
      </c>
      <c r="I228" s="3">
        <v>10427.379999999999</v>
      </c>
      <c r="J228" s="3">
        <v>4</v>
      </c>
    </row>
    <row r="229" spans="1:10" x14ac:dyDescent="0.35">
      <c r="A229">
        <f t="shared" si="4"/>
        <v>2017</v>
      </c>
      <c r="B229" s="3" t="s">
        <v>5</v>
      </c>
      <c r="C229" s="4">
        <v>43033</v>
      </c>
      <c r="D229" s="3" t="s">
        <v>15</v>
      </c>
      <c r="E229" s="3">
        <v>0</v>
      </c>
      <c r="F229" s="3">
        <v>-74</v>
      </c>
      <c r="G229" s="3">
        <v>-74</v>
      </c>
      <c r="H229" s="5">
        <v>-26.552700000000002</v>
      </c>
      <c r="I229" s="3">
        <v>1964.9</v>
      </c>
      <c r="J229" s="3">
        <v>2</v>
      </c>
    </row>
    <row r="230" spans="1:10" x14ac:dyDescent="0.35">
      <c r="A230">
        <f t="shared" si="4"/>
        <v>2017</v>
      </c>
      <c r="B230" s="3" t="s">
        <v>5</v>
      </c>
      <c r="C230" s="4">
        <v>43034</v>
      </c>
      <c r="D230" s="3" t="s">
        <v>15</v>
      </c>
      <c r="E230" s="3">
        <v>0</v>
      </c>
      <c r="F230" s="3">
        <v>-122</v>
      </c>
      <c r="G230" s="3">
        <v>-122</v>
      </c>
      <c r="H230" s="5">
        <v>-28.237400000000001</v>
      </c>
      <c r="I230" s="3">
        <v>3444.96</v>
      </c>
      <c r="J230" s="3">
        <v>4</v>
      </c>
    </row>
    <row r="231" spans="1:10" x14ac:dyDescent="0.35">
      <c r="A231">
        <f t="shared" si="4"/>
        <v>2017</v>
      </c>
      <c r="B231" s="3" t="s">
        <v>5</v>
      </c>
      <c r="C231" s="4">
        <v>43036</v>
      </c>
      <c r="D231" s="3" t="s">
        <v>15</v>
      </c>
      <c r="E231" s="3">
        <v>0</v>
      </c>
      <c r="F231" s="3">
        <v>-48</v>
      </c>
      <c r="G231" s="3">
        <v>-48</v>
      </c>
      <c r="H231" s="5">
        <v>-26.7</v>
      </c>
      <c r="I231" s="3">
        <v>1281.5999999999999</v>
      </c>
      <c r="J231" s="3">
        <v>2</v>
      </c>
    </row>
    <row r="232" spans="1:10" x14ac:dyDescent="0.35">
      <c r="A232">
        <f t="shared" si="4"/>
        <v>2017</v>
      </c>
      <c r="B232" s="3" t="s">
        <v>5</v>
      </c>
      <c r="C232" s="4">
        <v>43037</v>
      </c>
      <c r="D232" s="3" t="s">
        <v>15</v>
      </c>
      <c r="E232" s="3">
        <v>0</v>
      </c>
      <c r="F232" s="3">
        <v>-199</v>
      </c>
      <c r="G232" s="3">
        <v>-199</v>
      </c>
      <c r="H232" s="5">
        <v>-26.021100000000001</v>
      </c>
      <c r="I232" s="3">
        <v>5178.2</v>
      </c>
      <c r="J232" s="3">
        <v>4</v>
      </c>
    </row>
    <row r="233" spans="1:10" x14ac:dyDescent="0.35">
      <c r="A233">
        <f t="shared" si="4"/>
        <v>2017</v>
      </c>
      <c r="B233" s="3" t="s">
        <v>5</v>
      </c>
      <c r="C233" s="4">
        <v>43038</v>
      </c>
      <c r="D233" s="3" t="s">
        <v>15</v>
      </c>
      <c r="E233" s="3">
        <v>0</v>
      </c>
      <c r="F233" s="3">
        <v>-24</v>
      </c>
      <c r="G233" s="3">
        <v>-24</v>
      </c>
      <c r="H233" s="5">
        <v>-49.75</v>
      </c>
      <c r="I233" s="3">
        <v>1194</v>
      </c>
      <c r="J233" s="3">
        <v>1</v>
      </c>
    </row>
    <row r="234" spans="1:10" x14ac:dyDescent="0.35">
      <c r="A234">
        <f t="shared" si="4"/>
        <v>2017</v>
      </c>
      <c r="B234" s="3" t="s">
        <v>5</v>
      </c>
      <c r="C234" s="4">
        <v>43039</v>
      </c>
      <c r="D234" s="3" t="s">
        <v>15</v>
      </c>
      <c r="E234" s="3">
        <v>0</v>
      </c>
      <c r="F234" s="3">
        <v>-453</v>
      </c>
      <c r="G234" s="3">
        <v>-453</v>
      </c>
      <c r="H234" s="5">
        <v>-35.4482</v>
      </c>
      <c r="I234" s="3">
        <v>16058.03</v>
      </c>
      <c r="J234" s="3">
        <v>6</v>
      </c>
    </row>
    <row r="235" spans="1:10" x14ac:dyDescent="0.35">
      <c r="A235">
        <f t="shared" si="4"/>
        <v>2017</v>
      </c>
      <c r="B235" s="3" t="s">
        <v>5</v>
      </c>
      <c r="C235" s="4">
        <v>43040</v>
      </c>
      <c r="D235" s="3" t="s">
        <v>15</v>
      </c>
      <c r="E235" s="3">
        <v>0</v>
      </c>
      <c r="F235" s="3">
        <v>-68</v>
      </c>
      <c r="G235" s="3">
        <v>-68</v>
      </c>
      <c r="H235" s="5">
        <v>-17.1206</v>
      </c>
      <c r="I235" s="3">
        <v>1164.2</v>
      </c>
      <c r="J235" s="3">
        <v>2</v>
      </c>
    </row>
    <row r="236" spans="1:10" x14ac:dyDescent="0.35">
      <c r="A236">
        <f t="shared" si="4"/>
        <v>2017</v>
      </c>
      <c r="B236" s="3" t="s">
        <v>5</v>
      </c>
      <c r="C236" s="4">
        <v>43046</v>
      </c>
      <c r="D236" s="3" t="s">
        <v>15</v>
      </c>
      <c r="E236" s="3">
        <v>0</v>
      </c>
      <c r="F236" s="3">
        <v>-72</v>
      </c>
      <c r="G236" s="3">
        <v>-72</v>
      </c>
      <c r="H236" s="5">
        <v>-30.296700000000001</v>
      </c>
      <c r="I236" s="3">
        <v>2181.36</v>
      </c>
      <c r="J236" s="3">
        <v>3</v>
      </c>
    </row>
    <row r="237" spans="1:10" x14ac:dyDescent="0.35">
      <c r="A237">
        <f t="shared" si="4"/>
        <v>2017</v>
      </c>
      <c r="B237" s="3" t="s">
        <v>5</v>
      </c>
      <c r="C237" s="4">
        <v>43047</v>
      </c>
      <c r="D237" s="3" t="s">
        <v>15</v>
      </c>
      <c r="E237" s="3">
        <v>0</v>
      </c>
      <c r="F237" s="3">
        <v>-24</v>
      </c>
      <c r="G237" s="3">
        <v>-24</v>
      </c>
      <c r="H237" s="5">
        <v>30.8</v>
      </c>
      <c r="I237" s="3">
        <v>-739.2</v>
      </c>
      <c r="J237" s="3">
        <v>1</v>
      </c>
    </row>
    <row r="238" spans="1:10" x14ac:dyDescent="0.35">
      <c r="A238">
        <f t="shared" si="4"/>
        <v>2017</v>
      </c>
      <c r="B238" s="3" t="s">
        <v>5</v>
      </c>
      <c r="C238" s="4">
        <v>43053</v>
      </c>
      <c r="D238" s="3" t="s">
        <v>15</v>
      </c>
      <c r="E238" s="3">
        <v>0</v>
      </c>
      <c r="F238" s="3">
        <v>-298</v>
      </c>
      <c r="G238" s="3">
        <v>-298</v>
      </c>
      <c r="H238" s="5">
        <v>-39.8962</v>
      </c>
      <c r="I238" s="3">
        <v>11889.08</v>
      </c>
      <c r="J238" s="3">
        <v>4</v>
      </c>
    </row>
    <row r="239" spans="1:10" x14ac:dyDescent="0.35">
      <c r="A239">
        <f t="shared" si="4"/>
        <v>2017</v>
      </c>
      <c r="B239" s="3" t="s">
        <v>5</v>
      </c>
      <c r="C239" s="4">
        <v>43054</v>
      </c>
      <c r="D239" s="3" t="s">
        <v>15</v>
      </c>
      <c r="E239" s="3">
        <v>0</v>
      </c>
      <c r="F239" s="3">
        <v>-100</v>
      </c>
      <c r="G239" s="3">
        <v>-100</v>
      </c>
      <c r="H239" s="5">
        <v>-27.24</v>
      </c>
      <c r="I239" s="3">
        <v>2724</v>
      </c>
      <c r="J239" s="3">
        <v>1</v>
      </c>
    </row>
    <row r="240" spans="1:10" x14ac:dyDescent="0.35">
      <c r="A240">
        <f t="shared" si="4"/>
        <v>2017</v>
      </c>
      <c r="B240" s="3" t="s">
        <v>5</v>
      </c>
      <c r="C240" s="4">
        <v>43055</v>
      </c>
      <c r="D240" s="3" t="s">
        <v>15</v>
      </c>
      <c r="E240" s="3">
        <v>0</v>
      </c>
      <c r="F240" s="3">
        <v>-248</v>
      </c>
      <c r="G240" s="3">
        <v>-248</v>
      </c>
      <c r="H240" s="5">
        <v>-47.470300000000002</v>
      </c>
      <c r="I240" s="3">
        <v>11772.64</v>
      </c>
      <c r="J240" s="3">
        <v>3</v>
      </c>
    </row>
    <row r="241" spans="1:10" x14ac:dyDescent="0.35">
      <c r="A241">
        <f t="shared" si="4"/>
        <v>2017</v>
      </c>
      <c r="B241" s="3" t="s">
        <v>5</v>
      </c>
      <c r="C241" s="4">
        <v>43056</v>
      </c>
      <c r="D241" s="3" t="s">
        <v>15</v>
      </c>
      <c r="E241" s="3">
        <v>0</v>
      </c>
      <c r="F241" s="3">
        <v>-686</v>
      </c>
      <c r="G241" s="3">
        <v>-686</v>
      </c>
      <c r="H241" s="5">
        <v>-29.002400000000002</v>
      </c>
      <c r="I241" s="3">
        <v>19895.62</v>
      </c>
      <c r="J241" s="3">
        <v>5</v>
      </c>
    </row>
    <row r="242" spans="1:10" x14ac:dyDescent="0.35">
      <c r="A242">
        <f t="shared" si="4"/>
        <v>2017</v>
      </c>
      <c r="B242" s="3" t="s">
        <v>5</v>
      </c>
      <c r="C242" s="4">
        <v>43057</v>
      </c>
      <c r="D242" s="3" t="s">
        <v>15</v>
      </c>
      <c r="E242" s="3">
        <v>0</v>
      </c>
      <c r="F242" s="3">
        <v>-1500</v>
      </c>
      <c r="G242" s="3">
        <v>-1500</v>
      </c>
      <c r="H242" s="5">
        <v>-25.349299999999999</v>
      </c>
      <c r="I242" s="3">
        <v>38024</v>
      </c>
      <c r="J242" s="3">
        <v>7</v>
      </c>
    </row>
    <row r="243" spans="1:10" x14ac:dyDescent="0.35">
      <c r="A243">
        <f t="shared" si="4"/>
        <v>2017</v>
      </c>
      <c r="B243" s="3" t="s">
        <v>5</v>
      </c>
      <c r="C243" s="4">
        <v>43065</v>
      </c>
      <c r="D243" s="3" t="s">
        <v>15</v>
      </c>
      <c r="E243" s="3">
        <v>0</v>
      </c>
      <c r="F243" s="3">
        <v>-100</v>
      </c>
      <c r="G243" s="3">
        <v>-100</v>
      </c>
      <c r="H243" s="5">
        <v>-28.11</v>
      </c>
      <c r="I243" s="3">
        <v>2811</v>
      </c>
      <c r="J243" s="3">
        <v>2</v>
      </c>
    </row>
    <row r="244" spans="1:10" x14ac:dyDescent="0.35">
      <c r="A244">
        <f t="shared" si="4"/>
        <v>2017</v>
      </c>
      <c r="B244" s="3" t="s">
        <v>5</v>
      </c>
      <c r="C244" s="4">
        <v>43066</v>
      </c>
      <c r="D244" s="3" t="s">
        <v>15</v>
      </c>
      <c r="E244" s="3">
        <v>0</v>
      </c>
      <c r="F244" s="3">
        <v>-125</v>
      </c>
      <c r="G244" s="3">
        <v>-125</v>
      </c>
      <c r="H244" s="5">
        <v>-36.83</v>
      </c>
      <c r="I244" s="3">
        <v>4603.75</v>
      </c>
      <c r="J244" s="3">
        <v>2</v>
      </c>
    </row>
    <row r="245" spans="1:10" x14ac:dyDescent="0.35">
      <c r="A245">
        <f t="shared" si="4"/>
        <v>2017</v>
      </c>
      <c r="B245" s="3" t="s">
        <v>5</v>
      </c>
      <c r="C245" s="4">
        <v>43068</v>
      </c>
      <c r="D245" s="3" t="s">
        <v>15</v>
      </c>
      <c r="E245" s="3">
        <v>0</v>
      </c>
      <c r="F245" s="3">
        <v>-24</v>
      </c>
      <c r="G245" s="3">
        <v>-24</v>
      </c>
      <c r="H245" s="5">
        <v>-36.25</v>
      </c>
      <c r="I245" s="3">
        <v>870</v>
      </c>
      <c r="J245" s="3">
        <v>1</v>
      </c>
    </row>
    <row r="246" spans="1:10" x14ac:dyDescent="0.35">
      <c r="A246">
        <f t="shared" si="4"/>
        <v>2017</v>
      </c>
      <c r="B246" s="3" t="s">
        <v>5</v>
      </c>
      <c r="C246" s="4">
        <v>43070</v>
      </c>
      <c r="D246" s="3" t="s">
        <v>15</v>
      </c>
      <c r="E246" s="3">
        <v>0</v>
      </c>
      <c r="F246" s="3">
        <v>-196</v>
      </c>
      <c r="G246" s="3">
        <v>-196</v>
      </c>
      <c r="H246" s="5">
        <v>-28.7348</v>
      </c>
      <c r="I246" s="3">
        <v>5632.02</v>
      </c>
      <c r="J246" s="3">
        <v>5</v>
      </c>
    </row>
    <row r="247" spans="1:10" x14ac:dyDescent="0.35">
      <c r="A247">
        <f t="shared" si="4"/>
        <v>2017</v>
      </c>
      <c r="B247" s="3" t="s">
        <v>5</v>
      </c>
      <c r="C247" s="4">
        <v>43071</v>
      </c>
      <c r="D247" s="3" t="s">
        <v>15</v>
      </c>
      <c r="E247" s="3">
        <v>0</v>
      </c>
      <c r="F247" s="3">
        <v>-125</v>
      </c>
      <c r="G247" s="3">
        <v>-125</v>
      </c>
      <c r="H247" s="5">
        <v>-25.52</v>
      </c>
      <c r="I247" s="3">
        <v>3190</v>
      </c>
      <c r="J247" s="3">
        <v>2</v>
      </c>
    </row>
    <row r="248" spans="1:10" x14ac:dyDescent="0.35">
      <c r="A248">
        <f t="shared" si="4"/>
        <v>2017</v>
      </c>
      <c r="B248" s="3" t="s">
        <v>5</v>
      </c>
      <c r="C248" s="4">
        <v>43072</v>
      </c>
      <c r="D248" s="3" t="s">
        <v>15</v>
      </c>
      <c r="E248" s="3">
        <v>0</v>
      </c>
      <c r="F248" s="3">
        <v>-124</v>
      </c>
      <c r="G248" s="3">
        <v>-124</v>
      </c>
      <c r="H248" s="5">
        <v>-28.256</v>
      </c>
      <c r="I248" s="3">
        <v>3503.74</v>
      </c>
      <c r="J248" s="3">
        <v>3</v>
      </c>
    </row>
    <row r="249" spans="1:10" x14ac:dyDescent="0.35">
      <c r="A249">
        <f t="shared" si="4"/>
        <v>2017</v>
      </c>
      <c r="B249" s="3" t="s">
        <v>5</v>
      </c>
      <c r="C249" s="4">
        <v>43073</v>
      </c>
      <c r="D249" s="3" t="s">
        <v>15</v>
      </c>
      <c r="E249" s="3">
        <v>0</v>
      </c>
      <c r="F249" s="3">
        <v>-38</v>
      </c>
      <c r="G249" s="3">
        <v>-38</v>
      </c>
      <c r="H249" s="5">
        <v>20.29</v>
      </c>
      <c r="I249" s="3">
        <v>-771.02</v>
      </c>
      <c r="J249" s="3">
        <v>1</v>
      </c>
    </row>
    <row r="250" spans="1:10" x14ac:dyDescent="0.35">
      <c r="A250">
        <f t="shared" si="4"/>
        <v>2017</v>
      </c>
      <c r="B250" s="3" t="s">
        <v>5</v>
      </c>
      <c r="C250" s="4">
        <v>43075</v>
      </c>
      <c r="D250" s="3" t="s">
        <v>15</v>
      </c>
      <c r="E250" s="3">
        <v>0</v>
      </c>
      <c r="F250" s="3">
        <v>-60</v>
      </c>
      <c r="G250" s="3">
        <v>-60</v>
      </c>
      <c r="H250" s="5">
        <v>-26.135999999999999</v>
      </c>
      <c r="I250" s="3">
        <v>1568.16</v>
      </c>
      <c r="J250" s="3">
        <v>3</v>
      </c>
    </row>
    <row r="251" spans="1:10" x14ac:dyDescent="0.35">
      <c r="A251">
        <f t="shared" si="4"/>
        <v>2017</v>
      </c>
      <c r="B251" s="3" t="s">
        <v>5</v>
      </c>
      <c r="C251" s="4">
        <v>43076</v>
      </c>
      <c r="D251" s="3" t="s">
        <v>15</v>
      </c>
      <c r="E251" s="3">
        <v>0</v>
      </c>
      <c r="F251" s="3">
        <v>-148</v>
      </c>
      <c r="G251" s="3">
        <v>-148</v>
      </c>
      <c r="H251" s="5">
        <v>-42.874200000000002</v>
      </c>
      <c r="I251" s="3">
        <v>6345.38</v>
      </c>
      <c r="J251" s="3">
        <v>4</v>
      </c>
    </row>
    <row r="252" spans="1:10" x14ac:dyDescent="0.35">
      <c r="A252">
        <f t="shared" si="4"/>
        <v>2017</v>
      </c>
      <c r="B252" s="3" t="s">
        <v>5</v>
      </c>
      <c r="C252" s="4">
        <v>43077</v>
      </c>
      <c r="D252" s="3" t="s">
        <v>15</v>
      </c>
      <c r="E252" s="3">
        <v>0</v>
      </c>
      <c r="F252" s="3">
        <v>-996</v>
      </c>
      <c r="G252" s="3">
        <v>-996</v>
      </c>
      <c r="H252" s="5">
        <v>-31.059699999999999</v>
      </c>
      <c r="I252" s="3">
        <v>30935.42</v>
      </c>
      <c r="J252" s="3">
        <v>7</v>
      </c>
    </row>
    <row r="253" spans="1:10" x14ac:dyDescent="0.35">
      <c r="A253">
        <f t="shared" si="4"/>
        <v>2017</v>
      </c>
      <c r="B253" s="3" t="s">
        <v>5</v>
      </c>
      <c r="C253" s="4">
        <v>43078</v>
      </c>
      <c r="D253" s="3" t="s">
        <v>15</v>
      </c>
      <c r="E253" s="3">
        <v>0</v>
      </c>
      <c r="F253" s="3">
        <v>-2050</v>
      </c>
      <c r="G253" s="3">
        <v>-2050</v>
      </c>
      <c r="H253" s="5">
        <v>-30.947299999999998</v>
      </c>
      <c r="I253" s="3">
        <v>63442</v>
      </c>
      <c r="J253" s="3">
        <v>8</v>
      </c>
    </row>
    <row r="254" spans="1:10" x14ac:dyDescent="0.35">
      <c r="A254">
        <f t="shared" si="4"/>
        <v>2017</v>
      </c>
      <c r="B254" s="3" t="s">
        <v>5</v>
      </c>
      <c r="C254" s="4">
        <v>43080</v>
      </c>
      <c r="D254" s="3" t="s">
        <v>15</v>
      </c>
      <c r="E254" s="3">
        <v>0</v>
      </c>
      <c r="F254" s="3">
        <v>-24</v>
      </c>
      <c r="G254" s="3">
        <v>-24</v>
      </c>
      <c r="H254" s="5">
        <v>-23.81</v>
      </c>
      <c r="I254" s="3">
        <v>571.44000000000005</v>
      </c>
      <c r="J254" s="3">
        <v>1</v>
      </c>
    </row>
    <row r="255" spans="1:10" x14ac:dyDescent="0.35">
      <c r="A255">
        <f t="shared" si="4"/>
        <v>2017</v>
      </c>
      <c r="B255" s="3" t="s">
        <v>5</v>
      </c>
      <c r="C255" s="4">
        <v>43081</v>
      </c>
      <c r="D255" s="3" t="s">
        <v>15</v>
      </c>
      <c r="E255" s="3">
        <v>0</v>
      </c>
      <c r="F255" s="3">
        <v>-97</v>
      </c>
      <c r="G255" s="3">
        <v>-97</v>
      </c>
      <c r="H255" s="5">
        <v>-5.72</v>
      </c>
      <c r="I255" s="3">
        <v>554.84</v>
      </c>
      <c r="J255" s="3">
        <v>1</v>
      </c>
    </row>
    <row r="256" spans="1:10" x14ac:dyDescent="0.35">
      <c r="A256">
        <f t="shared" si="4"/>
        <v>2017</v>
      </c>
      <c r="B256" s="3" t="s">
        <v>5</v>
      </c>
      <c r="C256" s="4">
        <v>43082</v>
      </c>
      <c r="D256" s="3" t="s">
        <v>15</v>
      </c>
      <c r="E256" s="3">
        <v>0</v>
      </c>
      <c r="F256" s="3">
        <v>-498</v>
      </c>
      <c r="G256" s="3">
        <v>-498</v>
      </c>
      <c r="H256" s="5">
        <v>-27.980799999999999</v>
      </c>
      <c r="I256" s="3">
        <v>13934.43</v>
      </c>
      <c r="J256" s="3">
        <v>7</v>
      </c>
    </row>
    <row r="257" spans="1:10" x14ac:dyDescent="0.35">
      <c r="A257">
        <f t="shared" si="4"/>
        <v>2017</v>
      </c>
      <c r="B257" s="3" t="s">
        <v>5</v>
      </c>
      <c r="C257" s="4">
        <v>43083</v>
      </c>
      <c r="D257" s="3" t="s">
        <v>15</v>
      </c>
      <c r="E257" s="3">
        <v>0</v>
      </c>
      <c r="F257" s="3">
        <v>-24</v>
      </c>
      <c r="G257" s="3">
        <v>-24</v>
      </c>
      <c r="H257" s="5">
        <v>-42.37</v>
      </c>
      <c r="I257" s="3">
        <v>1016.88</v>
      </c>
      <c r="J257" s="3">
        <v>1</v>
      </c>
    </row>
    <row r="258" spans="1:10" x14ac:dyDescent="0.35">
      <c r="A258">
        <f t="shared" si="4"/>
        <v>2017</v>
      </c>
      <c r="B258" s="3" t="s">
        <v>5</v>
      </c>
      <c r="C258" s="4">
        <v>43084</v>
      </c>
      <c r="D258" s="3" t="s">
        <v>15</v>
      </c>
      <c r="E258" s="3">
        <v>0</v>
      </c>
      <c r="F258" s="3">
        <v>-24</v>
      </c>
      <c r="G258" s="3">
        <v>-24</v>
      </c>
      <c r="H258" s="5">
        <v>-43.87</v>
      </c>
      <c r="I258" s="3">
        <v>1052.8800000000001</v>
      </c>
      <c r="J258" s="3">
        <v>1</v>
      </c>
    </row>
    <row r="259" spans="1:10" x14ac:dyDescent="0.35">
      <c r="A259">
        <f t="shared" si="4"/>
        <v>2017</v>
      </c>
      <c r="B259" s="3" t="s">
        <v>5</v>
      </c>
      <c r="C259" s="4">
        <v>43085</v>
      </c>
      <c r="D259" s="3" t="s">
        <v>15</v>
      </c>
      <c r="E259" s="3">
        <v>0</v>
      </c>
      <c r="F259" s="3">
        <v>-689</v>
      </c>
      <c r="G259" s="3">
        <v>-689</v>
      </c>
      <c r="H259" s="5">
        <v>-40.656500000000001</v>
      </c>
      <c r="I259" s="3">
        <v>28012.34</v>
      </c>
      <c r="J259" s="3">
        <v>7</v>
      </c>
    </row>
    <row r="260" spans="1:10" x14ac:dyDescent="0.35">
      <c r="A260">
        <f t="shared" si="4"/>
        <v>2017</v>
      </c>
      <c r="B260" s="3" t="s">
        <v>5</v>
      </c>
      <c r="C260" s="4">
        <v>43086</v>
      </c>
      <c r="D260" s="3" t="s">
        <v>15</v>
      </c>
      <c r="E260" s="3">
        <v>0</v>
      </c>
      <c r="F260" s="3">
        <v>-460</v>
      </c>
      <c r="G260" s="3">
        <v>-460</v>
      </c>
      <c r="H260" s="5">
        <v>-28.541699999999999</v>
      </c>
      <c r="I260" s="3">
        <v>13129.18</v>
      </c>
      <c r="J260" s="3">
        <v>7</v>
      </c>
    </row>
    <row r="261" spans="1:10" x14ac:dyDescent="0.35">
      <c r="A261">
        <f t="shared" ref="A261:A324" si="5">YEAR(C261)</f>
        <v>2017</v>
      </c>
      <c r="B261" s="3" t="s">
        <v>5</v>
      </c>
      <c r="C261" s="4">
        <v>43091</v>
      </c>
      <c r="D261" s="3" t="s">
        <v>15</v>
      </c>
      <c r="E261" s="3">
        <v>0</v>
      </c>
      <c r="F261" s="3">
        <v>-100</v>
      </c>
      <c r="G261" s="3">
        <v>-100</v>
      </c>
      <c r="H261" s="5">
        <v>-27.27</v>
      </c>
      <c r="I261" s="3">
        <v>2727</v>
      </c>
      <c r="J261" s="3">
        <v>1</v>
      </c>
    </row>
    <row r="262" spans="1:10" x14ac:dyDescent="0.35">
      <c r="A262">
        <f t="shared" si="5"/>
        <v>2017</v>
      </c>
      <c r="B262" s="3" t="s">
        <v>5</v>
      </c>
      <c r="C262" s="4">
        <v>43095</v>
      </c>
      <c r="D262" s="3" t="s">
        <v>15</v>
      </c>
      <c r="E262" s="3">
        <v>0</v>
      </c>
      <c r="F262" s="3">
        <v>-50</v>
      </c>
      <c r="G262" s="3">
        <v>-50</v>
      </c>
      <c r="H262" s="5">
        <v>-33.11</v>
      </c>
      <c r="I262" s="3">
        <v>1655.5</v>
      </c>
      <c r="J262" s="3">
        <v>1</v>
      </c>
    </row>
    <row r="263" spans="1:10" x14ac:dyDescent="0.35">
      <c r="A263">
        <f t="shared" si="5"/>
        <v>2017</v>
      </c>
      <c r="B263" s="3" t="s">
        <v>5</v>
      </c>
      <c r="C263" s="4">
        <v>43096</v>
      </c>
      <c r="D263" s="3" t="s">
        <v>15</v>
      </c>
      <c r="E263" s="3">
        <v>0</v>
      </c>
      <c r="F263" s="3">
        <v>-625</v>
      </c>
      <c r="G263" s="3">
        <v>-625</v>
      </c>
      <c r="H263" s="5">
        <v>-54.854799999999997</v>
      </c>
      <c r="I263" s="3">
        <v>34284.25</v>
      </c>
      <c r="J263" s="3">
        <v>9</v>
      </c>
    </row>
    <row r="264" spans="1:10" x14ac:dyDescent="0.35">
      <c r="A264">
        <f t="shared" si="5"/>
        <v>2017</v>
      </c>
      <c r="B264" s="3" t="s">
        <v>5</v>
      </c>
      <c r="C264" s="4">
        <v>43097</v>
      </c>
      <c r="D264" s="3" t="s">
        <v>15</v>
      </c>
      <c r="E264" s="3">
        <v>0</v>
      </c>
      <c r="F264" s="3">
        <v>-1394</v>
      </c>
      <c r="G264" s="3">
        <v>-1394</v>
      </c>
      <c r="H264" s="5">
        <v>-58.796199999999999</v>
      </c>
      <c r="I264" s="3">
        <v>81961.86</v>
      </c>
      <c r="J264" s="3">
        <v>10</v>
      </c>
    </row>
    <row r="265" spans="1:10" x14ac:dyDescent="0.35">
      <c r="A265">
        <f t="shared" si="5"/>
        <v>2017</v>
      </c>
      <c r="B265" s="3" t="s">
        <v>5</v>
      </c>
      <c r="C265" s="4">
        <v>43098</v>
      </c>
      <c r="D265" s="3" t="s">
        <v>15</v>
      </c>
      <c r="E265" s="3">
        <v>0</v>
      </c>
      <c r="F265" s="3">
        <v>-250</v>
      </c>
      <c r="G265" s="3">
        <v>-250</v>
      </c>
      <c r="H265" s="5">
        <v>-25.372</v>
      </c>
      <c r="I265" s="3">
        <v>6343</v>
      </c>
      <c r="J265" s="3">
        <v>3</v>
      </c>
    </row>
    <row r="266" spans="1:10" x14ac:dyDescent="0.35">
      <c r="A266">
        <f t="shared" si="5"/>
        <v>2017</v>
      </c>
      <c r="B266" s="3" t="s">
        <v>5</v>
      </c>
      <c r="C266" s="4">
        <v>43099</v>
      </c>
      <c r="D266" s="3" t="s">
        <v>15</v>
      </c>
      <c r="E266" s="3">
        <v>0</v>
      </c>
      <c r="F266" s="3">
        <v>-450</v>
      </c>
      <c r="G266" s="3">
        <v>-450</v>
      </c>
      <c r="H266" s="5">
        <v>-43.985599999999998</v>
      </c>
      <c r="I266" s="3">
        <v>19793.5</v>
      </c>
      <c r="J266" s="3">
        <v>5</v>
      </c>
    </row>
    <row r="267" spans="1:10" x14ac:dyDescent="0.35">
      <c r="A267">
        <f t="shared" si="5"/>
        <v>2017</v>
      </c>
      <c r="B267" s="3" t="s">
        <v>5</v>
      </c>
      <c r="C267" s="4">
        <v>43100</v>
      </c>
      <c r="D267" s="3" t="s">
        <v>15</v>
      </c>
      <c r="E267" s="3">
        <v>0</v>
      </c>
      <c r="F267" s="3">
        <v>-2432</v>
      </c>
      <c r="G267" s="3">
        <v>-2432</v>
      </c>
      <c r="H267" s="5">
        <v>-53.746000000000002</v>
      </c>
      <c r="I267" s="3">
        <v>130710.23</v>
      </c>
      <c r="J267" s="3">
        <v>18</v>
      </c>
    </row>
    <row r="268" spans="1:10" x14ac:dyDescent="0.35">
      <c r="A268">
        <f t="shared" si="5"/>
        <v>2018</v>
      </c>
      <c r="B268" s="3" t="s">
        <v>5</v>
      </c>
      <c r="C268" s="4">
        <v>43101</v>
      </c>
      <c r="D268" s="3" t="s">
        <v>15</v>
      </c>
      <c r="E268" s="3">
        <v>0</v>
      </c>
      <c r="F268" s="3">
        <v>-10990</v>
      </c>
      <c r="G268" s="3">
        <v>-10990</v>
      </c>
      <c r="H268" s="5">
        <v>-100.739</v>
      </c>
      <c r="I268" s="3">
        <v>1107122.1000000001</v>
      </c>
      <c r="J268" s="3">
        <v>24</v>
      </c>
    </row>
    <row r="269" spans="1:10" x14ac:dyDescent="0.35">
      <c r="A269">
        <f t="shared" si="5"/>
        <v>2018</v>
      </c>
      <c r="B269" s="3" t="s">
        <v>5</v>
      </c>
      <c r="C269" s="4">
        <v>43102</v>
      </c>
      <c r="D269" s="3" t="s">
        <v>15</v>
      </c>
      <c r="E269" s="3">
        <v>0</v>
      </c>
      <c r="F269" s="3">
        <v>-4822</v>
      </c>
      <c r="G269" s="3">
        <v>-4822</v>
      </c>
      <c r="H269" s="5">
        <v>-130.51130000000001</v>
      </c>
      <c r="I269" s="3">
        <v>629325.56000000006</v>
      </c>
      <c r="J269" s="3">
        <v>17</v>
      </c>
    </row>
    <row r="270" spans="1:10" x14ac:dyDescent="0.35">
      <c r="A270">
        <f t="shared" si="5"/>
        <v>2018</v>
      </c>
      <c r="B270" s="3" t="s">
        <v>5</v>
      </c>
      <c r="C270" s="4">
        <v>43103</v>
      </c>
      <c r="D270" s="3" t="s">
        <v>15</v>
      </c>
      <c r="E270" s="3">
        <v>0</v>
      </c>
      <c r="F270" s="3">
        <v>-9497</v>
      </c>
      <c r="G270" s="3">
        <v>-9497</v>
      </c>
      <c r="H270" s="5">
        <v>-107.7034</v>
      </c>
      <c r="I270" s="3">
        <v>1022859.66</v>
      </c>
      <c r="J270" s="3">
        <v>22</v>
      </c>
    </row>
    <row r="271" spans="1:10" x14ac:dyDescent="0.35">
      <c r="A271">
        <f t="shared" si="5"/>
        <v>2018</v>
      </c>
      <c r="B271" s="3" t="s">
        <v>5</v>
      </c>
      <c r="C271" s="4">
        <v>43104</v>
      </c>
      <c r="D271" s="3" t="s">
        <v>15</v>
      </c>
      <c r="E271" s="3">
        <v>0</v>
      </c>
      <c r="F271" s="3">
        <v>-7438</v>
      </c>
      <c r="G271" s="3">
        <v>-7438</v>
      </c>
      <c r="H271" s="5">
        <v>-117.8516</v>
      </c>
      <c r="I271" s="3">
        <v>876579.92</v>
      </c>
      <c r="J271" s="3">
        <v>24</v>
      </c>
    </row>
    <row r="272" spans="1:10" x14ac:dyDescent="0.35">
      <c r="A272">
        <f t="shared" si="5"/>
        <v>2018</v>
      </c>
      <c r="B272" s="3" t="s">
        <v>5</v>
      </c>
      <c r="C272" s="4">
        <v>43105</v>
      </c>
      <c r="D272" s="3" t="s">
        <v>15</v>
      </c>
      <c r="E272" s="3">
        <v>0</v>
      </c>
      <c r="F272" s="3">
        <v>-12563</v>
      </c>
      <c r="G272" s="3">
        <v>-12563</v>
      </c>
      <c r="H272" s="5">
        <v>-129.2208</v>
      </c>
      <c r="I272" s="3">
        <v>1623401.07</v>
      </c>
      <c r="J272" s="3">
        <v>23</v>
      </c>
    </row>
    <row r="273" spans="1:10" x14ac:dyDescent="0.35">
      <c r="A273">
        <f t="shared" si="5"/>
        <v>2018</v>
      </c>
      <c r="B273" s="3" t="s">
        <v>5</v>
      </c>
      <c r="C273" s="4">
        <v>43106</v>
      </c>
      <c r="D273" s="3" t="s">
        <v>15</v>
      </c>
      <c r="E273" s="3">
        <v>0</v>
      </c>
      <c r="F273" s="3">
        <v>-20243</v>
      </c>
      <c r="G273" s="3">
        <v>-20243</v>
      </c>
      <c r="H273" s="5">
        <v>-162.29920000000001</v>
      </c>
      <c r="I273" s="3">
        <v>3285422.32</v>
      </c>
      <c r="J273" s="3">
        <v>22</v>
      </c>
    </row>
    <row r="274" spans="1:10" x14ac:dyDescent="0.35">
      <c r="A274">
        <f t="shared" si="5"/>
        <v>2018</v>
      </c>
      <c r="B274" s="3" t="s">
        <v>5</v>
      </c>
      <c r="C274" s="4">
        <v>43107</v>
      </c>
      <c r="D274" s="3" t="s">
        <v>15</v>
      </c>
      <c r="E274" s="3">
        <v>0</v>
      </c>
      <c r="F274" s="3">
        <v>-14282</v>
      </c>
      <c r="G274" s="3">
        <v>-14282</v>
      </c>
      <c r="H274" s="5">
        <v>-272.38630000000001</v>
      </c>
      <c r="I274" s="3">
        <v>3890220.74</v>
      </c>
      <c r="J274" s="3">
        <v>23</v>
      </c>
    </row>
    <row r="275" spans="1:10" x14ac:dyDescent="0.35">
      <c r="A275">
        <f t="shared" si="5"/>
        <v>2018</v>
      </c>
      <c r="B275" s="3" t="s">
        <v>5</v>
      </c>
      <c r="C275" s="4">
        <v>43108</v>
      </c>
      <c r="D275" s="3" t="s">
        <v>15</v>
      </c>
      <c r="E275" s="3">
        <v>0</v>
      </c>
      <c r="F275" s="3">
        <v>-4475</v>
      </c>
      <c r="G275" s="3">
        <v>-4475</v>
      </c>
      <c r="H275" s="5">
        <v>-49.1496</v>
      </c>
      <c r="I275" s="3">
        <v>219944.5</v>
      </c>
      <c r="J275" s="3">
        <v>17</v>
      </c>
    </row>
    <row r="276" spans="1:10" x14ac:dyDescent="0.35">
      <c r="A276">
        <f t="shared" si="5"/>
        <v>2018</v>
      </c>
      <c r="B276" s="3" t="s">
        <v>5</v>
      </c>
      <c r="C276" s="4">
        <v>43109</v>
      </c>
      <c r="D276" s="3" t="s">
        <v>15</v>
      </c>
      <c r="E276" s="3">
        <v>0</v>
      </c>
      <c r="F276" s="3">
        <v>-3699</v>
      </c>
      <c r="G276" s="3">
        <v>-3699</v>
      </c>
      <c r="H276" s="5">
        <v>-42.461599999999997</v>
      </c>
      <c r="I276" s="3">
        <v>157065.5</v>
      </c>
      <c r="J276" s="3">
        <v>17</v>
      </c>
    </row>
    <row r="277" spans="1:10" x14ac:dyDescent="0.35">
      <c r="A277">
        <f t="shared" si="5"/>
        <v>2018</v>
      </c>
      <c r="B277" s="3" t="s">
        <v>5</v>
      </c>
      <c r="C277" s="4">
        <v>43110</v>
      </c>
      <c r="D277" s="3" t="s">
        <v>15</v>
      </c>
      <c r="E277" s="3">
        <v>0</v>
      </c>
      <c r="F277" s="3">
        <v>-1724</v>
      </c>
      <c r="G277" s="3">
        <v>-1724</v>
      </c>
      <c r="H277" s="5">
        <v>-33.798200000000001</v>
      </c>
      <c r="I277" s="3">
        <v>58268.04</v>
      </c>
      <c r="J277" s="3">
        <v>8</v>
      </c>
    </row>
    <row r="278" spans="1:10" x14ac:dyDescent="0.35">
      <c r="A278">
        <f t="shared" si="5"/>
        <v>2018</v>
      </c>
      <c r="B278" s="3" t="s">
        <v>5</v>
      </c>
      <c r="C278" s="4">
        <v>43112</v>
      </c>
      <c r="D278" s="3" t="s">
        <v>15</v>
      </c>
      <c r="E278" s="3">
        <v>0</v>
      </c>
      <c r="F278" s="3">
        <v>-448</v>
      </c>
      <c r="G278" s="3">
        <v>-448</v>
      </c>
      <c r="H278" s="5">
        <v>-25.687899999999999</v>
      </c>
      <c r="I278" s="3">
        <v>11508.16</v>
      </c>
      <c r="J278" s="3">
        <v>4</v>
      </c>
    </row>
    <row r="279" spans="1:10" x14ac:dyDescent="0.35">
      <c r="A279">
        <f t="shared" si="5"/>
        <v>2018</v>
      </c>
      <c r="B279" s="3" t="s">
        <v>5</v>
      </c>
      <c r="C279" s="4">
        <v>43113</v>
      </c>
      <c r="D279" s="3" t="s">
        <v>15</v>
      </c>
      <c r="E279" s="3">
        <v>0</v>
      </c>
      <c r="F279" s="3">
        <v>-3004</v>
      </c>
      <c r="G279" s="3">
        <v>-3004</v>
      </c>
      <c r="H279" s="5">
        <v>-59.286499999999997</v>
      </c>
      <c r="I279" s="3">
        <v>178096.56</v>
      </c>
      <c r="J279" s="3">
        <v>14</v>
      </c>
    </row>
    <row r="280" spans="1:10" x14ac:dyDescent="0.35">
      <c r="A280">
        <f t="shared" si="5"/>
        <v>2018</v>
      </c>
      <c r="B280" s="3" t="s">
        <v>5</v>
      </c>
      <c r="C280" s="4">
        <v>43114</v>
      </c>
      <c r="D280" s="3" t="s">
        <v>15</v>
      </c>
      <c r="E280" s="3">
        <v>0</v>
      </c>
      <c r="F280" s="3">
        <v>-4983</v>
      </c>
      <c r="G280" s="3">
        <v>-4983</v>
      </c>
      <c r="H280" s="5">
        <v>-61.118600000000001</v>
      </c>
      <c r="I280" s="3">
        <v>304554.03000000003</v>
      </c>
      <c r="J280" s="3">
        <v>21</v>
      </c>
    </row>
    <row r="281" spans="1:10" x14ac:dyDescent="0.35">
      <c r="A281">
        <f t="shared" si="5"/>
        <v>2018</v>
      </c>
      <c r="B281" s="3" t="s">
        <v>5</v>
      </c>
      <c r="C281" s="4">
        <v>43115</v>
      </c>
      <c r="D281" s="3" t="s">
        <v>15</v>
      </c>
      <c r="E281" s="3">
        <v>0</v>
      </c>
      <c r="F281" s="3">
        <v>-10488</v>
      </c>
      <c r="G281" s="3">
        <v>-10488</v>
      </c>
      <c r="H281" s="5">
        <v>-59.392499999999998</v>
      </c>
      <c r="I281" s="3">
        <v>622908.54</v>
      </c>
      <c r="J281" s="3">
        <v>24</v>
      </c>
    </row>
    <row r="282" spans="1:10" x14ac:dyDescent="0.35">
      <c r="A282">
        <f t="shared" si="5"/>
        <v>2018</v>
      </c>
      <c r="B282" s="3" t="s">
        <v>5</v>
      </c>
      <c r="C282" s="4">
        <v>43116</v>
      </c>
      <c r="D282" s="3" t="s">
        <v>15</v>
      </c>
      <c r="E282" s="3">
        <v>0</v>
      </c>
      <c r="F282" s="3">
        <v>-4994</v>
      </c>
      <c r="G282" s="3">
        <v>-4994</v>
      </c>
      <c r="H282" s="5">
        <v>-58.713500000000003</v>
      </c>
      <c r="I282" s="3">
        <v>293215.11</v>
      </c>
      <c r="J282" s="3">
        <v>19</v>
      </c>
    </row>
    <row r="283" spans="1:10" x14ac:dyDescent="0.35">
      <c r="A283">
        <f t="shared" si="5"/>
        <v>2018</v>
      </c>
      <c r="B283" s="3" t="s">
        <v>5</v>
      </c>
      <c r="C283" s="4">
        <v>43117</v>
      </c>
      <c r="D283" s="3" t="s">
        <v>15</v>
      </c>
      <c r="E283" s="3">
        <v>0</v>
      </c>
      <c r="F283" s="3">
        <v>-8947</v>
      </c>
      <c r="G283" s="3">
        <v>-8947</v>
      </c>
      <c r="H283" s="5">
        <v>-60.859400000000001</v>
      </c>
      <c r="I283" s="3">
        <v>544508.81999999995</v>
      </c>
      <c r="J283" s="3">
        <v>20</v>
      </c>
    </row>
    <row r="284" spans="1:10" x14ac:dyDescent="0.35">
      <c r="A284">
        <f t="shared" si="5"/>
        <v>2018</v>
      </c>
      <c r="B284" s="3" t="s">
        <v>5</v>
      </c>
      <c r="C284" s="4">
        <v>43118</v>
      </c>
      <c r="D284" s="3" t="s">
        <v>15</v>
      </c>
      <c r="E284" s="3">
        <v>0</v>
      </c>
      <c r="F284" s="3">
        <v>-6404</v>
      </c>
      <c r="G284" s="3">
        <v>-6404</v>
      </c>
      <c r="H284" s="5">
        <v>-89.840500000000006</v>
      </c>
      <c r="I284" s="3">
        <v>575338.25</v>
      </c>
      <c r="J284" s="3">
        <v>20</v>
      </c>
    </row>
    <row r="285" spans="1:10" x14ac:dyDescent="0.35">
      <c r="A285">
        <f t="shared" si="5"/>
        <v>2018</v>
      </c>
      <c r="B285" s="3" t="s">
        <v>5</v>
      </c>
      <c r="C285" s="4">
        <v>43119</v>
      </c>
      <c r="D285" s="3" t="s">
        <v>15</v>
      </c>
      <c r="E285" s="3">
        <v>0</v>
      </c>
      <c r="F285" s="3">
        <v>-1575</v>
      </c>
      <c r="G285" s="3">
        <v>-1575</v>
      </c>
      <c r="H285" s="5">
        <v>-37.084299999999999</v>
      </c>
      <c r="I285" s="3">
        <v>58407.75</v>
      </c>
      <c r="J285" s="3">
        <v>9</v>
      </c>
    </row>
    <row r="286" spans="1:10" x14ac:dyDescent="0.35">
      <c r="A286">
        <f t="shared" si="5"/>
        <v>2018</v>
      </c>
      <c r="B286" s="3" t="s">
        <v>5</v>
      </c>
      <c r="C286" s="4">
        <v>43120</v>
      </c>
      <c r="D286" s="3" t="s">
        <v>15</v>
      </c>
      <c r="E286" s="3">
        <v>0</v>
      </c>
      <c r="F286" s="3">
        <v>-35</v>
      </c>
      <c r="G286" s="3">
        <v>-35</v>
      </c>
      <c r="H286" s="5">
        <v>-23.970300000000002</v>
      </c>
      <c r="I286" s="3">
        <v>838.96</v>
      </c>
      <c r="J286" s="3">
        <v>2</v>
      </c>
    </row>
    <row r="287" spans="1:10" x14ac:dyDescent="0.35">
      <c r="A287">
        <f t="shared" si="5"/>
        <v>2018</v>
      </c>
      <c r="B287" s="3" t="s">
        <v>5</v>
      </c>
      <c r="C287" s="4">
        <v>43124</v>
      </c>
      <c r="D287" s="3" t="s">
        <v>15</v>
      </c>
      <c r="E287" s="3">
        <v>0</v>
      </c>
      <c r="F287" s="3">
        <v>-1673</v>
      </c>
      <c r="G287" s="3">
        <v>-1673</v>
      </c>
      <c r="H287" s="5">
        <v>-36.872500000000002</v>
      </c>
      <c r="I287" s="3">
        <v>61687.71</v>
      </c>
      <c r="J287" s="3">
        <v>10</v>
      </c>
    </row>
    <row r="288" spans="1:10" x14ac:dyDescent="0.35">
      <c r="A288">
        <f t="shared" si="5"/>
        <v>2018</v>
      </c>
      <c r="B288" s="3" t="s">
        <v>5</v>
      </c>
      <c r="C288" s="4">
        <v>43125</v>
      </c>
      <c r="D288" s="3" t="s">
        <v>15</v>
      </c>
      <c r="E288" s="3">
        <v>0</v>
      </c>
      <c r="F288" s="3">
        <v>-842</v>
      </c>
      <c r="G288" s="3">
        <v>-842</v>
      </c>
      <c r="H288" s="5">
        <v>-40.775599999999997</v>
      </c>
      <c r="I288" s="3">
        <v>34333.050000000003</v>
      </c>
      <c r="J288" s="3">
        <v>5</v>
      </c>
    </row>
    <row r="289" spans="1:10" x14ac:dyDescent="0.35">
      <c r="A289">
        <f t="shared" si="5"/>
        <v>2018</v>
      </c>
      <c r="B289" s="3" t="s">
        <v>5</v>
      </c>
      <c r="C289" s="4">
        <v>43127</v>
      </c>
      <c r="D289" s="3" t="s">
        <v>15</v>
      </c>
      <c r="E289" s="3">
        <v>0</v>
      </c>
      <c r="F289" s="3">
        <v>-250</v>
      </c>
      <c r="G289" s="3">
        <v>-250</v>
      </c>
      <c r="H289" s="5">
        <v>-28.472000000000001</v>
      </c>
      <c r="I289" s="3">
        <v>7118</v>
      </c>
      <c r="J289" s="3">
        <v>3</v>
      </c>
    </row>
    <row r="290" spans="1:10" x14ac:dyDescent="0.35">
      <c r="A290">
        <f t="shared" si="5"/>
        <v>2018</v>
      </c>
      <c r="B290" s="3" t="s">
        <v>5</v>
      </c>
      <c r="C290" s="4">
        <v>43128</v>
      </c>
      <c r="D290" s="3" t="s">
        <v>15</v>
      </c>
      <c r="E290" s="3">
        <v>0</v>
      </c>
      <c r="F290" s="3">
        <v>-750</v>
      </c>
      <c r="G290" s="3">
        <v>-750</v>
      </c>
      <c r="H290" s="5">
        <v>-29.9207</v>
      </c>
      <c r="I290" s="3">
        <v>22440.5</v>
      </c>
      <c r="J290" s="3">
        <v>4</v>
      </c>
    </row>
    <row r="291" spans="1:10" x14ac:dyDescent="0.35">
      <c r="A291">
        <f t="shared" si="5"/>
        <v>2018</v>
      </c>
      <c r="B291" s="3" t="s">
        <v>5</v>
      </c>
      <c r="C291" s="4">
        <v>43129</v>
      </c>
      <c r="D291" s="3" t="s">
        <v>15</v>
      </c>
      <c r="E291" s="3">
        <v>0</v>
      </c>
      <c r="F291" s="3">
        <v>-750</v>
      </c>
      <c r="G291" s="3">
        <v>-750</v>
      </c>
      <c r="H291" s="5">
        <v>-32.528300000000002</v>
      </c>
      <c r="I291" s="3">
        <v>24396.25</v>
      </c>
      <c r="J291" s="3">
        <v>8</v>
      </c>
    </row>
    <row r="292" spans="1:10" x14ac:dyDescent="0.35">
      <c r="A292">
        <f t="shared" si="5"/>
        <v>2018</v>
      </c>
      <c r="B292" s="3" t="s">
        <v>5</v>
      </c>
      <c r="C292" s="4">
        <v>43130</v>
      </c>
      <c r="D292" s="3" t="s">
        <v>15</v>
      </c>
      <c r="E292" s="3">
        <v>0</v>
      </c>
      <c r="F292" s="3">
        <v>-5876</v>
      </c>
      <c r="G292" s="3">
        <v>-5876</v>
      </c>
      <c r="H292" s="5">
        <v>-41.296799999999998</v>
      </c>
      <c r="I292" s="3">
        <v>242660.24</v>
      </c>
      <c r="J292" s="3">
        <v>19</v>
      </c>
    </row>
    <row r="293" spans="1:10" x14ac:dyDescent="0.35">
      <c r="A293">
        <f t="shared" si="5"/>
        <v>2018</v>
      </c>
      <c r="B293" s="3" t="s">
        <v>5</v>
      </c>
      <c r="C293" s="4">
        <v>43131</v>
      </c>
      <c r="D293" s="3" t="s">
        <v>15</v>
      </c>
      <c r="E293" s="3">
        <v>0</v>
      </c>
      <c r="F293" s="3">
        <v>-2751</v>
      </c>
      <c r="G293" s="3">
        <v>-2751</v>
      </c>
      <c r="H293" s="5">
        <v>-50.775100000000002</v>
      </c>
      <c r="I293" s="3">
        <v>139682.38</v>
      </c>
      <c r="J293" s="3">
        <v>14</v>
      </c>
    </row>
    <row r="294" spans="1:10" x14ac:dyDescent="0.35">
      <c r="A294">
        <f t="shared" si="5"/>
        <v>2018</v>
      </c>
      <c r="B294" s="3" t="s">
        <v>5</v>
      </c>
      <c r="C294" s="4">
        <v>43132</v>
      </c>
      <c r="D294" s="3" t="s">
        <v>15</v>
      </c>
      <c r="E294" s="3">
        <v>0</v>
      </c>
      <c r="F294" s="3">
        <v>-250</v>
      </c>
      <c r="G294" s="3">
        <v>-250</v>
      </c>
      <c r="H294" s="5">
        <v>-23.376000000000001</v>
      </c>
      <c r="I294" s="3">
        <v>5844</v>
      </c>
      <c r="J294" s="3">
        <v>2</v>
      </c>
    </row>
    <row r="295" spans="1:10" x14ac:dyDescent="0.35">
      <c r="A295">
        <f t="shared" si="5"/>
        <v>2018</v>
      </c>
      <c r="B295" s="3" t="s">
        <v>5</v>
      </c>
      <c r="C295" s="4">
        <v>43133</v>
      </c>
      <c r="D295" s="3" t="s">
        <v>15</v>
      </c>
      <c r="E295" s="3">
        <v>0</v>
      </c>
      <c r="F295" s="3">
        <v>-1379</v>
      </c>
      <c r="G295" s="3">
        <v>-1379</v>
      </c>
      <c r="H295" s="5">
        <v>-21.160399999999999</v>
      </c>
      <c r="I295" s="3">
        <v>29180.16</v>
      </c>
      <c r="J295" s="3">
        <v>8</v>
      </c>
    </row>
    <row r="296" spans="1:10" x14ac:dyDescent="0.35">
      <c r="A296">
        <f t="shared" si="5"/>
        <v>2018</v>
      </c>
      <c r="B296" s="3" t="s">
        <v>5</v>
      </c>
      <c r="C296" s="4">
        <v>43134</v>
      </c>
      <c r="D296" s="3" t="s">
        <v>15</v>
      </c>
      <c r="E296" s="3">
        <v>0</v>
      </c>
      <c r="F296" s="3">
        <v>-722</v>
      </c>
      <c r="G296" s="3">
        <v>-722</v>
      </c>
      <c r="H296" s="5">
        <v>-31.197099999999999</v>
      </c>
      <c r="I296" s="3">
        <v>22524.32</v>
      </c>
      <c r="J296" s="3">
        <v>9</v>
      </c>
    </row>
    <row r="297" spans="1:10" x14ac:dyDescent="0.35">
      <c r="A297">
        <f t="shared" si="5"/>
        <v>2018</v>
      </c>
      <c r="B297" s="3" t="s">
        <v>5</v>
      </c>
      <c r="C297" s="4">
        <v>43135</v>
      </c>
      <c r="D297" s="3" t="s">
        <v>15</v>
      </c>
      <c r="E297" s="3">
        <v>0</v>
      </c>
      <c r="F297" s="3">
        <v>-275</v>
      </c>
      <c r="G297" s="3">
        <v>-275</v>
      </c>
      <c r="H297" s="5">
        <v>-27.87</v>
      </c>
      <c r="I297" s="3">
        <v>7664.25</v>
      </c>
      <c r="J297" s="3">
        <v>2</v>
      </c>
    </row>
    <row r="298" spans="1:10" x14ac:dyDescent="0.35">
      <c r="A298">
        <f t="shared" si="5"/>
        <v>2018</v>
      </c>
      <c r="B298" s="3" t="s">
        <v>5</v>
      </c>
      <c r="C298" s="4">
        <v>43136</v>
      </c>
      <c r="D298" s="3" t="s">
        <v>15</v>
      </c>
      <c r="E298" s="3">
        <v>0</v>
      </c>
      <c r="F298" s="3">
        <v>-515</v>
      </c>
      <c r="G298" s="3">
        <v>-515</v>
      </c>
      <c r="H298" s="5">
        <v>-33.966700000000003</v>
      </c>
      <c r="I298" s="3">
        <v>17492.849999999999</v>
      </c>
      <c r="J298" s="3">
        <v>4</v>
      </c>
    </row>
    <row r="299" spans="1:10" x14ac:dyDescent="0.35">
      <c r="A299">
        <f t="shared" si="5"/>
        <v>2018</v>
      </c>
      <c r="B299" s="3" t="s">
        <v>5</v>
      </c>
      <c r="C299" s="4">
        <v>43137</v>
      </c>
      <c r="D299" s="3" t="s">
        <v>15</v>
      </c>
      <c r="E299" s="3">
        <v>0</v>
      </c>
      <c r="F299" s="3">
        <v>-1249</v>
      </c>
      <c r="G299" s="3">
        <v>-1249</v>
      </c>
      <c r="H299" s="5">
        <v>-40.978900000000003</v>
      </c>
      <c r="I299" s="3">
        <v>51182.7</v>
      </c>
      <c r="J299" s="3">
        <v>8</v>
      </c>
    </row>
    <row r="300" spans="1:10" x14ac:dyDescent="0.35">
      <c r="A300">
        <f t="shared" si="5"/>
        <v>2018</v>
      </c>
      <c r="B300" s="3" t="s">
        <v>5</v>
      </c>
      <c r="C300" s="4">
        <v>43138</v>
      </c>
      <c r="D300" s="3" t="s">
        <v>15</v>
      </c>
      <c r="E300" s="3">
        <v>0</v>
      </c>
      <c r="F300" s="3">
        <v>-300</v>
      </c>
      <c r="G300" s="3">
        <v>-300</v>
      </c>
      <c r="H300" s="5">
        <v>-26.436699999999998</v>
      </c>
      <c r="I300" s="3">
        <v>7931</v>
      </c>
      <c r="J300" s="3">
        <v>3</v>
      </c>
    </row>
    <row r="301" spans="1:10" x14ac:dyDescent="0.35">
      <c r="A301">
        <f t="shared" si="5"/>
        <v>2018</v>
      </c>
      <c r="B301" s="3" t="s">
        <v>5</v>
      </c>
      <c r="C301" s="4">
        <v>43139</v>
      </c>
      <c r="D301" s="3" t="s">
        <v>15</v>
      </c>
      <c r="E301" s="3">
        <v>0</v>
      </c>
      <c r="F301" s="3">
        <v>-749</v>
      </c>
      <c r="G301" s="3">
        <v>-749</v>
      </c>
      <c r="H301" s="5">
        <v>-34.073099999999997</v>
      </c>
      <c r="I301" s="3">
        <v>25520.74</v>
      </c>
      <c r="J301" s="3">
        <v>6</v>
      </c>
    </row>
    <row r="302" spans="1:10" x14ac:dyDescent="0.35">
      <c r="A302">
        <f t="shared" si="5"/>
        <v>2018</v>
      </c>
      <c r="B302" s="3" t="s">
        <v>5</v>
      </c>
      <c r="C302" s="4">
        <v>43140</v>
      </c>
      <c r="D302" s="3" t="s">
        <v>15</v>
      </c>
      <c r="E302" s="3">
        <v>0</v>
      </c>
      <c r="F302" s="3">
        <v>-650</v>
      </c>
      <c r="G302" s="3">
        <v>-650</v>
      </c>
      <c r="H302" s="5">
        <v>-33.657699999999998</v>
      </c>
      <c r="I302" s="3">
        <v>21877.5</v>
      </c>
      <c r="J302" s="3">
        <v>4</v>
      </c>
    </row>
    <row r="303" spans="1:10" x14ac:dyDescent="0.35">
      <c r="A303">
        <f t="shared" si="5"/>
        <v>2018</v>
      </c>
      <c r="B303" s="3" t="s">
        <v>5</v>
      </c>
      <c r="C303" s="4">
        <v>43143</v>
      </c>
      <c r="D303" s="3" t="s">
        <v>15</v>
      </c>
      <c r="E303" s="3">
        <v>0</v>
      </c>
      <c r="F303" s="3">
        <v>-24</v>
      </c>
      <c r="G303" s="3">
        <v>-24</v>
      </c>
      <c r="H303" s="5">
        <v>-25.79</v>
      </c>
      <c r="I303" s="3">
        <v>618.96</v>
      </c>
      <c r="J303" s="3">
        <v>1</v>
      </c>
    </row>
    <row r="304" spans="1:10" x14ac:dyDescent="0.35">
      <c r="A304">
        <f t="shared" si="5"/>
        <v>2018</v>
      </c>
      <c r="B304" s="3" t="s">
        <v>5</v>
      </c>
      <c r="C304" s="4">
        <v>43144</v>
      </c>
      <c r="D304" s="3" t="s">
        <v>15</v>
      </c>
      <c r="E304" s="3">
        <v>0</v>
      </c>
      <c r="F304" s="3">
        <v>-48</v>
      </c>
      <c r="G304" s="3">
        <v>-48</v>
      </c>
      <c r="H304" s="5">
        <v>-27.164999999999999</v>
      </c>
      <c r="I304" s="3">
        <v>1303.92</v>
      </c>
      <c r="J304" s="3">
        <v>2</v>
      </c>
    </row>
    <row r="305" spans="1:10" x14ac:dyDescent="0.35">
      <c r="A305">
        <f t="shared" si="5"/>
        <v>2018</v>
      </c>
      <c r="B305" s="3" t="s">
        <v>5</v>
      </c>
      <c r="C305" s="4">
        <v>43148</v>
      </c>
      <c r="D305" s="3" t="s">
        <v>15</v>
      </c>
      <c r="E305" s="3">
        <v>0</v>
      </c>
      <c r="F305" s="3">
        <v>-224</v>
      </c>
      <c r="G305" s="3">
        <v>-224</v>
      </c>
      <c r="H305" s="5">
        <v>-23.801300000000001</v>
      </c>
      <c r="I305" s="3">
        <v>5331.48</v>
      </c>
      <c r="J305" s="3">
        <v>3</v>
      </c>
    </row>
    <row r="306" spans="1:10" x14ac:dyDescent="0.35">
      <c r="A306">
        <f t="shared" si="5"/>
        <v>2018</v>
      </c>
      <c r="B306" s="3" t="s">
        <v>5</v>
      </c>
      <c r="C306" s="4">
        <v>43150</v>
      </c>
      <c r="D306" s="3" t="s">
        <v>15</v>
      </c>
      <c r="E306" s="3">
        <v>0</v>
      </c>
      <c r="F306" s="3">
        <v>-100</v>
      </c>
      <c r="G306" s="3">
        <v>-100</v>
      </c>
      <c r="H306" s="5">
        <v>-22.24</v>
      </c>
      <c r="I306" s="3">
        <v>2224</v>
      </c>
      <c r="J306" s="3">
        <v>1</v>
      </c>
    </row>
    <row r="307" spans="1:10" x14ac:dyDescent="0.35">
      <c r="A307">
        <f t="shared" si="5"/>
        <v>2018</v>
      </c>
      <c r="B307" s="3" t="s">
        <v>5</v>
      </c>
      <c r="C307" s="4">
        <v>43152</v>
      </c>
      <c r="D307" s="3" t="s">
        <v>15</v>
      </c>
      <c r="E307" s="3">
        <v>0</v>
      </c>
      <c r="F307" s="3">
        <v>-300</v>
      </c>
      <c r="G307" s="3">
        <v>-300</v>
      </c>
      <c r="H307" s="5">
        <v>-38.133299999999998</v>
      </c>
      <c r="I307" s="3">
        <v>11440</v>
      </c>
      <c r="J307" s="3">
        <v>3</v>
      </c>
    </row>
    <row r="308" spans="1:10" x14ac:dyDescent="0.35">
      <c r="A308">
        <f t="shared" si="5"/>
        <v>2018</v>
      </c>
      <c r="B308" s="3" t="s">
        <v>5</v>
      </c>
      <c r="C308" s="4">
        <v>43153</v>
      </c>
      <c r="D308" s="3" t="s">
        <v>15</v>
      </c>
      <c r="E308" s="3">
        <v>0</v>
      </c>
      <c r="F308" s="3">
        <v>-200</v>
      </c>
      <c r="G308" s="3">
        <v>-200</v>
      </c>
      <c r="H308" s="5">
        <v>-30.51</v>
      </c>
      <c r="I308" s="3">
        <v>6102</v>
      </c>
      <c r="J308" s="3">
        <v>2</v>
      </c>
    </row>
    <row r="309" spans="1:10" x14ac:dyDescent="0.35">
      <c r="A309">
        <f t="shared" si="5"/>
        <v>2018</v>
      </c>
      <c r="B309" s="3" t="s">
        <v>5</v>
      </c>
      <c r="C309" s="4">
        <v>43155</v>
      </c>
      <c r="D309" s="3" t="s">
        <v>15</v>
      </c>
      <c r="E309" s="3">
        <v>0</v>
      </c>
      <c r="F309" s="3">
        <v>-10</v>
      </c>
      <c r="G309" s="3">
        <v>-10</v>
      </c>
      <c r="H309" s="5">
        <v>-30.83</v>
      </c>
      <c r="I309" s="3">
        <v>308.3</v>
      </c>
      <c r="J309" s="3">
        <v>1</v>
      </c>
    </row>
    <row r="310" spans="1:10" x14ac:dyDescent="0.35">
      <c r="A310">
        <f t="shared" si="5"/>
        <v>2018</v>
      </c>
      <c r="B310" s="3" t="s">
        <v>5</v>
      </c>
      <c r="C310" s="4">
        <v>43159</v>
      </c>
      <c r="D310" s="3" t="s">
        <v>15</v>
      </c>
      <c r="E310" s="3">
        <v>0</v>
      </c>
      <c r="F310" s="3">
        <v>-72</v>
      </c>
      <c r="G310" s="3">
        <v>-72</v>
      </c>
      <c r="H310" s="5">
        <v>-24.66</v>
      </c>
      <c r="I310" s="3">
        <v>1775.52</v>
      </c>
      <c r="J310" s="3">
        <v>3</v>
      </c>
    </row>
    <row r="311" spans="1:10" x14ac:dyDescent="0.35">
      <c r="A311">
        <f t="shared" si="5"/>
        <v>2018</v>
      </c>
      <c r="B311" s="3" t="s">
        <v>5</v>
      </c>
      <c r="C311" s="4">
        <v>43162</v>
      </c>
      <c r="D311" s="3" t="s">
        <v>15</v>
      </c>
      <c r="E311" s="3">
        <v>0</v>
      </c>
      <c r="F311" s="3">
        <v>-72</v>
      </c>
      <c r="G311" s="3">
        <v>-72</v>
      </c>
      <c r="H311" s="5">
        <v>-27.8367</v>
      </c>
      <c r="I311" s="3">
        <v>2004.24</v>
      </c>
      <c r="J311" s="3">
        <v>3</v>
      </c>
    </row>
    <row r="312" spans="1:10" x14ac:dyDescent="0.35">
      <c r="A312">
        <f t="shared" si="5"/>
        <v>2018</v>
      </c>
      <c r="B312" s="3" t="s">
        <v>5</v>
      </c>
      <c r="C312" s="4">
        <v>43163</v>
      </c>
      <c r="D312" s="3" t="s">
        <v>15</v>
      </c>
      <c r="E312" s="3">
        <v>0</v>
      </c>
      <c r="F312" s="3">
        <v>-96</v>
      </c>
      <c r="G312" s="3">
        <v>-96</v>
      </c>
      <c r="H312" s="5">
        <v>-35.57</v>
      </c>
      <c r="I312" s="3">
        <v>3414.72</v>
      </c>
      <c r="J312" s="3">
        <v>4</v>
      </c>
    </row>
    <row r="313" spans="1:10" x14ac:dyDescent="0.35">
      <c r="A313">
        <f t="shared" si="5"/>
        <v>2018</v>
      </c>
      <c r="B313" s="3" t="s">
        <v>5</v>
      </c>
      <c r="C313" s="4">
        <v>43164</v>
      </c>
      <c r="D313" s="3" t="s">
        <v>15</v>
      </c>
      <c r="E313" s="3">
        <v>0</v>
      </c>
      <c r="F313" s="3">
        <v>-24</v>
      </c>
      <c r="G313" s="3">
        <v>-24</v>
      </c>
      <c r="H313" s="5">
        <v>-74.459999999999994</v>
      </c>
      <c r="I313" s="3">
        <v>1787.04</v>
      </c>
      <c r="J313" s="3">
        <v>1</v>
      </c>
    </row>
    <row r="314" spans="1:10" x14ac:dyDescent="0.35">
      <c r="A314">
        <f t="shared" si="5"/>
        <v>2018</v>
      </c>
      <c r="B314" s="3" t="s">
        <v>5</v>
      </c>
      <c r="C314" s="4">
        <v>43169</v>
      </c>
      <c r="D314" s="3" t="s">
        <v>15</v>
      </c>
      <c r="E314" s="3">
        <v>0</v>
      </c>
      <c r="F314" s="3">
        <v>-42</v>
      </c>
      <c r="G314" s="3">
        <v>-42</v>
      </c>
      <c r="H314" s="5">
        <v>8.86</v>
      </c>
      <c r="I314" s="3">
        <v>-372.12</v>
      </c>
      <c r="J314" s="3">
        <v>3</v>
      </c>
    </row>
    <row r="315" spans="1:10" x14ac:dyDescent="0.35">
      <c r="A315">
        <f t="shared" si="5"/>
        <v>2018</v>
      </c>
      <c r="B315" s="3" t="s">
        <v>5</v>
      </c>
      <c r="C315" s="4">
        <v>43176</v>
      </c>
      <c r="D315" s="3" t="s">
        <v>15</v>
      </c>
      <c r="E315" s="3">
        <v>0</v>
      </c>
      <c r="F315" s="3">
        <v>-72</v>
      </c>
      <c r="G315" s="3">
        <v>-72</v>
      </c>
      <c r="H315" s="5">
        <v>-39.896700000000003</v>
      </c>
      <c r="I315" s="3">
        <v>2872.56</v>
      </c>
      <c r="J315" s="3">
        <v>3</v>
      </c>
    </row>
    <row r="316" spans="1:10" x14ac:dyDescent="0.35">
      <c r="A316">
        <f t="shared" si="5"/>
        <v>2018</v>
      </c>
      <c r="B316" s="3" t="s">
        <v>5</v>
      </c>
      <c r="C316" s="4">
        <v>43177</v>
      </c>
      <c r="D316" s="3" t="s">
        <v>15</v>
      </c>
      <c r="E316" s="3">
        <v>0</v>
      </c>
      <c r="F316" s="3">
        <v>-12</v>
      </c>
      <c r="G316" s="3">
        <v>-12</v>
      </c>
      <c r="H316" s="5">
        <v>-50.24</v>
      </c>
      <c r="I316" s="3">
        <v>602.88</v>
      </c>
      <c r="J316" s="3">
        <v>1</v>
      </c>
    </row>
    <row r="317" spans="1:10" x14ac:dyDescent="0.35">
      <c r="A317">
        <f t="shared" si="5"/>
        <v>2018</v>
      </c>
      <c r="B317" s="3" t="s">
        <v>5</v>
      </c>
      <c r="C317" s="4">
        <v>43180</v>
      </c>
      <c r="D317" s="3" t="s">
        <v>15</v>
      </c>
      <c r="E317" s="3">
        <v>0</v>
      </c>
      <c r="F317" s="3">
        <v>-1492</v>
      </c>
      <c r="G317" s="3">
        <v>-1492</v>
      </c>
      <c r="H317" s="5">
        <v>-37.252800000000001</v>
      </c>
      <c r="I317" s="3">
        <v>55581.120000000003</v>
      </c>
      <c r="J317" s="3">
        <v>19</v>
      </c>
    </row>
    <row r="318" spans="1:10" x14ac:dyDescent="0.35">
      <c r="A318">
        <f t="shared" si="5"/>
        <v>2018</v>
      </c>
      <c r="B318" s="3" t="s">
        <v>5</v>
      </c>
      <c r="C318" s="4">
        <v>43181</v>
      </c>
      <c r="D318" s="3" t="s">
        <v>15</v>
      </c>
      <c r="E318" s="3">
        <v>0</v>
      </c>
      <c r="F318" s="3">
        <v>-300</v>
      </c>
      <c r="G318" s="3">
        <v>-300</v>
      </c>
      <c r="H318" s="5">
        <v>-29.6</v>
      </c>
      <c r="I318" s="3">
        <v>8880</v>
      </c>
      <c r="J318" s="3">
        <v>1</v>
      </c>
    </row>
    <row r="319" spans="1:10" x14ac:dyDescent="0.35">
      <c r="A319">
        <f t="shared" si="5"/>
        <v>2018</v>
      </c>
      <c r="B319" s="3" t="s">
        <v>5</v>
      </c>
      <c r="C319" s="4">
        <v>43183</v>
      </c>
      <c r="D319" s="3" t="s">
        <v>15</v>
      </c>
      <c r="E319" s="3">
        <v>0</v>
      </c>
      <c r="F319" s="3">
        <v>-48</v>
      </c>
      <c r="G319" s="3">
        <v>-48</v>
      </c>
      <c r="H319" s="5">
        <v>-23.815000000000001</v>
      </c>
      <c r="I319" s="3">
        <v>1143.1199999999999</v>
      </c>
      <c r="J319" s="3">
        <v>2</v>
      </c>
    </row>
    <row r="320" spans="1:10" x14ac:dyDescent="0.35">
      <c r="A320">
        <f t="shared" si="5"/>
        <v>2018</v>
      </c>
      <c r="B320" s="3" t="s">
        <v>5</v>
      </c>
      <c r="C320" s="4">
        <v>43186</v>
      </c>
      <c r="D320" s="3" t="s">
        <v>15</v>
      </c>
      <c r="E320" s="3">
        <v>0</v>
      </c>
      <c r="F320" s="3">
        <v>-1400</v>
      </c>
      <c r="G320" s="3">
        <v>-1400</v>
      </c>
      <c r="H320" s="5">
        <v>-53.365000000000002</v>
      </c>
      <c r="I320" s="3">
        <v>74711</v>
      </c>
      <c r="J320" s="3">
        <v>10</v>
      </c>
    </row>
    <row r="321" spans="1:10" x14ac:dyDescent="0.35">
      <c r="A321">
        <f t="shared" si="5"/>
        <v>2018</v>
      </c>
      <c r="B321" s="3" t="s">
        <v>5</v>
      </c>
      <c r="C321" s="4">
        <v>43187</v>
      </c>
      <c r="D321" s="3" t="s">
        <v>15</v>
      </c>
      <c r="E321" s="3">
        <v>0</v>
      </c>
      <c r="F321" s="3">
        <v>-3890</v>
      </c>
      <c r="G321" s="3">
        <v>-3890</v>
      </c>
      <c r="H321" s="5">
        <v>-42.947299999999998</v>
      </c>
      <c r="I321" s="3">
        <v>167065</v>
      </c>
      <c r="J321" s="3">
        <v>17</v>
      </c>
    </row>
    <row r="322" spans="1:10" x14ac:dyDescent="0.35">
      <c r="A322">
        <f t="shared" si="5"/>
        <v>2018</v>
      </c>
      <c r="B322" s="3" t="s">
        <v>5</v>
      </c>
      <c r="C322" s="4">
        <v>43192</v>
      </c>
      <c r="D322" s="3" t="s">
        <v>15</v>
      </c>
      <c r="E322" s="3">
        <v>0</v>
      </c>
      <c r="F322" s="3">
        <v>-150</v>
      </c>
      <c r="G322" s="3">
        <v>-150</v>
      </c>
      <c r="H322" s="5">
        <v>-34.777000000000001</v>
      </c>
      <c r="I322" s="3">
        <v>5216.55</v>
      </c>
      <c r="J322" s="3">
        <v>3</v>
      </c>
    </row>
    <row r="323" spans="1:10" x14ac:dyDescent="0.35">
      <c r="A323">
        <f t="shared" si="5"/>
        <v>2018</v>
      </c>
      <c r="B323" s="3" t="s">
        <v>5</v>
      </c>
      <c r="C323" s="4">
        <v>43193</v>
      </c>
      <c r="D323" s="3" t="s">
        <v>15</v>
      </c>
      <c r="E323" s="3">
        <v>0</v>
      </c>
      <c r="F323" s="3">
        <v>-696</v>
      </c>
      <c r="G323" s="3">
        <v>-696</v>
      </c>
      <c r="H323" s="5">
        <v>-35.449300000000001</v>
      </c>
      <c r="I323" s="3">
        <v>24672.720000000001</v>
      </c>
      <c r="J323" s="3">
        <v>14</v>
      </c>
    </row>
    <row r="324" spans="1:10" x14ac:dyDescent="0.35">
      <c r="A324">
        <f t="shared" si="5"/>
        <v>2018</v>
      </c>
      <c r="B324" s="3" t="s">
        <v>5</v>
      </c>
      <c r="C324" s="4">
        <v>43194</v>
      </c>
      <c r="D324" s="3" t="s">
        <v>15</v>
      </c>
      <c r="E324" s="3">
        <v>0</v>
      </c>
      <c r="F324" s="3">
        <v>-2174</v>
      </c>
      <c r="G324" s="3">
        <v>-2174</v>
      </c>
      <c r="H324" s="5">
        <v>-45.250100000000003</v>
      </c>
      <c r="I324" s="3">
        <v>98373.66</v>
      </c>
      <c r="J324" s="3">
        <v>18</v>
      </c>
    </row>
    <row r="325" spans="1:10" x14ac:dyDescent="0.35">
      <c r="A325">
        <f t="shared" ref="A325:A388" si="6">YEAR(C325)</f>
        <v>2018</v>
      </c>
      <c r="B325" s="3" t="s">
        <v>5</v>
      </c>
      <c r="C325" s="4">
        <v>43195</v>
      </c>
      <c r="D325" s="3" t="s">
        <v>15</v>
      </c>
      <c r="E325" s="3">
        <v>0</v>
      </c>
      <c r="F325" s="3">
        <v>-1559</v>
      </c>
      <c r="G325" s="3">
        <v>-1559</v>
      </c>
      <c r="H325" s="5">
        <v>-38.756500000000003</v>
      </c>
      <c r="I325" s="3">
        <v>60421.34</v>
      </c>
      <c r="J325" s="3">
        <v>13</v>
      </c>
    </row>
    <row r="326" spans="1:10" x14ac:dyDescent="0.35">
      <c r="A326">
        <f t="shared" si="6"/>
        <v>2018</v>
      </c>
      <c r="B326" s="3" t="s">
        <v>5</v>
      </c>
      <c r="C326" s="4">
        <v>43196</v>
      </c>
      <c r="D326" s="3" t="s">
        <v>15</v>
      </c>
      <c r="E326" s="3">
        <v>0</v>
      </c>
      <c r="F326" s="3">
        <v>-100</v>
      </c>
      <c r="G326" s="3">
        <v>-100</v>
      </c>
      <c r="H326" s="5">
        <v>9.2384000000000004</v>
      </c>
      <c r="I326" s="3">
        <v>-923.84</v>
      </c>
      <c r="J326" s="3">
        <v>2</v>
      </c>
    </row>
    <row r="327" spans="1:10" x14ac:dyDescent="0.35">
      <c r="A327">
        <f t="shared" si="6"/>
        <v>2018</v>
      </c>
      <c r="B327" s="3" t="s">
        <v>5</v>
      </c>
      <c r="C327" s="4">
        <v>43197</v>
      </c>
      <c r="D327" s="3" t="s">
        <v>15</v>
      </c>
      <c r="E327" s="3">
        <v>0</v>
      </c>
      <c r="F327" s="3">
        <v>-823</v>
      </c>
      <c r="G327" s="3">
        <v>-823</v>
      </c>
      <c r="H327" s="5">
        <v>-34.878</v>
      </c>
      <c r="I327" s="3">
        <v>28704.61</v>
      </c>
      <c r="J327" s="3">
        <v>14</v>
      </c>
    </row>
    <row r="328" spans="1:10" x14ac:dyDescent="0.35">
      <c r="A328">
        <f t="shared" si="6"/>
        <v>2018</v>
      </c>
      <c r="B328" s="3" t="s">
        <v>5</v>
      </c>
      <c r="C328" s="4">
        <v>43198</v>
      </c>
      <c r="D328" s="3" t="s">
        <v>15</v>
      </c>
      <c r="E328" s="3">
        <v>0</v>
      </c>
      <c r="F328" s="3">
        <v>-2114</v>
      </c>
      <c r="G328" s="3">
        <v>-2114</v>
      </c>
      <c r="H328" s="5">
        <v>-36.009900000000002</v>
      </c>
      <c r="I328" s="3">
        <v>76124.84</v>
      </c>
      <c r="J328" s="3">
        <v>16</v>
      </c>
    </row>
    <row r="329" spans="1:10" x14ac:dyDescent="0.35">
      <c r="A329">
        <f t="shared" si="6"/>
        <v>2018</v>
      </c>
      <c r="B329" s="3" t="s">
        <v>5</v>
      </c>
      <c r="C329" s="4">
        <v>43199</v>
      </c>
      <c r="D329" s="3" t="s">
        <v>15</v>
      </c>
      <c r="E329" s="3">
        <v>0</v>
      </c>
      <c r="F329" s="3">
        <v>-2897</v>
      </c>
      <c r="G329" s="3">
        <v>-2897</v>
      </c>
      <c r="H329" s="5">
        <v>-37.554499999999997</v>
      </c>
      <c r="I329" s="3">
        <v>108795.53</v>
      </c>
      <c r="J329" s="3">
        <v>22</v>
      </c>
    </row>
    <row r="330" spans="1:10" x14ac:dyDescent="0.35">
      <c r="A330">
        <f t="shared" si="6"/>
        <v>2018</v>
      </c>
      <c r="B330" s="3" t="s">
        <v>5</v>
      </c>
      <c r="C330" s="4">
        <v>43200</v>
      </c>
      <c r="D330" s="3" t="s">
        <v>15</v>
      </c>
      <c r="E330" s="3">
        <v>0</v>
      </c>
      <c r="F330" s="3">
        <v>-1200</v>
      </c>
      <c r="G330" s="3">
        <v>-1200</v>
      </c>
      <c r="H330" s="5">
        <v>-37.1661</v>
      </c>
      <c r="I330" s="3">
        <v>44599.32</v>
      </c>
      <c r="J330" s="3">
        <v>10</v>
      </c>
    </row>
    <row r="331" spans="1:10" x14ac:dyDescent="0.35">
      <c r="A331">
        <f t="shared" si="6"/>
        <v>2018</v>
      </c>
      <c r="B331" s="3" t="s">
        <v>5</v>
      </c>
      <c r="C331" s="4">
        <v>43201</v>
      </c>
      <c r="D331" s="3" t="s">
        <v>15</v>
      </c>
      <c r="E331" s="3">
        <v>0</v>
      </c>
      <c r="F331" s="3">
        <v>-61</v>
      </c>
      <c r="G331" s="3">
        <v>-61</v>
      </c>
      <c r="H331" s="5">
        <v>-26.719200000000001</v>
      </c>
      <c r="I331" s="3">
        <v>1629.87</v>
      </c>
      <c r="J331" s="3">
        <v>2</v>
      </c>
    </row>
    <row r="332" spans="1:10" x14ac:dyDescent="0.35">
      <c r="A332">
        <f t="shared" si="6"/>
        <v>2018</v>
      </c>
      <c r="B332" s="3" t="s">
        <v>5</v>
      </c>
      <c r="C332" s="4">
        <v>43202</v>
      </c>
      <c r="D332" s="3" t="s">
        <v>15</v>
      </c>
      <c r="E332" s="3">
        <v>0</v>
      </c>
      <c r="F332" s="3">
        <v>-475</v>
      </c>
      <c r="G332" s="3">
        <v>-475</v>
      </c>
      <c r="H332" s="5">
        <v>-35.255099999999999</v>
      </c>
      <c r="I332" s="3">
        <v>16746.189999999999</v>
      </c>
      <c r="J332" s="3">
        <v>5</v>
      </c>
    </row>
    <row r="333" spans="1:10" x14ac:dyDescent="0.35">
      <c r="A333">
        <f t="shared" si="6"/>
        <v>2018</v>
      </c>
      <c r="B333" s="3" t="s">
        <v>5</v>
      </c>
      <c r="C333" s="4">
        <v>43203</v>
      </c>
      <c r="D333" s="3" t="s">
        <v>15</v>
      </c>
      <c r="E333" s="3">
        <v>0</v>
      </c>
      <c r="F333" s="3">
        <v>-2450</v>
      </c>
      <c r="G333" s="3">
        <v>-2450</v>
      </c>
      <c r="H333" s="5">
        <v>-37.843000000000004</v>
      </c>
      <c r="I333" s="3">
        <v>92715.47</v>
      </c>
      <c r="J333" s="3">
        <v>17</v>
      </c>
    </row>
    <row r="334" spans="1:10" x14ac:dyDescent="0.35">
      <c r="A334">
        <f t="shared" si="6"/>
        <v>2018</v>
      </c>
      <c r="B334" s="3" t="s">
        <v>5</v>
      </c>
      <c r="C334" s="4">
        <v>43204</v>
      </c>
      <c r="D334" s="3" t="s">
        <v>15</v>
      </c>
      <c r="E334" s="3">
        <v>0</v>
      </c>
      <c r="F334" s="3">
        <v>-821</v>
      </c>
      <c r="G334" s="3">
        <v>-821</v>
      </c>
      <c r="H334" s="5">
        <v>-34.287300000000002</v>
      </c>
      <c r="I334" s="3">
        <v>28149.9</v>
      </c>
      <c r="J334" s="3">
        <v>15</v>
      </c>
    </row>
    <row r="335" spans="1:10" x14ac:dyDescent="0.35">
      <c r="A335">
        <f t="shared" si="6"/>
        <v>2018</v>
      </c>
      <c r="B335" s="3" t="s">
        <v>5</v>
      </c>
      <c r="C335" s="4">
        <v>43205</v>
      </c>
      <c r="D335" s="3" t="s">
        <v>15</v>
      </c>
      <c r="E335" s="3">
        <v>0</v>
      </c>
      <c r="F335" s="3">
        <v>-1124</v>
      </c>
      <c r="G335" s="3">
        <v>-1124</v>
      </c>
      <c r="H335" s="5">
        <v>-35.071100000000001</v>
      </c>
      <c r="I335" s="3">
        <v>39419.879999999997</v>
      </c>
      <c r="J335" s="3">
        <v>13</v>
      </c>
    </row>
    <row r="336" spans="1:10" x14ac:dyDescent="0.35">
      <c r="A336">
        <f t="shared" si="6"/>
        <v>2018</v>
      </c>
      <c r="B336" s="3" t="s">
        <v>5</v>
      </c>
      <c r="C336" s="4">
        <v>43206</v>
      </c>
      <c r="D336" s="3" t="s">
        <v>15</v>
      </c>
      <c r="E336" s="3">
        <v>0</v>
      </c>
      <c r="F336" s="3">
        <v>-1548</v>
      </c>
      <c r="G336" s="3">
        <v>-1548</v>
      </c>
      <c r="H336" s="5">
        <v>-43.093200000000003</v>
      </c>
      <c r="I336" s="3">
        <v>66708.28</v>
      </c>
      <c r="J336" s="3">
        <v>14</v>
      </c>
    </row>
    <row r="337" spans="1:10" x14ac:dyDescent="0.35">
      <c r="A337">
        <f t="shared" si="6"/>
        <v>2018</v>
      </c>
      <c r="B337" s="3" t="s">
        <v>5</v>
      </c>
      <c r="C337" s="4">
        <v>43207</v>
      </c>
      <c r="D337" s="3" t="s">
        <v>15</v>
      </c>
      <c r="E337" s="3">
        <v>0</v>
      </c>
      <c r="F337" s="3">
        <v>-4449</v>
      </c>
      <c r="G337" s="3">
        <v>-4449</v>
      </c>
      <c r="H337" s="5">
        <v>-39.222099999999998</v>
      </c>
      <c r="I337" s="3">
        <v>174498.97</v>
      </c>
      <c r="J337" s="3">
        <v>24</v>
      </c>
    </row>
    <row r="338" spans="1:10" x14ac:dyDescent="0.35">
      <c r="A338">
        <f t="shared" si="6"/>
        <v>2018</v>
      </c>
      <c r="B338" s="3" t="s">
        <v>5</v>
      </c>
      <c r="C338" s="4">
        <v>43208</v>
      </c>
      <c r="D338" s="3" t="s">
        <v>15</v>
      </c>
      <c r="E338" s="3">
        <v>0</v>
      </c>
      <c r="F338" s="3">
        <v>-3986</v>
      </c>
      <c r="G338" s="3">
        <v>-3986</v>
      </c>
      <c r="H338" s="5">
        <v>-43.252800000000001</v>
      </c>
      <c r="I338" s="3">
        <v>172405.57</v>
      </c>
      <c r="J338" s="3">
        <v>22</v>
      </c>
    </row>
    <row r="339" spans="1:10" x14ac:dyDescent="0.35">
      <c r="A339">
        <f t="shared" si="6"/>
        <v>2018</v>
      </c>
      <c r="B339" s="3" t="s">
        <v>5</v>
      </c>
      <c r="C339" s="4">
        <v>43209</v>
      </c>
      <c r="D339" s="3" t="s">
        <v>15</v>
      </c>
      <c r="E339" s="3">
        <v>0</v>
      </c>
      <c r="F339" s="3">
        <v>-1974</v>
      </c>
      <c r="G339" s="3">
        <v>-1974</v>
      </c>
      <c r="H339" s="5">
        <v>-43.248800000000003</v>
      </c>
      <c r="I339" s="3">
        <v>85373.15</v>
      </c>
      <c r="J339" s="3">
        <v>18</v>
      </c>
    </row>
    <row r="340" spans="1:10" x14ac:dyDescent="0.35">
      <c r="A340">
        <f t="shared" si="6"/>
        <v>2018</v>
      </c>
      <c r="B340" s="3" t="s">
        <v>5</v>
      </c>
      <c r="C340" s="4">
        <v>43210</v>
      </c>
      <c r="D340" s="3" t="s">
        <v>15</v>
      </c>
      <c r="E340" s="3">
        <v>0</v>
      </c>
      <c r="F340" s="3">
        <v>-1022</v>
      </c>
      <c r="G340" s="3">
        <v>-1022</v>
      </c>
      <c r="H340" s="5">
        <v>-32.037799999999997</v>
      </c>
      <c r="I340" s="3">
        <v>32742.66</v>
      </c>
      <c r="J340" s="3">
        <v>11</v>
      </c>
    </row>
    <row r="341" spans="1:10" x14ac:dyDescent="0.35">
      <c r="A341">
        <f t="shared" si="6"/>
        <v>2018</v>
      </c>
      <c r="B341" s="3" t="s">
        <v>5</v>
      </c>
      <c r="C341" s="4">
        <v>43211</v>
      </c>
      <c r="D341" s="3" t="s">
        <v>15</v>
      </c>
      <c r="E341" s="3">
        <v>0</v>
      </c>
      <c r="F341" s="3">
        <v>-1482</v>
      </c>
      <c r="G341" s="3">
        <v>-1482</v>
      </c>
      <c r="H341" s="5">
        <v>-34.820399999999999</v>
      </c>
      <c r="I341" s="3">
        <v>51603.79</v>
      </c>
      <c r="J341" s="3">
        <v>13</v>
      </c>
    </row>
    <row r="342" spans="1:10" x14ac:dyDescent="0.35">
      <c r="A342">
        <f t="shared" si="6"/>
        <v>2018</v>
      </c>
      <c r="B342" s="3" t="s">
        <v>5</v>
      </c>
      <c r="C342" s="4">
        <v>43212</v>
      </c>
      <c r="D342" s="3" t="s">
        <v>15</v>
      </c>
      <c r="E342" s="3">
        <v>0</v>
      </c>
      <c r="F342" s="3">
        <v>-1514</v>
      </c>
      <c r="G342" s="3">
        <v>-1514</v>
      </c>
      <c r="H342" s="5">
        <v>-24.048500000000001</v>
      </c>
      <c r="I342" s="3">
        <v>36409.379999999997</v>
      </c>
      <c r="J342" s="3">
        <v>12</v>
      </c>
    </row>
    <row r="343" spans="1:10" x14ac:dyDescent="0.35">
      <c r="A343">
        <f t="shared" si="6"/>
        <v>2018</v>
      </c>
      <c r="B343" s="3" t="s">
        <v>5</v>
      </c>
      <c r="C343" s="4">
        <v>43213</v>
      </c>
      <c r="D343" s="3" t="s">
        <v>15</v>
      </c>
      <c r="E343" s="3">
        <v>0</v>
      </c>
      <c r="F343" s="3">
        <v>-100</v>
      </c>
      <c r="G343" s="3">
        <v>-100</v>
      </c>
      <c r="H343" s="5">
        <v>-29.144200000000001</v>
      </c>
      <c r="I343" s="3">
        <v>2914.42</v>
      </c>
      <c r="J343" s="3">
        <v>1</v>
      </c>
    </row>
    <row r="344" spans="1:10" x14ac:dyDescent="0.35">
      <c r="A344">
        <f t="shared" si="6"/>
        <v>2018</v>
      </c>
      <c r="B344" s="3" t="s">
        <v>5</v>
      </c>
      <c r="C344" s="4">
        <v>43214</v>
      </c>
      <c r="D344" s="3" t="s">
        <v>15</v>
      </c>
      <c r="E344" s="3">
        <v>0</v>
      </c>
      <c r="F344" s="3">
        <v>-24</v>
      </c>
      <c r="G344" s="3">
        <v>-24</v>
      </c>
      <c r="H344" s="5">
        <v>-27.659199999999998</v>
      </c>
      <c r="I344" s="3">
        <v>663.82</v>
      </c>
      <c r="J344" s="3">
        <v>1</v>
      </c>
    </row>
    <row r="345" spans="1:10" x14ac:dyDescent="0.35">
      <c r="A345">
        <f t="shared" si="6"/>
        <v>2018</v>
      </c>
      <c r="B345" s="3" t="s">
        <v>5</v>
      </c>
      <c r="C345" s="4">
        <v>43215</v>
      </c>
      <c r="D345" s="3" t="s">
        <v>15</v>
      </c>
      <c r="E345" s="3">
        <v>0</v>
      </c>
      <c r="F345" s="3">
        <v>-24</v>
      </c>
      <c r="G345" s="3">
        <v>-24</v>
      </c>
      <c r="H345" s="5">
        <v>-56.9833</v>
      </c>
      <c r="I345" s="3">
        <v>1367.6</v>
      </c>
      <c r="J345" s="3">
        <v>1</v>
      </c>
    </row>
    <row r="346" spans="1:10" x14ac:dyDescent="0.35">
      <c r="A346">
        <f t="shared" si="6"/>
        <v>2018</v>
      </c>
      <c r="B346" s="3" t="s">
        <v>5</v>
      </c>
      <c r="C346" s="4">
        <v>43217</v>
      </c>
      <c r="D346" s="3" t="s">
        <v>15</v>
      </c>
      <c r="E346" s="3">
        <v>0</v>
      </c>
      <c r="F346" s="3">
        <v>-241</v>
      </c>
      <c r="G346" s="3">
        <v>-241</v>
      </c>
      <c r="H346" s="5">
        <v>-30.9084</v>
      </c>
      <c r="I346" s="3">
        <v>7448.93</v>
      </c>
      <c r="J346" s="3">
        <v>6</v>
      </c>
    </row>
    <row r="347" spans="1:10" x14ac:dyDescent="0.35">
      <c r="A347">
        <f t="shared" si="6"/>
        <v>2018</v>
      </c>
      <c r="B347" s="3" t="s">
        <v>5</v>
      </c>
      <c r="C347" s="4">
        <v>43218</v>
      </c>
      <c r="D347" s="3" t="s">
        <v>15</v>
      </c>
      <c r="E347" s="3">
        <v>0</v>
      </c>
      <c r="F347" s="3">
        <v>-24</v>
      </c>
      <c r="G347" s="3">
        <v>-24</v>
      </c>
      <c r="H347" s="5">
        <v>-27.057500000000001</v>
      </c>
      <c r="I347" s="3">
        <v>649.38</v>
      </c>
      <c r="J347" s="3">
        <v>1</v>
      </c>
    </row>
    <row r="348" spans="1:10" x14ac:dyDescent="0.35">
      <c r="A348">
        <f t="shared" si="6"/>
        <v>2018</v>
      </c>
      <c r="B348" s="3" t="s">
        <v>5</v>
      </c>
      <c r="C348" s="4">
        <v>43219</v>
      </c>
      <c r="D348" s="3" t="s">
        <v>15</v>
      </c>
      <c r="E348" s="3">
        <v>0</v>
      </c>
      <c r="F348" s="3">
        <v>-72</v>
      </c>
      <c r="G348" s="3">
        <v>-72</v>
      </c>
      <c r="H348" s="5">
        <v>-56.197499999999998</v>
      </c>
      <c r="I348" s="3">
        <v>4046.22</v>
      </c>
      <c r="J348" s="3">
        <v>3</v>
      </c>
    </row>
    <row r="349" spans="1:10" x14ac:dyDescent="0.35">
      <c r="A349">
        <f t="shared" si="6"/>
        <v>2018</v>
      </c>
      <c r="B349" s="3" t="s">
        <v>5</v>
      </c>
      <c r="C349" s="4">
        <v>43220</v>
      </c>
      <c r="D349" s="3" t="s">
        <v>15</v>
      </c>
      <c r="E349" s="3">
        <v>0</v>
      </c>
      <c r="F349" s="3">
        <v>-494</v>
      </c>
      <c r="G349" s="3">
        <v>-494</v>
      </c>
      <c r="H349" s="5">
        <v>-123.5454</v>
      </c>
      <c r="I349" s="3">
        <v>61031.45</v>
      </c>
      <c r="J349" s="3">
        <v>7</v>
      </c>
    </row>
    <row r="350" spans="1:10" x14ac:dyDescent="0.35">
      <c r="A350">
        <f t="shared" si="6"/>
        <v>2018</v>
      </c>
      <c r="B350" s="3" t="s">
        <v>5</v>
      </c>
      <c r="C350" s="4">
        <v>43221</v>
      </c>
      <c r="D350" s="3" t="s">
        <v>15</v>
      </c>
      <c r="E350" s="3">
        <v>0</v>
      </c>
      <c r="F350" s="3">
        <v>-276</v>
      </c>
      <c r="G350" s="3">
        <v>-276</v>
      </c>
      <c r="H350" s="5">
        <v>-21.18</v>
      </c>
      <c r="I350" s="3">
        <v>5845.67</v>
      </c>
      <c r="J350" s="3">
        <v>2</v>
      </c>
    </row>
    <row r="351" spans="1:10" x14ac:dyDescent="0.35">
      <c r="A351">
        <f t="shared" si="6"/>
        <v>2018</v>
      </c>
      <c r="B351" s="3" t="s">
        <v>5</v>
      </c>
      <c r="C351" s="4">
        <v>43222</v>
      </c>
      <c r="D351" s="3" t="s">
        <v>15</v>
      </c>
      <c r="E351" s="3">
        <v>0</v>
      </c>
      <c r="F351" s="3">
        <v>-168</v>
      </c>
      <c r="G351" s="3">
        <v>-168</v>
      </c>
      <c r="H351" s="5">
        <v>-40.642099999999999</v>
      </c>
      <c r="I351" s="3">
        <v>6827.88</v>
      </c>
      <c r="J351" s="3">
        <v>7</v>
      </c>
    </row>
    <row r="352" spans="1:10" x14ac:dyDescent="0.35">
      <c r="A352">
        <f t="shared" si="6"/>
        <v>2018</v>
      </c>
      <c r="B352" s="3" t="s">
        <v>5</v>
      </c>
      <c r="C352" s="4">
        <v>43223</v>
      </c>
      <c r="D352" s="3" t="s">
        <v>15</v>
      </c>
      <c r="E352" s="3">
        <v>0</v>
      </c>
      <c r="F352" s="3">
        <v>-1190</v>
      </c>
      <c r="G352" s="3">
        <v>-1190</v>
      </c>
      <c r="H352" s="5">
        <v>-35.365900000000003</v>
      </c>
      <c r="I352" s="3">
        <v>42085.41</v>
      </c>
      <c r="J352" s="3">
        <v>9</v>
      </c>
    </row>
    <row r="353" spans="1:10" x14ac:dyDescent="0.35">
      <c r="A353">
        <f t="shared" si="6"/>
        <v>2018</v>
      </c>
      <c r="B353" s="3" t="s">
        <v>5</v>
      </c>
      <c r="C353" s="4">
        <v>43224</v>
      </c>
      <c r="D353" s="3" t="s">
        <v>15</v>
      </c>
      <c r="E353" s="3">
        <v>0</v>
      </c>
      <c r="F353" s="3">
        <v>-573</v>
      </c>
      <c r="G353" s="3">
        <v>-573</v>
      </c>
      <c r="H353" s="5">
        <v>-29.9788</v>
      </c>
      <c r="I353" s="3">
        <v>17177.88</v>
      </c>
      <c r="J353" s="3">
        <v>7</v>
      </c>
    </row>
    <row r="354" spans="1:10" x14ac:dyDescent="0.35">
      <c r="A354">
        <f t="shared" si="6"/>
        <v>2018</v>
      </c>
      <c r="B354" s="3" t="s">
        <v>5</v>
      </c>
      <c r="C354" s="4">
        <v>43225</v>
      </c>
      <c r="D354" s="3" t="s">
        <v>15</v>
      </c>
      <c r="E354" s="3">
        <v>0</v>
      </c>
      <c r="F354" s="3">
        <v>-475</v>
      </c>
      <c r="G354" s="3">
        <v>-475</v>
      </c>
      <c r="H354" s="5">
        <v>-28.686299999999999</v>
      </c>
      <c r="I354" s="3">
        <v>13626</v>
      </c>
      <c r="J354" s="3">
        <v>6</v>
      </c>
    </row>
    <row r="355" spans="1:10" x14ac:dyDescent="0.35">
      <c r="A355">
        <f t="shared" si="6"/>
        <v>2018</v>
      </c>
      <c r="B355" s="3" t="s">
        <v>5</v>
      </c>
      <c r="C355" s="4">
        <v>43226</v>
      </c>
      <c r="D355" s="3" t="s">
        <v>15</v>
      </c>
      <c r="E355" s="3">
        <v>0</v>
      </c>
      <c r="F355" s="3">
        <v>-550</v>
      </c>
      <c r="G355" s="3">
        <v>-550</v>
      </c>
      <c r="H355" s="5">
        <v>-29.606200000000001</v>
      </c>
      <c r="I355" s="3">
        <v>16283.4</v>
      </c>
      <c r="J355" s="3">
        <v>5</v>
      </c>
    </row>
    <row r="356" spans="1:10" x14ac:dyDescent="0.35">
      <c r="A356">
        <f t="shared" si="6"/>
        <v>2018</v>
      </c>
      <c r="B356" s="3" t="s">
        <v>5</v>
      </c>
      <c r="C356" s="4">
        <v>43227</v>
      </c>
      <c r="D356" s="3" t="s">
        <v>15</v>
      </c>
      <c r="E356" s="3">
        <v>0</v>
      </c>
      <c r="F356" s="3">
        <v>-1691</v>
      </c>
      <c r="G356" s="3">
        <v>-1691</v>
      </c>
      <c r="H356" s="5">
        <v>-43.032400000000003</v>
      </c>
      <c r="I356" s="3">
        <v>72767.8</v>
      </c>
      <c r="J356" s="3">
        <v>17</v>
      </c>
    </row>
    <row r="357" spans="1:10" x14ac:dyDescent="0.35">
      <c r="A357">
        <f t="shared" si="6"/>
        <v>2018</v>
      </c>
      <c r="B357" s="3" t="s">
        <v>5</v>
      </c>
      <c r="C357" s="4">
        <v>43228</v>
      </c>
      <c r="D357" s="3" t="s">
        <v>15</v>
      </c>
      <c r="E357" s="3">
        <v>0</v>
      </c>
      <c r="F357" s="3">
        <v>-2725</v>
      </c>
      <c r="G357" s="3">
        <v>-2725</v>
      </c>
      <c r="H357" s="5">
        <v>-36.391100000000002</v>
      </c>
      <c r="I357" s="3">
        <v>99165.8</v>
      </c>
      <c r="J357" s="3">
        <v>15</v>
      </c>
    </row>
    <row r="358" spans="1:10" x14ac:dyDescent="0.35">
      <c r="A358">
        <f t="shared" si="6"/>
        <v>2018</v>
      </c>
      <c r="B358" s="3" t="s">
        <v>5</v>
      </c>
      <c r="C358" s="4">
        <v>43229</v>
      </c>
      <c r="D358" s="3" t="s">
        <v>15</v>
      </c>
      <c r="E358" s="3">
        <v>0</v>
      </c>
      <c r="F358" s="3">
        <v>-1600</v>
      </c>
      <c r="G358" s="3">
        <v>-1600</v>
      </c>
      <c r="H358" s="5">
        <v>-32.116199999999999</v>
      </c>
      <c r="I358" s="3">
        <v>51385.91</v>
      </c>
      <c r="J358" s="3">
        <v>5</v>
      </c>
    </row>
    <row r="359" spans="1:10" x14ac:dyDescent="0.35">
      <c r="A359">
        <f t="shared" si="6"/>
        <v>2018</v>
      </c>
      <c r="B359" s="3" t="s">
        <v>5</v>
      </c>
      <c r="C359" s="4">
        <v>43231</v>
      </c>
      <c r="D359" s="3" t="s">
        <v>15</v>
      </c>
      <c r="E359" s="3">
        <v>0</v>
      </c>
      <c r="F359" s="3">
        <v>-1974</v>
      </c>
      <c r="G359" s="3">
        <v>-1974</v>
      </c>
      <c r="H359" s="5">
        <v>-39.321199999999997</v>
      </c>
      <c r="I359" s="3">
        <v>77620.06</v>
      </c>
      <c r="J359" s="3">
        <v>10</v>
      </c>
    </row>
    <row r="360" spans="1:10" x14ac:dyDescent="0.35">
      <c r="A360">
        <f t="shared" si="6"/>
        <v>2018</v>
      </c>
      <c r="B360" s="3" t="s">
        <v>5</v>
      </c>
      <c r="C360" s="4">
        <v>43232</v>
      </c>
      <c r="D360" s="3" t="s">
        <v>15</v>
      </c>
      <c r="E360" s="3">
        <v>0</v>
      </c>
      <c r="F360" s="3">
        <v>-196</v>
      </c>
      <c r="G360" s="3">
        <v>-196</v>
      </c>
      <c r="H360" s="5">
        <v>-26.021599999999999</v>
      </c>
      <c r="I360" s="3">
        <v>5100.24</v>
      </c>
      <c r="J360" s="3">
        <v>2</v>
      </c>
    </row>
    <row r="361" spans="1:10" x14ac:dyDescent="0.35">
      <c r="A361">
        <f t="shared" si="6"/>
        <v>2018</v>
      </c>
      <c r="B361" s="3" t="s">
        <v>5</v>
      </c>
      <c r="C361" s="4">
        <v>43233</v>
      </c>
      <c r="D361" s="3" t="s">
        <v>15</v>
      </c>
      <c r="E361" s="3">
        <v>0</v>
      </c>
      <c r="F361" s="3">
        <v>-1734</v>
      </c>
      <c r="G361" s="3">
        <v>-1734</v>
      </c>
      <c r="H361" s="5">
        <v>-35.756799999999998</v>
      </c>
      <c r="I361" s="3">
        <v>62002.25</v>
      </c>
      <c r="J361" s="3">
        <v>10</v>
      </c>
    </row>
    <row r="362" spans="1:10" x14ac:dyDescent="0.35">
      <c r="A362">
        <f t="shared" si="6"/>
        <v>2018</v>
      </c>
      <c r="B362" s="3" t="s">
        <v>5</v>
      </c>
      <c r="C362" s="4">
        <v>43234</v>
      </c>
      <c r="D362" s="3" t="s">
        <v>15</v>
      </c>
      <c r="E362" s="3">
        <v>0</v>
      </c>
      <c r="F362" s="3">
        <v>-2712</v>
      </c>
      <c r="G362" s="3">
        <v>-2712</v>
      </c>
      <c r="H362" s="5">
        <v>-41.968800000000002</v>
      </c>
      <c r="I362" s="3">
        <v>113819.48</v>
      </c>
      <c r="J362" s="3">
        <v>16</v>
      </c>
    </row>
    <row r="363" spans="1:10" x14ac:dyDescent="0.35">
      <c r="A363">
        <f t="shared" si="6"/>
        <v>2018</v>
      </c>
      <c r="B363" s="3" t="s">
        <v>5</v>
      </c>
      <c r="C363" s="4">
        <v>43236</v>
      </c>
      <c r="D363" s="3" t="s">
        <v>15</v>
      </c>
      <c r="E363" s="3">
        <v>0</v>
      </c>
      <c r="F363" s="3">
        <v>-505</v>
      </c>
      <c r="G363" s="3">
        <v>-505</v>
      </c>
      <c r="H363" s="5">
        <v>-37.1905</v>
      </c>
      <c r="I363" s="3">
        <v>18781.21</v>
      </c>
      <c r="J363" s="3">
        <v>11</v>
      </c>
    </row>
    <row r="364" spans="1:10" x14ac:dyDescent="0.35">
      <c r="A364">
        <f t="shared" si="6"/>
        <v>2018</v>
      </c>
      <c r="B364" s="3" t="s">
        <v>5</v>
      </c>
      <c r="C364" s="4">
        <v>43237</v>
      </c>
      <c r="D364" s="3" t="s">
        <v>15</v>
      </c>
      <c r="E364" s="3">
        <v>0</v>
      </c>
      <c r="F364" s="3">
        <v>-1157</v>
      </c>
      <c r="G364" s="3">
        <v>-1157</v>
      </c>
      <c r="H364" s="5">
        <v>-37.975999999999999</v>
      </c>
      <c r="I364" s="3">
        <v>43938.2</v>
      </c>
      <c r="J364" s="3">
        <v>9</v>
      </c>
    </row>
    <row r="365" spans="1:10" x14ac:dyDescent="0.35">
      <c r="A365">
        <f t="shared" si="6"/>
        <v>2018</v>
      </c>
      <c r="B365" s="3" t="s">
        <v>5</v>
      </c>
      <c r="C365" s="4">
        <v>43238</v>
      </c>
      <c r="D365" s="3" t="s">
        <v>15</v>
      </c>
      <c r="E365" s="3">
        <v>0</v>
      </c>
      <c r="F365" s="3">
        <v>-24</v>
      </c>
      <c r="G365" s="3">
        <v>-24</v>
      </c>
      <c r="H365" s="5">
        <v>-24.175000000000001</v>
      </c>
      <c r="I365" s="3">
        <v>580.20000000000005</v>
      </c>
      <c r="J365" s="3">
        <v>1</v>
      </c>
    </row>
    <row r="366" spans="1:10" x14ac:dyDescent="0.35">
      <c r="A366">
        <f t="shared" si="6"/>
        <v>2018</v>
      </c>
      <c r="B366" s="3" t="s">
        <v>5</v>
      </c>
      <c r="C366" s="4">
        <v>43240</v>
      </c>
      <c r="D366" s="3" t="s">
        <v>15</v>
      </c>
      <c r="E366" s="3">
        <v>0</v>
      </c>
      <c r="F366" s="3">
        <v>-370</v>
      </c>
      <c r="G366" s="3">
        <v>-370</v>
      </c>
      <c r="H366" s="5">
        <v>-49.3521</v>
      </c>
      <c r="I366" s="3">
        <v>18260.27</v>
      </c>
      <c r="J366" s="3">
        <v>12</v>
      </c>
    </row>
    <row r="367" spans="1:10" x14ac:dyDescent="0.35">
      <c r="A367">
        <f t="shared" si="6"/>
        <v>2018</v>
      </c>
      <c r="B367" s="3" t="s">
        <v>5</v>
      </c>
      <c r="C367" s="4">
        <v>43241</v>
      </c>
      <c r="D367" s="3" t="s">
        <v>15</v>
      </c>
      <c r="E367" s="3">
        <v>0</v>
      </c>
      <c r="F367" s="3">
        <v>-244</v>
      </c>
      <c r="G367" s="3">
        <v>-244</v>
      </c>
      <c r="H367" s="5">
        <v>-30.792200000000001</v>
      </c>
      <c r="I367" s="3">
        <v>7513.3</v>
      </c>
      <c r="J367" s="3">
        <v>8</v>
      </c>
    </row>
    <row r="368" spans="1:10" x14ac:dyDescent="0.35">
      <c r="A368">
        <f t="shared" si="6"/>
        <v>2018</v>
      </c>
      <c r="B368" s="3" t="s">
        <v>5</v>
      </c>
      <c r="C368" s="4">
        <v>43242</v>
      </c>
      <c r="D368" s="3" t="s">
        <v>15</v>
      </c>
      <c r="E368" s="3">
        <v>0</v>
      </c>
      <c r="F368" s="3">
        <v>-521</v>
      </c>
      <c r="G368" s="3">
        <v>-521</v>
      </c>
      <c r="H368" s="5">
        <v>-46.906300000000002</v>
      </c>
      <c r="I368" s="3">
        <v>24438.16</v>
      </c>
      <c r="J368" s="3">
        <v>11</v>
      </c>
    </row>
    <row r="369" spans="1:10" x14ac:dyDescent="0.35">
      <c r="A369">
        <f t="shared" si="6"/>
        <v>2018</v>
      </c>
      <c r="B369" s="3" t="s">
        <v>5</v>
      </c>
      <c r="C369" s="4">
        <v>43243</v>
      </c>
      <c r="D369" s="3" t="s">
        <v>15</v>
      </c>
      <c r="E369" s="3">
        <v>0</v>
      </c>
      <c r="F369" s="3">
        <v>-1202</v>
      </c>
      <c r="G369" s="3">
        <v>-1202</v>
      </c>
      <c r="H369" s="5">
        <v>-53.303899999999999</v>
      </c>
      <c r="I369" s="3">
        <v>64071.3</v>
      </c>
      <c r="J369" s="3">
        <v>10</v>
      </c>
    </row>
    <row r="370" spans="1:10" x14ac:dyDescent="0.35">
      <c r="A370">
        <f t="shared" si="6"/>
        <v>2018</v>
      </c>
      <c r="B370" s="3" t="s">
        <v>5</v>
      </c>
      <c r="C370" s="4">
        <v>43244</v>
      </c>
      <c r="D370" s="3" t="s">
        <v>15</v>
      </c>
      <c r="E370" s="3">
        <v>0</v>
      </c>
      <c r="F370" s="3">
        <v>-1102</v>
      </c>
      <c r="G370" s="3">
        <v>-1102</v>
      </c>
      <c r="H370" s="5">
        <v>-58.845100000000002</v>
      </c>
      <c r="I370" s="3">
        <v>64847.26</v>
      </c>
      <c r="J370" s="3">
        <v>16</v>
      </c>
    </row>
    <row r="371" spans="1:10" x14ac:dyDescent="0.35">
      <c r="A371">
        <f t="shared" si="6"/>
        <v>2018</v>
      </c>
      <c r="B371" s="3" t="s">
        <v>5</v>
      </c>
      <c r="C371" s="4">
        <v>43245</v>
      </c>
      <c r="D371" s="3" t="s">
        <v>15</v>
      </c>
      <c r="E371" s="3">
        <v>0</v>
      </c>
      <c r="F371" s="3">
        <v>-772</v>
      </c>
      <c r="G371" s="3">
        <v>-772</v>
      </c>
      <c r="H371" s="5">
        <v>-38.504600000000003</v>
      </c>
      <c r="I371" s="3">
        <v>29725.52</v>
      </c>
      <c r="J371" s="3">
        <v>12</v>
      </c>
    </row>
    <row r="372" spans="1:10" x14ac:dyDescent="0.35">
      <c r="A372">
        <f t="shared" si="6"/>
        <v>2018</v>
      </c>
      <c r="B372" s="3" t="s">
        <v>5</v>
      </c>
      <c r="C372" s="4">
        <v>43246</v>
      </c>
      <c r="D372" s="3" t="s">
        <v>15</v>
      </c>
      <c r="E372" s="3">
        <v>0</v>
      </c>
      <c r="F372" s="3">
        <v>-587</v>
      </c>
      <c r="G372" s="3">
        <v>-587</v>
      </c>
      <c r="H372" s="5">
        <v>-29.372599999999998</v>
      </c>
      <c r="I372" s="3">
        <v>17241.689999999999</v>
      </c>
      <c r="J372" s="3">
        <v>11</v>
      </c>
    </row>
    <row r="373" spans="1:10" x14ac:dyDescent="0.35">
      <c r="A373">
        <f t="shared" si="6"/>
        <v>2018</v>
      </c>
      <c r="B373" s="3" t="s">
        <v>5</v>
      </c>
      <c r="C373" s="4">
        <v>43247</v>
      </c>
      <c r="D373" s="3" t="s">
        <v>15</v>
      </c>
      <c r="E373" s="3">
        <v>0</v>
      </c>
      <c r="F373" s="3">
        <v>-1075</v>
      </c>
      <c r="G373" s="3">
        <v>-1075</v>
      </c>
      <c r="H373" s="5">
        <v>-36.335299999999997</v>
      </c>
      <c r="I373" s="3">
        <v>39060.5</v>
      </c>
      <c r="J373" s="3">
        <v>11</v>
      </c>
    </row>
    <row r="374" spans="1:10" x14ac:dyDescent="0.35">
      <c r="A374">
        <f t="shared" si="6"/>
        <v>2018</v>
      </c>
      <c r="B374" s="3" t="s">
        <v>5</v>
      </c>
      <c r="C374" s="4">
        <v>43248</v>
      </c>
      <c r="D374" s="3" t="s">
        <v>15</v>
      </c>
      <c r="E374" s="3">
        <v>0</v>
      </c>
      <c r="F374" s="3">
        <v>-738</v>
      </c>
      <c r="G374" s="3">
        <v>-738</v>
      </c>
      <c r="H374" s="5">
        <v>-27.729399999999998</v>
      </c>
      <c r="I374" s="3">
        <v>20464.3</v>
      </c>
      <c r="J374" s="3">
        <v>12</v>
      </c>
    </row>
    <row r="375" spans="1:10" x14ac:dyDescent="0.35">
      <c r="A375">
        <f t="shared" si="6"/>
        <v>2018</v>
      </c>
      <c r="B375" s="3" t="s">
        <v>5</v>
      </c>
      <c r="C375" s="4">
        <v>43249</v>
      </c>
      <c r="D375" s="3" t="s">
        <v>15</v>
      </c>
      <c r="E375" s="3">
        <v>0</v>
      </c>
      <c r="F375" s="3">
        <v>-292</v>
      </c>
      <c r="G375" s="3">
        <v>-292</v>
      </c>
      <c r="H375" s="5">
        <v>-31.267199999999999</v>
      </c>
      <c r="I375" s="3">
        <v>9130.0300000000007</v>
      </c>
      <c r="J375" s="3">
        <v>15</v>
      </c>
    </row>
    <row r="376" spans="1:10" x14ac:dyDescent="0.35">
      <c r="A376">
        <f t="shared" si="6"/>
        <v>2018</v>
      </c>
      <c r="B376" s="3" t="s">
        <v>5</v>
      </c>
      <c r="C376" s="4">
        <v>43250</v>
      </c>
      <c r="D376" s="3" t="s">
        <v>15</v>
      </c>
      <c r="E376" s="3">
        <v>0</v>
      </c>
      <c r="F376" s="3">
        <v>-288</v>
      </c>
      <c r="G376" s="3">
        <v>-288</v>
      </c>
      <c r="H376" s="5">
        <v>-28.7638</v>
      </c>
      <c r="I376" s="3">
        <v>8283.98</v>
      </c>
      <c r="J376" s="3">
        <v>15</v>
      </c>
    </row>
    <row r="377" spans="1:10" x14ac:dyDescent="0.35">
      <c r="A377">
        <f t="shared" si="6"/>
        <v>2018</v>
      </c>
      <c r="B377" s="3" t="s">
        <v>5</v>
      </c>
      <c r="C377" s="4">
        <v>43251</v>
      </c>
      <c r="D377" s="3" t="s">
        <v>15</v>
      </c>
      <c r="E377" s="3">
        <v>0</v>
      </c>
      <c r="F377" s="3">
        <v>-2241</v>
      </c>
      <c r="G377" s="3">
        <v>-2241</v>
      </c>
      <c r="H377" s="5">
        <v>-68.562100000000001</v>
      </c>
      <c r="I377" s="3">
        <v>153647.75</v>
      </c>
      <c r="J377" s="3">
        <v>15</v>
      </c>
    </row>
    <row r="378" spans="1:10" x14ac:dyDescent="0.35">
      <c r="A378">
        <f t="shared" si="6"/>
        <v>2018</v>
      </c>
      <c r="B378" s="3" t="s">
        <v>5</v>
      </c>
      <c r="C378" s="4">
        <v>43252</v>
      </c>
      <c r="D378" s="3" t="s">
        <v>15</v>
      </c>
      <c r="E378" s="3">
        <v>0</v>
      </c>
      <c r="F378" s="3">
        <v>-1896</v>
      </c>
      <c r="G378" s="3">
        <v>-1896</v>
      </c>
      <c r="H378" s="5">
        <v>-31.959099999999999</v>
      </c>
      <c r="I378" s="3">
        <v>60594.48</v>
      </c>
      <c r="J378" s="3">
        <v>10</v>
      </c>
    </row>
    <row r="379" spans="1:10" x14ac:dyDescent="0.35">
      <c r="A379">
        <f t="shared" si="6"/>
        <v>2018</v>
      </c>
      <c r="B379" s="3" t="s">
        <v>5</v>
      </c>
      <c r="C379" s="4">
        <v>43253</v>
      </c>
      <c r="D379" s="3" t="s">
        <v>15</v>
      </c>
      <c r="E379" s="3">
        <v>0</v>
      </c>
      <c r="F379" s="3">
        <v>-2231</v>
      </c>
      <c r="G379" s="3">
        <v>-2231</v>
      </c>
      <c r="H379" s="5">
        <v>-39.721299999999999</v>
      </c>
      <c r="I379" s="3">
        <v>88618.3</v>
      </c>
      <c r="J379" s="3">
        <v>12</v>
      </c>
    </row>
    <row r="380" spans="1:10" x14ac:dyDescent="0.35">
      <c r="A380">
        <f t="shared" si="6"/>
        <v>2018</v>
      </c>
      <c r="B380" s="3" t="s">
        <v>5</v>
      </c>
      <c r="C380" s="4">
        <v>43255</v>
      </c>
      <c r="D380" s="3" t="s">
        <v>15</v>
      </c>
      <c r="E380" s="3">
        <v>0</v>
      </c>
      <c r="F380" s="3">
        <v>0</v>
      </c>
      <c r="G380" s="3">
        <v>0</v>
      </c>
      <c r="H380" s="5">
        <v>0</v>
      </c>
      <c r="I380" s="3">
        <v>0</v>
      </c>
      <c r="J380" s="3">
        <v>1</v>
      </c>
    </row>
    <row r="381" spans="1:10" x14ac:dyDescent="0.35">
      <c r="A381">
        <f t="shared" si="6"/>
        <v>2018</v>
      </c>
      <c r="B381" s="3" t="s">
        <v>5</v>
      </c>
      <c r="C381" s="4">
        <v>43256</v>
      </c>
      <c r="D381" s="3" t="s">
        <v>15</v>
      </c>
      <c r="E381" s="3">
        <v>0</v>
      </c>
      <c r="F381" s="3">
        <v>-139</v>
      </c>
      <c r="G381" s="3">
        <v>-139</v>
      </c>
      <c r="H381" s="5">
        <v>-22.952500000000001</v>
      </c>
      <c r="I381" s="3">
        <v>3190.4</v>
      </c>
      <c r="J381" s="3">
        <v>2</v>
      </c>
    </row>
    <row r="382" spans="1:10" x14ac:dyDescent="0.35">
      <c r="A382">
        <f t="shared" si="6"/>
        <v>2018</v>
      </c>
      <c r="B382" s="3" t="s">
        <v>5</v>
      </c>
      <c r="C382" s="4">
        <v>43259</v>
      </c>
      <c r="D382" s="3" t="s">
        <v>15</v>
      </c>
      <c r="E382" s="3">
        <v>0</v>
      </c>
      <c r="F382" s="3">
        <v>-18</v>
      </c>
      <c r="G382" s="3">
        <v>-18</v>
      </c>
      <c r="H382" s="5">
        <v>-22.73</v>
      </c>
      <c r="I382" s="3">
        <v>409.14</v>
      </c>
      <c r="J382" s="3">
        <v>3</v>
      </c>
    </row>
    <row r="383" spans="1:10" x14ac:dyDescent="0.35">
      <c r="A383">
        <f t="shared" si="6"/>
        <v>2018</v>
      </c>
      <c r="B383" s="3" t="s">
        <v>5</v>
      </c>
      <c r="C383" s="4">
        <v>43260</v>
      </c>
      <c r="D383" s="3" t="s">
        <v>15</v>
      </c>
      <c r="E383" s="3">
        <v>0</v>
      </c>
      <c r="F383" s="3">
        <v>-295</v>
      </c>
      <c r="G383" s="3">
        <v>-295</v>
      </c>
      <c r="H383" s="5">
        <v>-35.7789</v>
      </c>
      <c r="I383" s="3">
        <v>10554.78</v>
      </c>
      <c r="J383" s="3">
        <v>7</v>
      </c>
    </row>
    <row r="384" spans="1:10" x14ac:dyDescent="0.35">
      <c r="A384">
        <f t="shared" si="6"/>
        <v>2018</v>
      </c>
      <c r="B384" s="3" t="s">
        <v>5</v>
      </c>
      <c r="C384" s="4">
        <v>43263</v>
      </c>
      <c r="D384" s="3" t="s">
        <v>15</v>
      </c>
      <c r="E384" s="3">
        <v>0</v>
      </c>
      <c r="F384" s="3">
        <v>-250</v>
      </c>
      <c r="G384" s="3">
        <v>-250</v>
      </c>
      <c r="H384" s="5">
        <v>-35.343000000000004</v>
      </c>
      <c r="I384" s="3">
        <v>8835.75</v>
      </c>
      <c r="J384" s="3">
        <v>3</v>
      </c>
    </row>
    <row r="385" spans="1:10" x14ac:dyDescent="0.35">
      <c r="A385">
        <f t="shared" si="6"/>
        <v>2018</v>
      </c>
      <c r="B385" s="3" t="s">
        <v>5</v>
      </c>
      <c r="C385" s="4">
        <v>43265</v>
      </c>
      <c r="D385" s="3" t="s">
        <v>15</v>
      </c>
      <c r="E385" s="3">
        <v>0</v>
      </c>
      <c r="F385" s="3">
        <v>-225</v>
      </c>
      <c r="G385" s="3">
        <v>-225</v>
      </c>
      <c r="H385" s="5">
        <v>-31.84</v>
      </c>
      <c r="I385" s="3">
        <v>7164</v>
      </c>
      <c r="J385" s="3">
        <v>4</v>
      </c>
    </row>
    <row r="386" spans="1:10" x14ac:dyDescent="0.35">
      <c r="A386">
        <f t="shared" si="6"/>
        <v>2018</v>
      </c>
      <c r="B386" s="3" t="s">
        <v>5</v>
      </c>
      <c r="C386" s="4">
        <v>43266</v>
      </c>
      <c r="D386" s="3" t="s">
        <v>15</v>
      </c>
      <c r="E386" s="3">
        <v>0</v>
      </c>
      <c r="F386" s="3">
        <v>-599</v>
      </c>
      <c r="G386" s="3">
        <v>-599</v>
      </c>
      <c r="H386" s="5">
        <v>-47.705500000000001</v>
      </c>
      <c r="I386" s="3">
        <v>28575.57</v>
      </c>
      <c r="J386" s="3">
        <v>8</v>
      </c>
    </row>
    <row r="387" spans="1:10" x14ac:dyDescent="0.35">
      <c r="A387">
        <f t="shared" si="6"/>
        <v>2018</v>
      </c>
      <c r="B387" s="3" t="s">
        <v>5</v>
      </c>
      <c r="C387" s="4">
        <v>43267</v>
      </c>
      <c r="D387" s="3" t="s">
        <v>15</v>
      </c>
      <c r="E387" s="3">
        <v>0</v>
      </c>
      <c r="F387" s="3">
        <v>-699</v>
      </c>
      <c r="G387" s="3">
        <v>-699</v>
      </c>
      <c r="H387" s="5">
        <v>-31.587499999999999</v>
      </c>
      <c r="I387" s="3">
        <v>22079.63</v>
      </c>
      <c r="J387" s="3">
        <v>8</v>
      </c>
    </row>
    <row r="388" spans="1:10" x14ac:dyDescent="0.35">
      <c r="A388">
        <f t="shared" si="6"/>
        <v>2018</v>
      </c>
      <c r="B388" s="3" t="s">
        <v>5</v>
      </c>
      <c r="C388" s="4">
        <v>43268</v>
      </c>
      <c r="D388" s="3" t="s">
        <v>15</v>
      </c>
      <c r="E388" s="3">
        <v>0</v>
      </c>
      <c r="F388" s="3">
        <v>-1600</v>
      </c>
      <c r="G388" s="3">
        <v>-1600</v>
      </c>
      <c r="H388" s="5">
        <v>-39.133000000000003</v>
      </c>
      <c r="I388" s="3">
        <v>62612.75</v>
      </c>
      <c r="J388" s="3">
        <v>11</v>
      </c>
    </row>
    <row r="389" spans="1:10" x14ac:dyDescent="0.35">
      <c r="A389">
        <f t="shared" ref="A389:A452" si="7">YEAR(C389)</f>
        <v>2018</v>
      </c>
      <c r="B389" s="3" t="s">
        <v>5</v>
      </c>
      <c r="C389" s="4">
        <v>43269</v>
      </c>
      <c r="D389" s="3" t="s">
        <v>15</v>
      </c>
      <c r="E389" s="3">
        <v>0</v>
      </c>
      <c r="F389" s="3">
        <v>-242</v>
      </c>
      <c r="G389" s="3">
        <v>-242</v>
      </c>
      <c r="H389" s="5">
        <v>-32.711799999999997</v>
      </c>
      <c r="I389" s="3">
        <v>7916.25</v>
      </c>
      <c r="J389" s="3">
        <v>6</v>
      </c>
    </row>
    <row r="390" spans="1:10" x14ac:dyDescent="0.35">
      <c r="A390">
        <f t="shared" si="7"/>
        <v>2018</v>
      </c>
      <c r="B390" s="3" t="s">
        <v>5</v>
      </c>
      <c r="C390" s="4">
        <v>43271</v>
      </c>
      <c r="D390" s="3" t="s">
        <v>15</v>
      </c>
      <c r="E390" s="3">
        <v>0</v>
      </c>
      <c r="F390" s="3">
        <v>-592</v>
      </c>
      <c r="G390" s="3">
        <v>-592</v>
      </c>
      <c r="H390" s="5">
        <v>-122.4834</v>
      </c>
      <c r="I390" s="3">
        <v>72510.2</v>
      </c>
      <c r="J390" s="3">
        <v>13</v>
      </c>
    </row>
    <row r="391" spans="1:10" x14ac:dyDescent="0.35">
      <c r="A391">
        <f t="shared" si="7"/>
        <v>2018</v>
      </c>
      <c r="B391" s="3" t="s">
        <v>5</v>
      </c>
      <c r="C391" s="4">
        <v>43272</v>
      </c>
      <c r="D391" s="3" t="s">
        <v>15</v>
      </c>
      <c r="E391" s="3">
        <v>0</v>
      </c>
      <c r="F391" s="3">
        <v>-486</v>
      </c>
      <c r="G391" s="3">
        <v>-486</v>
      </c>
      <c r="H391" s="5">
        <v>-30.670200000000001</v>
      </c>
      <c r="I391" s="3">
        <v>14905.74</v>
      </c>
      <c r="J391" s="3">
        <v>14</v>
      </c>
    </row>
    <row r="392" spans="1:10" x14ac:dyDescent="0.35">
      <c r="A392">
        <f t="shared" si="7"/>
        <v>2018</v>
      </c>
      <c r="B392" s="3" t="s">
        <v>5</v>
      </c>
      <c r="C392" s="4">
        <v>43273</v>
      </c>
      <c r="D392" s="3" t="s">
        <v>15</v>
      </c>
      <c r="E392" s="3">
        <v>0</v>
      </c>
      <c r="F392" s="3">
        <v>-374</v>
      </c>
      <c r="G392" s="3">
        <v>-374</v>
      </c>
      <c r="H392" s="5">
        <v>-40.780500000000004</v>
      </c>
      <c r="I392" s="3">
        <v>15251.9</v>
      </c>
      <c r="J392" s="3">
        <v>5</v>
      </c>
    </row>
    <row r="393" spans="1:10" x14ac:dyDescent="0.35">
      <c r="A393">
        <f t="shared" si="7"/>
        <v>2018</v>
      </c>
      <c r="B393" s="3" t="s">
        <v>5</v>
      </c>
      <c r="C393" s="4">
        <v>43274</v>
      </c>
      <c r="D393" s="3" t="s">
        <v>15</v>
      </c>
      <c r="E393" s="3">
        <v>0</v>
      </c>
      <c r="F393" s="3">
        <v>-242</v>
      </c>
      <c r="G393" s="3">
        <v>-242</v>
      </c>
      <c r="H393" s="5">
        <v>-37.826300000000003</v>
      </c>
      <c r="I393" s="3">
        <v>9153.9599999999991</v>
      </c>
      <c r="J393" s="3">
        <v>4</v>
      </c>
    </row>
    <row r="394" spans="1:10" x14ac:dyDescent="0.35">
      <c r="A394">
        <f t="shared" si="7"/>
        <v>2018</v>
      </c>
      <c r="B394" s="3" t="s">
        <v>5</v>
      </c>
      <c r="C394" s="4">
        <v>43275</v>
      </c>
      <c r="D394" s="3" t="s">
        <v>15</v>
      </c>
      <c r="E394" s="3">
        <v>0</v>
      </c>
      <c r="F394" s="3">
        <v>-122</v>
      </c>
      <c r="G394" s="3">
        <v>-122</v>
      </c>
      <c r="H394" s="5">
        <v>-35.491999999999997</v>
      </c>
      <c r="I394" s="3">
        <v>4330.0200000000004</v>
      </c>
      <c r="J394" s="3">
        <v>4</v>
      </c>
    </row>
    <row r="395" spans="1:10" x14ac:dyDescent="0.35">
      <c r="A395">
        <f t="shared" si="7"/>
        <v>2018</v>
      </c>
      <c r="B395" s="3" t="s">
        <v>5</v>
      </c>
      <c r="C395" s="4">
        <v>43277</v>
      </c>
      <c r="D395" s="3" t="s">
        <v>15</v>
      </c>
      <c r="E395" s="3">
        <v>0</v>
      </c>
      <c r="F395" s="3">
        <v>-600</v>
      </c>
      <c r="G395" s="3">
        <v>-600</v>
      </c>
      <c r="H395" s="5">
        <v>-30.0992</v>
      </c>
      <c r="I395" s="3">
        <v>18059.5</v>
      </c>
      <c r="J395" s="3">
        <v>5</v>
      </c>
    </row>
    <row r="396" spans="1:10" x14ac:dyDescent="0.35">
      <c r="A396">
        <f t="shared" si="7"/>
        <v>2018</v>
      </c>
      <c r="B396" s="3" t="s">
        <v>5</v>
      </c>
      <c r="C396" s="4">
        <v>43278</v>
      </c>
      <c r="D396" s="3" t="s">
        <v>15</v>
      </c>
      <c r="E396" s="3">
        <v>0</v>
      </c>
      <c r="F396" s="3">
        <v>-649</v>
      </c>
      <c r="G396" s="3">
        <v>-649</v>
      </c>
      <c r="H396" s="5">
        <v>-46.235799999999998</v>
      </c>
      <c r="I396" s="3">
        <v>30007.03</v>
      </c>
      <c r="J396" s="3">
        <v>7</v>
      </c>
    </row>
    <row r="397" spans="1:10" x14ac:dyDescent="0.35">
      <c r="A397">
        <f t="shared" si="7"/>
        <v>2018</v>
      </c>
      <c r="B397" s="3" t="s">
        <v>5</v>
      </c>
      <c r="C397" s="4">
        <v>43279</v>
      </c>
      <c r="D397" s="3" t="s">
        <v>15</v>
      </c>
      <c r="E397" s="3">
        <v>0</v>
      </c>
      <c r="F397" s="3">
        <v>-435</v>
      </c>
      <c r="G397" s="3">
        <v>-435</v>
      </c>
      <c r="H397" s="5">
        <v>-38.540999999999997</v>
      </c>
      <c r="I397" s="3">
        <v>16765.32</v>
      </c>
      <c r="J397" s="3">
        <v>9</v>
      </c>
    </row>
    <row r="398" spans="1:10" x14ac:dyDescent="0.35">
      <c r="A398">
        <f t="shared" si="7"/>
        <v>2018</v>
      </c>
      <c r="B398" s="3" t="s">
        <v>5</v>
      </c>
      <c r="C398" s="4">
        <v>43280</v>
      </c>
      <c r="D398" s="3" t="s">
        <v>15</v>
      </c>
      <c r="E398" s="3">
        <v>0</v>
      </c>
      <c r="F398" s="3">
        <v>-216</v>
      </c>
      <c r="G398" s="3">
        <v>-216</v>
      </c>
      <c r="H398" s="5">
        <v>-38.1556</v>
      </c>
      <c r="I398" s="3">
        <v>8241.6</v>
      </c>
      <c r="J398" s="3">
        <v>10</v>
      </c>
    </row>
    <row r="399" spans="1:10" x14ac:dyDescent="0.35">
      <c r="A399">
        <f t="shared" si="7"/>
        <v>2018</v>
      </c>
      <c r="B399" s="3" t="s">
        <v>5</v>
      </c>
      <c r="C399" s="4">
        <v>43281</v>
      </c>
      <c r="D399" s="3" t="s">
        <v>15</v>
      </c>
      <c r="E399" s="3">
        <v>0</v>
      </c>
      <c r="F399" s="3">
        <v>-1194</v>
      </c>
      <c r="G399" s="3">
        <v>-1194</v>
      </c>
      <c r="H399" s="5">
        <v>-43.073</v>
      </c>
      <c r="I399" s="3">
        <v>51429.16</v>
      </c>
      <c r="J399" s="3">
        <v>12</v>
      </c>
    </row>
    <row r="400" spans="1:10" x14ac:dyDescent="0.35">
      <c r="A400">
        <f t="shared" si="7"/>
        <v>2018</v>
      </c>
      <c r="B400" s="3" t="s">
        <v>5</v>
      </c>
      <c r="C400" s="4">
        <v>43282</v>
      </c>
      <c r="D400" s="3" t="s">
        <v>15</v>
      </c>
      <c r="E400" s="3">
        <v>0</v>
      </c>
      <c r="F400" s="3">
        <v>-1730</v>
      </c>
      <c r="G400" s="3">
        <v>-1730</v>
      </c>
      <c r="H400" s="5">
        <v>-37.804499999999997</v>
      </c>
      <c r="I400" s="3">
        <v>65401.75</v>
      </c>
      <c r="J400" s="3">
        <v>9</v>
      </c>
    </row>
    <row r="401" spans="1:10" x14ac:dyDescent="0.35">
      <c r="A401">
        <f t="shared" si="7"/>
        <v>2018</v>
      </c>
      <c r="B401" s="3" t="s">
        <v>5</v>
      </c>
      <c r="C401" s="4">
        <v>43283</v>
      </c>
      <c r="D401" s="3" t="s">
        <v>15</v>
      </c>
      <c r="E401" s="3">
        <v>0</v>
      </c>
      <c r="F401" s="3">
        <v>-297</v>
      </c>
      <c r="G401" s="3">
        <v>-297</v>
      </c>
      <c r="H401" s="5">
        <v>-36.950699999999998</v>
      </c>
      <c r="I401" s="3">
        <v>10974.36</v>
      </c>
      <c r="J401" s="3">
        <v>5</v>
      </c>
    </row>
    <row r="402" spans="1:10" x14ac:dyDescent="0.35">
      <c r="A402">
        <f t="shared" si="7"/>
        <v>2018</v>
      </c>
      <c r="B402" s="3" t="s">
        <v>5</v>
      </c>
      <c r="C402" s="4">
        <v>43284</v>
      </c>
      <c r="D402" s="3" t="s">
        <v>15</v>
      </c>
      <c r="E402" s="3">
        <v>0</v>
      </c>
      <c r="F402" s="3">
        <v>-516</v>
      </c>
      <c r="G402" s="3">
        <v>-516</v>
      </c>
      <c r="H402" s="5">
        <v>-38.267099999999999</v>
      </c>
      <c r="I402" s="3">
        <v>19745.82</v>
      </c>
      <c r="J402" s="3">
        <v>7</v>
      </c>
    </row>
    <row r="403" spans="1:10" x14ac:dyDescent="0.35">
      <c r="A403">
        <f t="shared" si="7"/>
        <v>2018</v>
      </c>
      <c r="B403" s="3" t="s">
        <v>5</v>
      </c>
      <c r="C403" s="4">
        <v>43285</v>
      </c>
      <c r="D403" s="3" t="s">
        <v>15</v>
      </c>
      <c r="E403" s="3">
        <v>0</v>
      </c>
      <c r="F403" s="3">
        <v>-764</v>
      </c>
      <c r="G403" s="3">
        <v>-764</v>
      </c>
      <c r="H403" s="5">
        <v>-41.829500000000003</v>
      </c>
      <c r="I403" s="3">
        <v>31957.72</v>
      </c>
      <c r="J403" s="3">
        <v>12</v>
      </c>
    </row>
    <row r="404" spans="1:10" x14ac:dyDescent="0.35">
      <c r="A404">
        <f t="shared" si="7"/>
        <v>2018</v>
      </c>
      <c r="B404" s="3" t="s">
        <v>5</v>
      </c>
      <c r="C404" s="4">
        <v>43286</v>
      </c>
      <c r="D404" s="3" t="s">
        <v>15</v>
      </c>
      <c r="E404" s="3">
        <v>0</v>
      </c>
      <c r="F404" s="3">
        <v>-537</v>
      </c>
      <c r="G404" s="3">
        <v>-537</v>
      </c>
      <c r="H404" s="5">
        <v>-46.864899999999999</v>
      </c>
      <c r="I404" s="3">
        <v>25166.44</v>
      </c>
      <c r="J404" s="3">
        <v>11</v>
      </c>
    </row>
    <row r="405" spans="1:10" x14ac:dyDescent="0.35">
      <c r="A405">
        <f t="shared" si="7"/>
        <v>2018</v>
      </c>
      <c r="B405" s="3" t="s">
        <v>5</v>
      </c>
      <c r="C405" s="4">
        <v>43289</v>
      </c>
      <c r="D405" s="3" t="s">
        <v>15</v>
      </c>
      <c r="E405" s="3">
        <v>0</v>
      </c>
      <c r="F405" s="3">
        <v>-200</v>
      </c>
      <c r="G405" s="3">
        <v>-200</v>
      </c>
      <c r="H405" s="5">
        <v>-30.558700000000002</v>
      </c>
      <c r="I405" s="3">
        <v>6111.74</v>
      </c>
      <c r="J405" s="3">
        <v>3</v>
      </c>
    </row>
    <row r="406" spans="1:10" x14ac:dyDescent="0.35">
      <c r="A406">
        <f t="shared" si="7"/>
        <v>2018</v>
      </c>
      <c r="B406" s="3" t="s">
        <v>5</v>
      </c>
      <c r="C406" s="4">
        <v>43290</v>
      </c>
      <c r="D406" s="3" t="s">
        <v>15</v>
      </c>
      <c r="E406" s="3">
        <v>0</v>
      </c>
      <c r="F406" s="3">
        <v>-350</v>
      </c>
      <c r="G406" s="3">
        <v>-350</v>
      </c>
      <c r="H406" s="5">
        <v>-33.395699999999998</v>
      </c>
      <c r="I406" s="3">
        <v>11688.5</v>
      </c>
      <c r="J406" s="3">
        <v>4</v>
      </c>
    </row>
    <row r="407" spans="1:10" x14ac:dyDescent="0.35">
      <c r="A407">
        <f t="shared" si="7"/>
        <v>2018</v>
      </c>
      <c r="B407" s="3" t="s">
        <v>5</v>
      </c>
      <c r="C407" s="4">
        <v>43291</v>
      </c>
      <c r="D407" s="3" t="s">
        <v>15</v>
      </c>
      <c r="E407" s="3">
        <v>0</v>
      </c>
      <c r="F407" s="3">
        <v>-2350</v>
      </c>
      <c r="G407" s="3">
        <v>-2350</v>
      </c>
      <c r="H407" s="5">
        <v>-45.609900000000003</v>
      </c>
      <c r="I407" s="3">
        <v>107183.25</v>
      </c>
      <c r="J407" s="3">
        <v>11</v>
      </c>
    </row>
    <row r="408" spans="1:10" x14ac:dyDescent="0.35">
      <c r="A408">
        <f t="shared" si="7"/>
        <v>2018</v>
      </c>
      <c r="B408" s="3" t="s">
        <v>5</v>
      </c>
      <c r="C408" s="4">
        <v>43292</v>
      </c>
      <c r="D408" s="3" t="s">
        <v>15</v>
      </c>
      <c r="E408" s="3">
        <v>0</v>
      </c>
      <c r="F408" s="3">
        <v>-546</v>
      </c>
      <c r="G408" s="3">
        <v>-546</v>
      </c>
      <c r="H408" s="5">
        <v>-33.223399999999998</v>
      </c>
      <c r="I408" s="3">
        <v>18140</v>
      </c>
      <c r="J408" s="3">
        <v>8</v>
      </c>
    </row>
    <row r="409" spans="1:10" x14ac:dyDescent="0.35">
      <c r="A409">
        <f t="shared" si="7"/>
        <v>2018</v>
      </c>
      <c r="B409" s="3" t="s">
        <v>5</v>
      </c>
      <c r="C409" s="4">
        <v>43293</v>
      </c>
      <c r="D409" s="3" t="s">
        <v>15</v>
      </c>
      <c r="E409" s="3">
        <v>0</v>
      </c>
      <c r="F409" s="3">
        <v>-848</v>
      </c>
      <c r="G409" s="3">
        <v>-848</v>
      </c>
      <c r="H409" s="5">
        <v>-35.840200000000003</v>
      </c>
      <c r="I409" s="3">
        <v>30392.46</v>
      </c>
      <c r="J409" s="3">
        <v>9</v>
      </c>
    </row>
    <row r="410" spans="1:10" x14ac:dyDescent="0.35">
      <c r="A410">
        <f t="shared" si="7"/>
        <v>2018</v>
      </c>
      <c r="B410" s="3" t="s">
        <v>5</v>
      </c>
      <c r="C410" s="4">
        <v>43294</v>
      </c>
      <c r="D410" s="3" t="s">
        <v>15</v>
      </c>
      <c r="E410" s="3">
        <v>0</v>
      </c>
      <c r="F410" s="3">
        <v>-932</v>
      </c>
      <c r="G410" s="3">
        <v>-932</v>
      </c>
      <c r="H410" s="5">
        <v>-38.128399999999999</v>
      </c>
      <c r="I410" s="3">
        <v>35535.660000000003</v>
      </c>
      <c r="J410" s="3">
        <v>12</v>
      </c>
    </row>
    <row r="411" spans="1:10" x14ac:dyDescent="0.35">
      <c r="A411">
        <f t="shared" si="7"/>
        <v>2018</v>
      </c>
      <c r="B411" s="3" t="s">
        <v>5</v>
      </c>
      <c r="C411" s="4">
        <v>43295</v>
      </c>
      <c r="D411" s="3" t="s">
        <v>15</v>
      </c>
      <c r="E411" s="3">
        <v>0</v>
      </c>
      <c r="F411" s="3">
        <v>-803</v>
      </c>
      <c r="G411" s="3">
        <v>-803</v>
      </c>
      <c r="H411" s="5">
        <v>-47.677900000000001</v>
      </c>
      <c r="I411" s="3">
        <v>38285.339999999997</v>
      </c>
      <c r="J411" s="3">
        <v>9</v>
      </c>
    </row>
    <row r="412" spans="1:10" x14ac:dyDescent="0.35">
      <c r="A412">
        <f t="shared" si="7"/>
        <v>2018</v>
      </c>
      <c r="B412" s="3" t="s">
        <v>5</v>
      </c>
      <c r="C412" s="4">
        <v>43296</v>
      </c>
      <c r="D412" s="3" t="s">
        <v>15</v>
      </c>
      <c r="E412" s="3">
        <v>0</v>
      </c>
      <c r="F412" s="3">
        <v>-192</v>
      </c>
      <c r="G412" s="3">
        <v>-192</v>
      </c>
      <c r="H412" s="5">
        <v>-30.6188</v>
      </c>
      <c r="I412" s="3">
        <v>5878.8</v>
      </c>
      <c r="J412" s="3">
        <v>8</v>
      </c>
    </row>
    <row r="413" spans="1:10" x14ac:dyDescent="0.35">
      <c r="A413">
        <f t="shared" si="7"/>
        <v>2018</v>
      </c>
      <c r="B413" s="3" t="s">
        <v>5</v>
      </c>
      <c r="C413" s="4">
        <v>43297</v>
      </c>
      <c r="D413" s="3" t="s">
        <v>15</v>
      </c>
      <c r="E413" s="3">
        <v>0</v>
      </c>
      <c r="F413" s="3">
        <v>-48</v>
      </c>
      <c r="G413" s="3">
        <v>-48</v>
      </c>
      <c r="H413" s="5">
        <v>-32.42</v>
      </c>
      <c r="I413" s="3">
        <v>1556.16</v>
      </c>
      <c r="J413" s="3">
        <v>2</v>
      </c>
    </row>
    <row r="414" spans="1:10" x14ac:dyDescent="0.35">
      <c r="A414">
        <f t="shared" si="7"/>
        <v>2018</v>
      </c>
      <c r="B414" s="3" t="s">
        <v>5</v>
      </c>
      <c r="C414" s="4">
        <v>43298</v>
      </c>
      <c r="D414" s="3" t="s">
        <v>15</v>
      </c>
      <c r="E414" s="3">
        <v>0</v>
      </c>
      <c r="F414" s="3">
        <v>-668</v>
      </c>
      <c r="G414" s="3">
        <v>-668</v>
      </c>
      <c r="H414" s="5">
        <v>-39.2483</v>
      </c>
      <c r="I414" s="3">
        <v>26217.88</v>
      </c>
      <c r="J414" s="3">
        <v>7</v>
      </c>
    </row>
    <row r="415" spans="1:10" x14ac:dyDescent="0.35">
      <c r="A415">
        <f t="shared" si="7"/>
        <v>2018</v>
      </c>
      <c r="B415" s="3" t="s">
        <v>5</v>
      </c>
      <c r="C415" s="4">
        <v>43299</v>
      </c>
      <c r="D415" s="3" t="s">
        <v>15</v>
      </c>
      <c r="E415" s="3">
        <v>0</v>
      </c>
      <c r="F415" s="3">
        <v>-93</v>
      </c>
      <c r="G415" s="3">
        <v>-93</v>
      </c>
      <c r="H415" s="5">
        <v>-42.1905</v>
      </c>
      <c r="I415" s="3">
        <v>3923.72</v>
      </c>
      <c r="J415" s="3">
        <v>2</v>
      </c>
    </row>
    <row r="416" spans="1:10" x14ac:dyDescent="0.35">
      <c r="A416">
        <f t="shared" si="7"/>
        <v>2018</v>
      </c>
      <c r="B416" s="3" t="s">
        <v>5</v>
      </c>
      <c r="C416" s="4">
        <v>43300</v>
      </c>
      <c r="D416" s="3" t="s">
        <v>15</v>
      </c>
      <c r="E416" s="3">
        <v>0</v>
      </c>
      <c r="F416" s="3">
        <v>-140</v>
      </c>
      <c r="G416" s="3">
        <v>-140</v>
      </c>
      <c r="H416" s="5">
        <v>-31.765000000000001</v>
      </c>
      <c r="I416" s="3">
        <v>4447.1000000000004</v>
      </c>
      <c r="J416" s="3">
        <v>2</v>
      </c>
    </row>
    <row r="417" spans="1:10" x14ac:dyDescent="0.35">
      <c r="A417">
        <f t="shared" si="7"/>
        <v>2018</v>
      </c>
      <c r="B417" s="3" t="s">
        <v>5</v>
      </c>
      <c r="C417" s="4">
        <v>43301</v>
      </c>
      <c r="D417" s="3" t="s">
        <v>15</v>
      </c>
      <c r="E417" s="3">
        <v>0</v>
      </c>
      <c r="F417" s="3">
        <v>-236</v>
      </c>
      <c r="G417" s="3">
        <v>-236</v>
      </c>
      <c r="H417" s="5">
        <v>-28.675799999999999</v>
      </c>
      <c r="I417" s="3">
        <v>6767.48</v>
      </c>
      <c r="J417" s="3">
        <v>2</v>
      </c>
    </row>
    <row r="418" spans="1:10" x14ac:dyDescent="0.35">
      <c r="A418">
        <f t="shared" si="7"/>
        <v>2018</v>
      </c>
      <c r="B418" s="3" t="s">
        <v>5</v>
      </c>
      <c r="C418" s="4">
        <v>43303</v>
      </c>
      <c r="D418" s="3" t="s">
        <v>15</v>
      </c>
      <c r="E418" s="3">
        <v>0</v>
      </c>
      <c r="F418" s="3">
        <v>-24</v>
      </c>
      <c r="G418" s="3">
        <v>-24</v>
      </c>
      <c r="H418" s="5">
        <v>-26.36</v>
      </c>
      <c r="I418" s="3">
        <v>632.64</v>
      </c>
      <c r="J418" s="3">
        <v>1</v>
      </c>
    </row>
    <row r="419" spans="1:10" x14ac:dyDescent="0.35">
      <c r="A419">
        <f t="shared" si="7"/>
        <v>2018</v>
      </c>
      <c r="B419" s="3" t="s">
        <v>5</v>
      </c>
      <c r="C419" s="4">
        <v>43304</v>
      </c>
      <c r="D419" s="3" t="s">
        <v>15</v>
      </c>
      <c r="E419" s="3">
        <v>0</v>
      </c>
      <c r="F419" s="3">
        <v>-666</v>
      </c>
      <c r="G419" s="3">
        <v>-666</v>
      </c>
      <c r="H419" s="5">
        <v>-46.247300000000003</v>
      </c>
      <c r="I419" s="3">
        <v>30800.7</v>
      </c>
      <c r="J419" s="3">
        <v>6</v>
      </c>
    </row>
    <row r="420" spans="1:10" x14ac:dyDescent="0.35">
      <c r="A420">
        <f t="shared" si="7"/>
        <v>2018</v>
      </c>
      <c r="B420" s="3" t="s">
        <v>5</v>
      </c>
      <c r="C420" s="4">
        <v>43306</v>
      </c>
      <c r="D420" s="3" t="s">
        <v>15</v>
      </c>
      <c r="E420" s="3">
        <v>0</v>
      </c>
      <c r="F420" s="3">
        <v>-209</v>
      </c>
      <c r="G420" s="3">
        <v>-209</v>
      </c>
      <c r="H420" s="5">
        <v>-31.273599999999998</v>
      </c>
      <c r="I420" s="3">
        <v>6536.19</v>
      </c>
      <c r="J420" s="3">
        <v>6</v>
      </c>
    </row>
    <row r="421" spans="1:10" x14ac:dyDescent="0.35">
      <c r="A421">
        <f t="shared" si="7"/>
        <v>2018</v>
      </c>
      <c r="B421" s="3" t="s">
        <v>5</v>
      </c>
      <c r="C421" s="4">
        <v>43308</v>
      </c>
      <c r="D421" s="3" t="s">
        <v>15</v>
      </c>
      <c r="E421" s="3">
        <v>0</v>
      </c>
      <c r="F421" s="3">
        <v>-24</v>
      </c>
      <c r="G421" s="3">
        <v>-24</v>
      </c>
      <c r="H421" s="5">
        <v>-28.94</v>
      </c>
      <c r="I421" s="3">
        <v>694.56</v>
      </c>
      <c r="J421" s="3">
        <v>1</v>
      </c>
    </row>
    <row r="422" spans="1:10" x14ac:dyDescent="0.35">
      <c r="A422">
        <f t="shared" si="7"/>
        <v>2018</v>
      </c>
      <c r="B422" s="3" t="s">
        <v>5</v>
      </c>
      <c r="C422" s="4">
        <v>43309</v>
      </c>
      <c r="D422" s="3" t="s">
        <v>15</v>
      </c>
      <c r="E422" s="3">
        <v>0</v>
      </c>
      <c r="F422" s="3">
        <v>-853</v>
      </c>
      <c r="G422" s="3">
        <v>-853</v>
      </c>
      <c r="H422" s="5">
        <v>-34.130299999999998</v>
      </c>
      <c r="I422" s="3">
        <v>29113.11</v>
      </c>
      <c r="J422" s="3">
        <v>8</v>
      </c>
    </row>
    <row r="423" spans="1:10" x14ac:dyDescent="0.35">
      <c r="A423">
        <f t="shared" si="7"/>
        <v>2018</v>
      </c>
      <c r="B423" s="3" t="s">
        <v>5</v>
      </c>
      <c r="C423" s="4">
        <v>43310</v>
      </c>
      <c r="D423" s="3" t="s">
        <v>15</v>
      </c>
      <c r="E423" s="3">
        <v>0</v>
      </c>
      <c r="F423" s="3">
        <v>-150</v>
      </c>
      <c r="G423" s="3">
        <v>-150</v>
      </c>
      <c r="H423" s="5">
        <v>-30.236699999999999</v>
      </c>
      <c r="I423" s="3">
        <v>4535.5</v>
      </c>
      <c r="J423" s="3">
        <v>3</v>
      </c>
    </row>
    <row r="424" spans="1:10" x14ac:dyDescent="0.35">
      <c r="A424">
        <f t="shared" si="7"/>
        <v>2018</v>
      </c>
      <c r="B424" s="3" t="s">
        <v>5</v>
      </c>
      <c r="C424" s="4">
        <v>43312</v>
      </c>
      <c r="D424" s="3" t="s">
        <v>15</v>
      </c>
      <c r="E424" s="3">
        <v>0</v>
      </c>
      <c r="F424" s="3">
        <v>-474</v>
      </c>
      <c r="G424" s="3">
        <v>-474</v>
      </c>
      <c r="H424" s="5">
        <v>-40.357500000000002</v>
      </c>
      <c r="I424" s="3">
        <v>19129.46</v>
      </c>
      <c r="J424" s="3">
        <v>7</v>
      </c>
    </row>
    <row r="425" spans="1:10" x14ac:dyDescent="0.35">
      <c r="A425">
        <f t="shared" si="7"/>
        <v>2018</v>
      </c>
      <c r="B425" s="3" t="s">
        <v>5</v>
      </c>
      <c r="C425" s="4">
        <v>43313</v>
      </c>
      <c r="D425" s="3" t="s">
        <v>15</v>
      </c>
      <c r="E425" s="3">
        <v>0</v>
      </c>
      <c r="F425" s="3">
        <v>-619</v>
      </c>
      <c r="G425" s="3">
        <v>-619</v>
      </c>
      <c r="H425" s="5">
        <v>-52.079000000000001</v>
      </c>
      <c r="I425" s="3">
        <v>32236.880000000001</v>
      </c>
      <c r="J425" s="3">
        <v>7</v>
      </c>
    </row>
    <row r="426" spans="1:10" x14ac:dyDescent="0.35">
      <c r="A426">
        <f t="shared" si="7"/>
        <v>2018</v>
      </c>
      <c r="B426" s="3" t="s">
        <v>5</v>
      </c>
      <c r="C426" s="4">
        <v>43314</v>
      </c>
      <c r="D426" s="3" t="s">
        <v>15</v>
      </c>
      <c r="E426" s="3">
        <v>0</v>
      </c>
      <c r="F426" s="3">
        <v>-496</v>
      </c>
      <c r="G426" s="3">
        <v>-496</v>
      </c>
      <c r="H426" s="5">
        <v>-38.122799999999998</v>
      </c>
      <c r="I426" s="3">
        <v>18908.93</v>
      </c>
      <c r="J426" s="3">
        <v>10</v>
      </c>
    </row>
    <row r="427" spans="1:10" x14ac:dyDescent="0.35">
      <c r="A427">
        <f t="shared" si="7"/>
        <v>2018</v>
      </c>
      <c r="B427" s="3" t="s">
        <v>5</v>
      </c>
      <c r="C427" s="4">
        <v>43315</v>
      </c>
      <c r="D427" s="3" t="s">
        <v>15</v>
      </c>
      <c r="E427" s="3">
        <v>0</v>
      </c>
      <c r="F427" s="3">
        <v>-226</v>
      </c>
      <c r="G427" s="3">
        <v>-226</v>
      </c>
      <c r="H427" s="5">
        <v>-42.789900000000003</v>
      </c>
      <c r="I427" s="3">
        <v>9670.51</v>
      </c>
      <c r="J427" s="3">
        <v>7</v>
      </c>
    </row>
    <row r="428" spans="1:10" x14ac:dyDescent="0.35">
      <c r="A428">
        <f t="shared" si="7"/>
        <v>2018</v>
      </c>
      <c r="B428" s="3" t="s">
        <v>5</v>
      </c>
      <c r="C428" s="4">
        <v>43316</v>
      </c>
      <c r="D428" s="3" t="s">
        <v>15</v>
      </c>
      <c r="E428" s="3">
        <v>0</v>
      </c>
      <c r="F428" s="3">
        <v>-267</v>
      </c>
      <c r="G428" s="3">
        <v>-267</v>
      </c>
      <c r="H428" s="5">
        <v>-38.206899999999997</v>
      </c>
      <c r="I428" s="3">
        <v>10201.23</v>
      </c>
      <c r="J428" s="3">
        <v>9</v>
      </c>
    </row>
    <row r="429" spans="1:10" x14ac:dyDescent="0.35">
      <c r="A429">
        <f t="shared" si="7"/>
        <v>2018</v>
      </c>
      <c r="B429" s="3" t="s">
        <v>5</v>
      </c>
      <c r="C429" s="4">
        <v>43317</v>
      </c>
      <c r="D429" s="3" t="s">
        <v>15</v>
      </c>
      <c r="E429" s="3">
        <v>0</v>
      </c>
      <c r="F429" s="3">
        <v>-295</v>
      </c>
      <c r="G429" s="3">
        <v>-295</v>
      </c>
      <c r="H429" s="5">
        <v>-34.613900000000001</v>
      </c>
      <c r="I429" s="3">
        <v>10211.09</v>
      </c>
      <c r="J429" s="3">
        <v>11</v>
      </c>
    </row>
    <row r="430" spans="1:10" x14ac:dyDescent="0.35">
      <c r="A430">
        <f t="shared" si="7"/>
        <v>2018</v>
      </c>
      <c r="B430" s="3" t="s">
        <v>5</v>
      </c>
      <c r="C430" s="4">
        <v>43318</v>
      </c>
      <c r="D430" s="3" t="s">
        <v>15</v>
      </c>
      <c r="E430" s="3">
        <v>0</v>
      </c>
      <c r="F430" s="3">
        <v>-218</v>
      </c>
      <c r="G430" s="3">
        <v>-218</v>
      </c>
      <c r="H430" s="5">
        <v>-33.300699999999999</v>
      </c>
      <c r="I430" s="3">
        <v>7259.55</v>
      </c>
      <c r="J430" s="3">
        <v>8</v>
      </c>
    </row>
    <row r="431" spans="1:10" x14ac:dyDescent="0.35">
      <c r="A431">
        <f t="shared" si="7"/>
        <v>2018</v>
      </c>
      <c r="B431" s="3" t="s">
        <v>5</v>
      </c>
      <c r="C431" s="4">
        <v>43319</v>
      </c>
      <c r="D431" s="3" t="s">
        <v>15</v>
      </c>
      <c r="E431" s="3">
        <v>0</v>
      </c>
      <c r="F431" s="3">
        <v>-50</v>
      </c>
      <c r="G431" s="3">
        <v>-50</v>
      </c>
      <c r="H431" s="5">
        <v>-35.972000000000001</v>
      </c>
      <c r="I431" s="3">
        <v>1798.6</v>
      </c>
      <c r="J431" s="3">
        <v>2</v>
      </c>
    </row>
    <row r="432" spans="1:10" x14ac:dyDescent="0.35">
      <c r="A432">
        <f t="shared" si="7"/>
        <v>2018</v>
      </c>
      <c r="B432" s="3" t="s">
        <v>5</v>
      </c>
      <c r="C432" s="4">
        <v>43320</v>
      </c>
      <c r="D432" s="3" t="s">
        <v>15</v>
      </c>
      <c r="E432" s="3">
        <v>0</v>
      </c>
      <c r="F432" s="3">
        <v>-393</v>
      </c>
      <c r="G432" s="3">
        <v>-393</v>
      </c>
      <c r="H432" s="5">
        <v>-39.354500000000002</v>
      </c>
      <c r="I432" s="3">
        <v>15466.3</v>
      </c>
      <c r="J432" s="3">
        <v>9</v>
      </c>
    </row>
    <row r="433" spans="1:10" x14ac:dyDescent="0.35">
      <c r="A433">
        <f t="shared" si="7"/>
        <v>2018</v>
      </c>
      <c r="B433" s="3" t="s">
        <v>5</v>
      </c>
      <c r="C433" s="4">
        <v>43321</v>
      </c>
      <c r="D433" s="3" t="s">
        <v>15</v>
      </c>
      <c r="E433" s="3">
        <v>0</v>
      </c>
      <c r="F433" s="3">
        <v>-1549</v>
      </c>
      <c r="G433" s="3">
        <v>-1549</v>
      </c>
      <c r="H433" s="5">
        <v>-39.398899999999998</v>
      </c>
      <c r="I433" s="3">
        <v>61028.959999999999</v>
      </c>
      <c r="J433" s="3">
        <v>11</v>
      </c>
    </row>
    <row r="434" spans="1:10" x14ac:dyDescent="0.35">
      <c r="A434">
        <f t="shared" si="7"/>
        <v>2018</v>
      </c>
      <c r="B434" s="3" t="s">
        <v>5</v>
      </c>
      <c r="C434" s="4">
        <v>43322</v>
      </c>
      <c r="D434" s="3" t="s">
        <v>15</v>
      </c>
      <c r="E434" s="3">
        <v>0</v>
      </c>
      <c r="F434" s="3">
        <v>-690</v>
      </c>
      <c r="G434" s="3">
        <v>-690</v>
      </c>
      <c r="H434" s="5">
        <v>-37.444299999999998</v>
      </c>
      <c r="I434" s="3">
        <v>25836.6</v>
      </c>
      <c r="J434" s="3">
        <v>11</v>
      </c>
    </row>
    <row r="435" spans="1:10" x14ac:dyDescent="0.35">
      <c r="A435">
        <f t="shared" si="7"/>
        <v>2018</v>
      </c>
      <c r="B435" s="3" t="s">
        <v>5</v>
      </c>
      <c r="C435" s="4">
        <v>43323</v>
      </c>
      <c r="D435" s="3" t="s">
        <v>15</v>
      </c>
      <c r="E435" s="3">
        <v>0</v>
      </c>
      <c r="F435" s="3">
        <v>-1901</v>
      </c>
      <c r="G435" s="3">
        <v>-1901</v>
      </c>
      <c r="H435" s="5">
        <v>-43.690600000000003</v>
      </c>
      <c r="I435" s="3">
        <v>83055.789999999994</v>
      </c>
      <c r="J435" s="3">
        <v>9</v>
      </c>
    </row>
    <row r="436" spans="1:10" x14ac:dyDescent="0.35">
      <c r="A436">
        <f t="shared" si="7"/>
        <v>2018</v>
      </c>
      <c r="B436" s="3" t="s">
        <v>5</v>
      </c>
      <c r="C436" s="4">
        <v>43324</v>
      </c>
      <c r="D436" s="3" t="s">
        <v>15</v>
      </c>
      <c r="E436" s="3">
        <v>0</v>
      </c>
      <c r="F436" s="3">
        <v>-3849</v>
      </c>
      <c r="G436" s="3">
        <v>-3849</v>
      </c>
      <c r="H436" s="5">
        <v>-39.332900000000002</v>
      </c>
      <c r="I436" s="3">
        <v>151392.49</v>
      </c>
      <c r="J436" s="3">
        <v>11</v>
      </c>
    </row>
    <row r="437" spans="1:10" x14ac:dyDescent="0.35">
      <c r="A437">
        <f t="shared" si="7"/>
        <v>2018</v>
      </c>
      <c r="B437" s="3" t="s">
        <v>5</v>
      </c>
      <c r="C437" s="4">
        <v>43325</v>
      </c>
      <c r="D437" s="3" t="s">
        <v>15</v>
      </c>
      <c r="E437" s="3">
        <v>0</v>
      </c>
      <c r="F437" s="3">
        <v>-567</v>
      </c>
      <c r="G437" s="3">
        <v>-567</v>
      </c>
      <c r="H437" s="5">
        <v>-45.639499999999998</v>
      </c>
      <c r="I437" s="3">
        <v>25877.61</v>
      </c>
      <c r="J437" s="3">
        <v>9</v>
      </c>
    </row>
    <row r="438" spans="1:10" x14ac:dyDescent="0.35">
      <c r="A438">
        <f t="shared" si="7"/>
        <v>2018</v>
      </c>
      <c r="B438" s="3" t="s">
        <v>5</v>
      </c>
      <c r="C438" s="4">
        <v>43326</v>
      </c>
      <c r="D438" s="3" t="s">
        <v>15</v>
      </c>
      <c r="E438" s="3">
        <v>0</v>
      </c>
      <c r="F438" s="3">
        <v>-261</v>
      </c>
      <c r="G438" s="3">
        <v>-261</v>
      </c>
      <c r="H438" s="5">
        <v>-40.860100000000003</v>
      </c>
      <c r="I438" s="3">
        <v>10664.48</v>
      </c>
      <c r="J438" s="3">
        <v>8</v>
      </c>
    </row>
    <row r="439" spans="1:10" x14ac:dyDescent="0.35">
      <c r="A439">
        <f t="shared" si="7"/>
        <v>2018</v>
      </c>
      <c r="B439" s="3" t="s">
        <v>5</v>
      </c>
      <c r="C439" s="4">
        <v>43327</v>
      </c>
      <c r="D439" s="3" t="s">
        <v>15</v>
      </c>
      <c r="E439" s="3">
        <v>0</v>
      </c>
      <c r="F439" s="3">
        <v>-311</v>
      </c>
      <c r="G439" s="3">
        <v>-311</v>
      </c>
      <c r="H439" s="5">
        <v>-35.2151</v>
      </c>
      <c r="I439" s="3">
        <v>10951.91</v>
      </c>
      <c r="J439" s="3">
        <v>7</v>
      </c>
    </row>
    <row r="440" spans="1:10" x14ac:dyDescent="0.35">
      <c r="A440">
        <f t="shared" si="7"/>
        <v>2018</v>
      </c>
      <c r="B440" s="3" t="s">
        <v>5</v>
      </c>
      <c r="C440" s="4">
        <v>43328</v>
      </c>
      <c r="D440" s="3" t="s">
        <v>15</v>
      </c>
      <c r="E440" s="3">
        <v>0</v>
      </c>
      <c r="F440" s="3">
        <v>-388</v>
      </c>
      <c r="G440" s="3">
        <v>-388</v>
      </c>
      <c r="H440" s="5">
        <v>-37.446199999999997</v>
      </c>
      <c r="I440" s="3">
        <v>14529.14</v>
      </c>
      <c r="J440" s="3">
        <v>14</v>
      </c>
    </row>
    <row r="441" spans="1:10" x14ac:dyDescent="0.35">
      <c r="A441">
        <f t="shared" si="7"/>
        <v>2018</v>
      </c>
      <c r="B441" s="3" t="s">
        <v>5</v>
      </c>
      <c r="C441" s="4">
        <v>43329</v>
      </c>
      <c r="D441" s="3" t="s">
        <v>15</v>
      </c>
      <c r="E441" s="3">
        <v>0</v>
      </c>
      <c r="F441" s="3">
        <v>-445</v>
      </c>
      <c r="G441" s="3">
        <v>-445</v>
      </c>
      <c r="H441" s="5">
        <v>-35.865400000000001</v>
      </c>
      <c r="I441" s="3">
        <v>15960.11</v>
      </c>
      <c r="J441" s="3">
        <v>13</v>
      </c>
    </row>
    <row r="442" spans="1:10" x14ac:dyDescent="0.35">
      <c r="A442">
        <f t="shared" si="7"/>
        <v>2018</v>
      </c>
      <c r="B442" s="3" t="s">
        <v>5</v>
      </c>
      <c r="C442" s="4">
        <v>43330</v>
      </c>
      <c r="D442" s="3" t="s">
        <v>15</v>
      </c>
      <c r="E442" s="3">
        <v>0</v>
      </c>
      <c r="F442" s="3">
        <v>-837</v>
      </c>
      <c r="G442" s="3">
        <v>-837</v>
      </c>
      <c r="H442" s="5">
        <v>-29.894500000000001</v>
      </c>
      <c r="I442" s="3">
        <v>25021.73</v>
      </c>
      <c r="J442" s="3">
        <v>15</v>
      </c>
    </row>
    <row r="443" spans="1:10" x14ac:dyDescent="0.35">
      <c r="A443">
        <f t="shared" si="7"/>
        <v>2018</v>
      </c>
      <c r="B443" s="3" t="s">
        <v>5</v>
      </c>
      <c r="C443" s="4">
        <v>43331</v>
      </c>
      <c r="D443" s="3" t="s">
        <v>15</v>
      </c>
      <c r="E443" s="3">
        <v>0</v>
      </c>
      <c r="F443" s="3">
        <v>-96</v>
      </c>
      <c r="G443" s="3">
        <v>-96</v>
      </c>
      <c r="H443" s="5">
        <v>-30.74</v>
      </c>
      <c r="I443" s="3">
        <v>2951.04</v>
      </c>
      <c r="J443" s="3">
        <v>4</v>
      </c>
    </row>
    <row r="444" spans="1:10" x14ac:dyDescent="0.35">
      <c r="A444">
        <f t="shared" si="7"/>
        <v>2018</v>
      </c>
      <c r="B444" s="3" t="s">
        <v>5</v>
      </c>
      <c r="C444" s="4">
        <v>43332</v>
      </c>
      <c r="D444" s="3" t="s">
        <v>15</v>
      </c>
      <c r="E444" s="3">
        <v>0</v>
      </c>
      <c r="F444" s="3">
        <v>-144</v>
      </c>
      <c r="G444" s="3">
        <v>-144</v>
      </c>
      <c r="H444" s="5">
        <v>-48.418300000000002</v>
      </c>
      <c r="I444" s="3">
        <v>6972.24</v>
      </c>
      <c r="J444" s="3">
        <v>6</v>
      </c>
    </row>
    <row r="445" spans="1:10" x14ac:dyDescent="0.35">
      <c r="A445">
        <f t="shared" si="7"/>
        <v>2018</v>
      </c>
      <c r="B445" s="3" t="s">
        <v>5</v>
      </c>
      <c r="C445" s="4">
        <v>43333</v>
      </c>
      <c r="D445" s="3" t="s">
        <v>15</v>
      </c>
      <c r="E445" s="3">
        <v>0</v>
      </c>
      <c r="F445" s="3">
        <v>-226</v>
      </c>
      <c r="G445" s="3">
        <v>-226</v>
      </c>
      <c r="H445" s="5">
        <v>-32.946599999999997</v>
      </c>
      <c r="I445" s="3">
        <v>7445.94</v>
      </c>
      <c r="J445" s="3">
        <v>10</v>
      </c>
    </row>
    <row r="446" spans="1:10" x14ac:dyDescent="0.35">
      <c r="A446">
        <f t="shared" si="7"/>
        <v>2018</v>
      </c>
      <c r="B446" s="3" t="s">
        <v>5</v>
      </c>
      <c r="C446" s="4">
        <v>43334</v>
      </c>
      <c r="D446" s="3" t="s">
        <v>15</v>
      </c>
      <c r="E446" s="3">
        <v>0</v>
      </c>
      <c r="F446" s="3">
        <v>-163</v>
      </c>
      <c r="G446" s="3">
        <v>-163</v>
      </c>
      <c r="H446" s="5">
        <v>-29.4908</v>
      </c>
      <c r="I446" s="3">
        <v>4807</v>
      </c>
      <c r="J446" s="3">
        <v>7</v>
      </c>
    </row>
    <row r="447" spans="1:10" x14ac:dyDescent="0.35">
      <c r="A447">
        <f t="shared" si="7"/>
        <v>2018</v>
      </c>
      <c r="B447" s="3" t="s">
        <v>5</v>
      </c>
      <c r="C447" s="4">
        <v>43335</v>
      </c>
      <c r="D447" s="3" t="s">
        <v>15</v>
      </c>
      <c r="E447" s="3">
        <v>0</v>
      </c>
      <c r="F447" s="3">
        <v>-72</v>
      </c>
      <c r="G447" s="3">
        <v>-72</v>
      </c>
      <c r="H447" s="5">
        <v>-26.44</v>
      </c>
      <c r="I447" s="3">
        <v>1903.68</v>
      </c>
      <c r="J447" s="3">
        <v>3</v>
      </c>
    </row>
    <row r="448" spans="1:10" x14ac:dyDescent="0.35">
      <c r="A448">
        <f t="shared" si="7"/>
        <v>2018</v>
      </c>
      <c r="B448" s="3" t="s">
        <v>5</v>
      </c>
      <c r="C448" s="4">
        <v>43337</v>
      </c>
      <c r="D448" s="3" t="s">
        <v>15</v>
      </c>
      <c r="E448" s="3">
        <v>0</v>
      </c>
      <c r="F448" s="3">
        <v>-100</v>
      </c>
      <c r="G448" s="3">
        <v>-100</v>
      </c>
      <c r="H448" s="5">
        <v>-45.2</v>
      </c>
      <c r="I448" s="3">
        <v>4520</v>
      </c>
      <c r="J448" s="3">
        <v>2</v>
      </c>
    </row>
    <row r="449" spans="1:10" x14ac:dyDescent="0.35">
      <c r="A449">
        <f t="shared" si="7"/>
        <v>2018</v>
      </c>
      <c r="B449" s="3" t="s">
        <v>5</v>
      </c>
      <c r="C449" s="4">
        <v>43339</v>
      </c>
      <c r="D449" s="3" t="s">
        <v>15</v>
      </c>
      <c r="E449" s="3">
        <v>0</v>
      </c>
      <c r="F449" s="3">
        <v>-230</v>
      </c>
      <c r="G449" s="3">
        <v>-230</v>
      </c>
      <c r="H449" s="5">
        <v>-43.565600000000003</v>
      </c>
      <c r="I449" s="3">
        <v>10020.08</v>
      </c>
      <c r="J449" s="3">
        <v>6</v>
      </c>
    </row>
    <row r="450" spans="1:10" x14ac:dyDescent="0.35">
      <c r="A450">
        <f t="shared" si="7"/>
        <v>2018</v>
      </c>
      <c r="B450" s="3" t="s">
        <v>5</v>
      </c>
      <c r="C450" s="4">
        <v>43340</v>
      </c>
      <c r="D450" s="3" t="s">
        <v>15</v>
      </c>
      <c r="E450" s="3">
        <v>0</v>
      </c>
      <c r="F450" s="3">
        <v>-192</v>
      </c>
      <c r="G450" s="3">
        <v>-192</v>
      </c>
      <c r="H450" s="5">
        <v>-47.973799999999997</v>
      </c>
      <c r="I450" s="3">
        <v>9210.9599999999991</v>
      </c>
      <c r="J450" s="3">
        <v>8</v>
      </c>
    </row>
    <row r="451" spans="1:10" x14ac:dyDescent="0.35">
      <c r="A451">
        <f t="shared" si="7"/>
        <v>2018</v>
      </c>
      <c r="B451" s="3" t="s">
        <v>5</v>
      </c>
      <c r="C451" s="4">
        <v>43344</v>
      </c>
      <c r="D451" s="3" t="s">
        <v>15</v>
      </c>
      <c r="E451" s="3">
        <v>0</v>
      </c>
      <c r="F451" s="3">
        <v>-288</v>
      </c>
      <c r="G451" s="3">
        <v>-288</v>
      </c>
      <c r="H451" s="5">
        <v>-27.855799999999999</v>
      </c>
      <c r="I451" s="3">
        <v>8022.48</v>
      </c>
      <c r="J451" s="3">
        <v>12</v>
      </c>
    </row>
    <row r="452" spans="1:10" x14ac:dyDescent="0.35">
      <c r="A452">
        <f t="shared" si="7"/>
        <v>2018</v>
      </c>
      <c r="B452" s="3" t="s">
        <v>5</v>
      </c>
      <c r="C452" s="4">
        <v>43345</v>
      </c>
      <c r="D452" s="3" t="s">
        <v>15</v>
      </c>
      <c r="E452" s="3">
        <v>0</v>
      </c>
      <c r="F452" s="3">
        <v>-663</v>
      </c>
      <c r="G452" s="3">
        <v>-663</v>
      </c>
      <c r="H452" s="5">
        <v>-33.894500000000001</v>
      </c>
      <c r="I452" s="3">
        <v>22472.03</v>
      </c>
      <c r="J452" s="3">
        <v>13</v>
      </c>
    </row>
    <row r="453" spans="1:10" x14ac:dyDescent="0.35">
      <c r="A453">
        <f t="shared" ref="A453:A516" si="8">YEAR(C453)</f>
        <v>2018</v>
      </c>
      <c r="B453" s="3" t="s">
        <v>5</v>
      </c>
      <c r="C453" s="4">
        <v>43346</v>
      </c>
      <c r="D453" s="3" t="s">
        <v>15</v>
      </c>
      <c r="E453" s="3">
        <v>0</v>
      </c>
      <c r="F453" s="3">
        <v>-640</v>
      </c>
      <c r="G453" s="3">
        <v>-640</v>
      </c>
      <c r="H453" s="5">
        <v>-35.764299999999999</v>
      </c>
      <c r="I453" s="3">
        <v>22889.13</v>
      </c>
      <c r="J453" s="3">
        <v>11</v>
      </c>
    </row>
    <row r="454" spans="1:10" x14ac:dyDescent="0.35">
      <c r="A454">
        <f t="shared" si="8"/>
        <v>2018</v>
      </c>
      <c r="B454" s="3" t="s">
        <v>5</v>
      </c>
      <c r="C454" s="4">
        <v>43347</v>
      </c>
      <c r="D454" s="3" t="s">
        <v>15</v>
      </c>
      <c r="E454" s="3">
        <v>0</v>
      </c>
      <c r="F454" s="3">
        <v>-146</v>
      </c>
      <c r="G454" s="3">
        <v>-146</v>
      </c>
      <c r="H454" s="5">
        <v>-32.799900000000001</v>
      </c>
      <c r="I454" s="3">
        <v>4788.78</v>
      </c>
      <c r="J454" s="3">
        <v>5</v>
      </c>
    </row>
    <row r="455" spans="1:10" x14ac:dyDescent="0.35">
      <c r="A455">
        <f t="shared" si="8"/>
        <v>2018</v>
      </c>
      <c r="B455" s="3" t="s">
        <v>5</v>
      </c>
      <c r="C455" s="4">
        <v>43348</v>
      </c>
      <c r="D455" s="3" t="s">
        <v>15</v>
      </c>
      <c r="E455" s="3">
        <v>0</v>
      </c>
      <c r="F455" s="3">
        <v>-120</v>
      </c>
      <c r="G455" s="3">
        <v>-120</v>
      </c>
      <c r="H455" s="5">
        <v>-33.031999999999996</v>
      </c>
      <c r="I455" s="3">
        <v>3963.84</v>
      </c>
      <c r="J455" s="3">
        <v>5</v>
      </c>
    </row>
    <row r="456" spans="1:10" x14ac:dyDescent="0.35">
      <c r="A456">
        <f t="shared" si="8"/>
        <v>2018</v>
      </c>
      <c r="B456" s="3" t="s">
        <v>5</v>
      </c>
      <c r="C456" s="4">
        <v>43349</v>
      </c>
      <c r="D456" s="3" t="s">
        <v>15</v>
      </c>
      <c r="E456" s="3">
        <v>0</v>
      </c>
      <c r="F456" s="3">
        <v>-264</v>
      </c>
      <c r="G456" s="3">
        <v>-264</v>
      </c>
      <c r="H456" s="5">
        <v>-31.929099999999998</v>
      </c>
      <c r="I456" s="3">
        <v>8429.2800000000007</v>
      </c>
      <c r="J456" s="3">
        <v>11</v>
      </c>
    </row>
    <row r="457" spans="1:10" x14ac:dyDescent="0.35">
      <c r="A457">
        <f t="shared" si="8"/>
        <v>2018</v>
      </c>
      <c r="B457" s="3" t="s">
        <v>5</v>
      </c>
      <c r="C457" s="4">
        <v>43350</v>
      </c>
      <c r="D457" s="3" t="s">
        <v>15</v>
      </c>
      <c r="E457" s="3">
        <v>0</v>
      </c>
      <c r="F457" s="3">
        <v>-100</v>
      </c>
      <c r="G457" s="3">
        <v>-100</v>
      </c>
      <c r="H457" s="5">
        <v>-34.1</v>
      </c>
      <c r="I457" s="3">
        <v>3410</v>
      </c>
      <c r="J457" s="3">
        <v>1</v>
      </c>
    </row>
    <row r="458" spans="1:10" x14ac:dyDescent="0.35">
      <c r="A458">
        <f t="shared" si="8"/>
        <v>2018</v>
      </c>
      <c r="B458" s="3" t="s">
        <v>5</v>
      </c>
      <c r="C458" s="4">
        <v>43354</v>
      </c>
      <c r="D458" s="3" t="s">
        <v>15</v>
      </c>
      <c r="E458" s="3">
        <v>0</v>
      </c>
      <c r="F458" s="3">
        <v>-48</v>
      </c>
      <c r="G458" s="3">
        <v>-48</v>
      </c>
      <c r="H458" s="5">
        <v>-27.32</v>
      </c>
      <c r="I458" s="3">
        <v>1311.36</v>
      </c>
      <c r="J458" s="3">
        <v>8</v>
      </c>
    </row>
    <row r="459" spans="1:10" x14ac:dyDescent="0.35">
      <c r="A459">
        <f t="shared" si="8"/>
        <v>2018</v>
      </c>
      <c r="B459" s="3" t="s">
        <v>5</v>
      </c>
      <c r="C459" s="4">
        <v>43355</v>
      </c>
      <c r="D459" s="3" t="s">
        <v>15</v>
      </c>
      <c r="E459" s="3">
        <v>0</v>
      </c>
      <c r="F459" s="3">
        <v>-649</v>
      </c>
      <c r="G459" s="3">
        <v>-649</v>
      </c>
      <c r="H459" s="5">
        <v>-42.1496</v>
      </c>
      <c r="I459" s="3">
        <v>27355.119999999999</v>
      </c>
      <c r="J459" s="3">
        <v>11</v>
      </c>
    </row>
    <row r="460" spans="1:10" x14ac:dyDescent="0.35">
      <c r="A460">
        <f t="shared" si="8"/>
        <v>2018</v>
      </c>
      <c r="B460" s="3" t="s">
        <v>5</v>
      </c>
      <c r="C460" s="4">
        <v>43356</v>
      </c>
      <c r="D460" s="3" t="s">
        <v>15</v>
      </c>
      <c r="E460" s="3">
        <v>0</v>
      </c>
      <c r="F460" s="3">
        <v>-1924</v>
      </c>
      <c r="G460" s="3">
        <v>-1924</v>
      </c>
      <c r="H460" s="5">
        <v>-49.668799999999997</v>
      </c>
      <c r="I460" s="3">
        <v>95562.69</v>
      </c>
      <c r="J460" s="3">
        <v>14</v>
      </c>
    </row>
    <row r="461" spans="1:10" x14ac:dyDescent="0.35">
      <c r="A461">
        <f t="shared" si="8"/>
        <v>2018</v>
      </c>
      <c r="B461" s="3" t="s">
        <v>5</v>
      </c>
      <c r="C461" s="4">
        <v>43357</v>
      </c>
      <c r="D461" s="3" t="s">
        <v>15</v>
      </c>
      <c r="E461" s="3">
        <v>0</v>
      </c>
      <c r="F461" s="3">
        <v>-718</v>
      </c>
      <c r="G461" s="3">
        <v>-718</v>
      </c>
      <c r="H461" s="5">
        <v>-38.575299999999999</v>
      </c>
      <c r="I461" s="3">
        <v>27697.03</v>
      </c>
      <c r="J461" s="3">
        <v>13</v>
      </c>
    </row>
    <row r="462" spans="1:10" x14ac:dyDescent="0.35">
      <c r="A462">
        <f t="shared" si="8"/>
        <v>2018</v>
      </c>
      <c r="B462" s="3" t="s">
        <v>5</v>
      </c>
      <c r="C462" s="4">
        <v>43358</v>
      </c>
      <c r="D462" s="3" t="s">
        <v>15</v>
      </c>
      <c r="E462" s="3">
        <v>0</v>
      </c>
      <c r="F462" s="3">
        <v>-1626</v>
      </c>
      <c r="G462" s="3">
        <v>-1626</v>
      </c>
      <c r="H462" s="5">
        <v>-49.014600000000002</v>
      </c>
      <c r="I462" s="3">
        <v>79697.66</v>
      </c>
      <c r="J462" s="3">
        <v>13</v>
      </c>
    </row>
    <row r="463" spans="1:10" x14ac:dyDescent="0.35">
      <c r="A463">
        <f t="shared" si="8"/>
        <v>2018</v>
      </c>
      <c r="B463" s="3" t="s">
        <v>5</v>
      </c>
      <c r="C463" s="4">
        <v>43359</v>
      </c>
      <c r="D463" s="3" t="s">
        <v>15</v>
      </c>
      <c r="E463" s="3">
        <v>0</v>
      </c>
      <c r="F463" s="3">
        <v>-2950</v>
      </c>
      <c r="G463" s="3">
        <v>-2950</v>
      </c>
      <c r="H463" s="5">
        <v>-45.317500000000003</v>
      </c>
      <c r="I463" s="3">
        <v>133686.5</v>
      </c>
      <c r="J463" s="3">
        <v>13</v>
      </c>
    </row>
    <row r="464" spans="1:10" x14ac:dyDescent="0.35">
      <c r="A464">
        <f t="shared" si="8"/>
        <v>2018</v>
      </c>
      <c r="B464" s="3" t="s">
        <v>5</v>
      </c>
      <c r="C464" s="4">
        <v>43360</v>
      </c>
      <c r="D464" s="3" t="s">
        <v>15</v>
      </c>
      <c r="E464" s="3">
        <v>0</v>
      </c>
      <c r="F464" s="3">
        <v>-336</v>
      </c>
      <c r="G464" s="3">
        <v>-336</v>
      </c>
      <c r="H464" s="5">
        <v>-56.264299999999999</v>
      </c>
      <c r="I464" s="3">
        <v>18904.8</v>
      </c>
      <c r="J464" s="3">
        <v>14</v>
      </c>
    </row>
    <row r="465" spans="1:10" x14ac:dyDescent="0.35">
      <c r="A465">
        <f t="shared" si="8"/>
        <v>2018</v>
      </c>
      <c r="B465" s="3" t="s">
        <v>5</v>
      </c>
      <c r="C465" s="4">
        <v>43361</v>
      </c>
      <c r="D465" s="3" t="s">
        <v>15</v>
      </c>
      <c r="E465" s="3">
        <v>0</v>
      </c>
      <c r="F465" s="3">
        <v>-384</v>
      </c>
      <c r="G465" s="3">
        <v>-384</v>
      </c>
      <c r="H465" s="5">
        <v>-57.523800000000001</v>
      </c>
      <c r="I465" s="3">
        <v>22089.119999999999</v>
      </c>
      <c r="J465" s="3">
        <v>16</v>
      </c>
    </row>
    <row r="466" spans="1:10" x14ac:dyDescent="0.35">
      <c r="A466">
        <f t="shared" si="8"/>
        <v>2018</v>
      </c>
      <c r="B466" s="3" t="s">
        <v>5</v>
      </c>
      <c r="C466" s="4">
        <v>43362</v>
      </c>
      <c r="D466" s="3" t="s">
        <v>15</v>
      </c>
      <c r="E466" s="3">
        <v>0</v>
      </c>
      <c r="F466" s="3">
        <v>-1122</v>
      </c>
      <c r="G466" s="3">
        <v>-1122</v>
      </c>
      <c r="H466" s="5">
        <v>-97.596599999999995</v>
      </c>
      <c r="I466" s="3">
        <v>109503.33</v>
      </c>
      <c r="J466" s="3">
        <v>16</v>
      </c>
    </row>
    <row r="467" spans="1:10" x14ac:dyDescent="0.35">
      <c r="A467">
        <f t="shared" si="8"/>
        <v>2018</v>
      </c>
      <c r="B467" s="3" t="s">
        <v>5</v>
      </c>
      <c r="C467" s="4">
        <v>43363</v>
      </c>
      <c r="D467" s="3" t="s">
        <v>15</v>
      </c>
      <c r="E467" s="3">
        <v>0</v>
      </c>
      <c r="F467" s="3">
        <v>-384</v>
      </c>
      <c r="G467" s="3">
        <v>-384</v>
      </c>
      <c r="H467" s="5">
        <v>-59.380600000000001</v>
      </c>
      <c r="I467" s="3">
        <v>22802.16</v>
      </c>
      <c r="J467" s="3">
        <v>16</v>
      </c>
    </row>
    <row r="468" spans="1:10" x14ac:dyDescent="0.35">
      <c r="A468">
        <f t="shared" si="8"/>
        <v>2018</v>
      </c>
      <c r="B468" s="3" t="s">
        <v>5</v>
      </c>
      <c r="C468" s="4">
        <v>43364</v>
      </c>
      <c r="D468" s="3" t="s">
        <v>15</v>
      </c>
      <c r="E468" s="3">
        <v>0</v>
      </c>
      <c r="F468" s="3">
        <v>-1184</v>
      </c>
      <c r="G468" s="3">
        <v>-1184</v>
      </c>
      <c r="H468" s="5">
        <v>-40.804699999999997</v>
      </c>
      <c r="I468" s="3">
        <v>48312.800000000003</v>
      </c>
      <c r="J468" s="3">
        <v>16</v>
      </c>
    </row>
    <row r="469" spans="1:10" x14ac:dyDescent="0.35">
      <c r="A469">
        <f t="shared" si="8"/>
        <v>2018</v>
      </c>
      <c r="B469" s="3" t="s">
        <v>5</v>
      </c>
      <c r="C469" s="4">
        <v>43365</v>
      </c>
      <c r="D469" s="3" t="s">
        <v>15</v>
      </c>
      <c r="E469" s="3">
        <v>0</v>
      </c>
      <c r="F469" s="3">
        <v>-1116</v>
      </c>
      <c r="G469" s="3">
        <v>-1116</v>
      </c>
      <c r="H469" s="5">
        <v>-26.219000000000001</v>
      </c>
      <c r="I469" s="3">
        <v>29260.44</v>
      </c>
      <c r="J469" s="3">
        <v>13</v>
      </c>
    </row>
    <row r="470" spans="1:10" x14ac:dyDescent="0.35">
      <c r="A470">
        <f t="shared" si="8"/>
        <v>2018</v>
      </c>
      <c r="B470" s="3" t="s">
        <v>5</v>
      </c>
      <c r="C470" s="4">
        <v>43367</v>
      </c>
      <c r="D470" s="3" t="s">
        <v>15</v>
      </c>
      <c r="E470" s="3">
        <v>0</v>
      </c>
      <c r="F470" s="3">
        <v>-700</v>
      </c>
      <c r="G470" s="3">
        <v>-700</v>
      </c>
      <c r="H470" s="5">
        <v>-31.5457</v>
      </c>
      <c r="I470" s="3">
        <v>22082</v>
      </c>
      <c r="J470" s="3">
        <v>6</v>
      </c>
    </row>
    <row r="471" spans="1:10" x14ac:dyDescent="0.35">
      <c r="A471">
        <f t="shared" si="8"/>
        <v>2018</v>
      </c>
      <c r="B471" s="3" t="s">
        <v>5</v>
      </c>
      <c r="C471" s="4">
        <v>43368</v>
      </c>
      <c r="D471" s="3" t="s">
        <v>15</v>
      </c>
      <c r="E471" s="3">
        <v>0</v>
      </c>
      <c r="F471" s="3">
        <v>-550</v>
      </c>
      <c r="G471" s="3">
        <v>-550</v>
      </c>
      <c r="H471" s="5">
        <v>-30.086400000000001</v>
      </c>
      <c r="I471" s="3">
        <v>16547.5</v>
      </c>
      <c r="J471" s="3">
        <v>6</v>
      </c>
    </row>
    <row r="472" spans="1:10" x14ac:dyDescent="0.35">
      <c r="A472">
        <f t="shared" si="8"/>
        <v>2018</v>
      </c>
      <c r="B472" s="3" t="s">
        <v>5</v>
      </c>
      <c r="C472" s="4">
        <v>43369</v>
      </c>
      <c r="D472" s="3" t="s">
        <v>15</v>
      </c>
      <c r="E472" s="3">
        <v>0</v>
      </c>
      <c r="F472" s="3">
        <v>-1374</v>
      </c>
      <c r="G472" s="3">
        <v>-1374</v>
      </c>
      <c r="H472" s="5">
        <v>-37.802300000000002</v>
      </c>
      <c r="I472" s="3">
        <v>51940.35</v>
      </c>
      <c r="J472" s="3">
        <v>11</v>
      </c>
    </row>
    <row r="473" spans="1:10" x14ac:dyDescent="0.35">
      <c r="A473">
        <f t="shared" si="8"/>
        <v>2018</v>
      </c>
      <c r="B473" s="3" t="s">
        <v>5</v>
      </c>
      <c r="C473" s="4">
        <v>43371</v>
      </c>
      <c r="D473" s="3" t="s">
        <v>15</v>
      </c>
      <c r="E473" s="3">
        <v>0</v>
      </c>
      <c r="F473" s="3">
        <v>-1300</v>
      </c>
      <c r="G473" s="3">
        <v>-1300</v>
      </c>
      <c r="H473" s="5">
        <v>-29.966899999999999</v>
      </c>
      <c r="I473" s="3">
        <v>38957</v>
      </c>
      <c r="J473" s="3">
        <v>8</v>
      </c>
    </row>
    <row r="474" spans="1:10" x14ac:dyDescent="0.35">
      <c r="A474">
        <f t="shared" si="8"/>
        <v>2018</v>
      </c>
      <c r="B474" s="3" t="s">
        <v>5</v>
      </c>
      <c r="C474" s="4">
        <v>43372</v>
      </c>
      <c r="D474" s="3" t="s">
        <v>15</v>
      </c>
      <c r="E474" s="3">
        <v>0</v>
      </c>
      <c r="F474" s="3">
        <v>-850</v>
      </c>
      <c r="G474" s="3">
        <v>-850</v>
      </c>
      <c r="H474" s="5">
        <v>-38.0047</v>
      </c>
      <c r="I474" s="3">
        <v>32304</v>
      </c>
      <c r="J474" s="3">
        <v>4</v>
      </c>
    </row>
    <row r="475" spans="1:10" x14ac:dyDescent="0.35">
      <c r="A475">
        <f t="shared" si="8"/>
        <v>2018</v>
      </c>
      <c r="B475" s="3" t="s">
        <v>5</v>
      </c>
      <c r="C475" s="4">
        <v>43373</v>
      </c>
      <c r="D475" s="3" t="s">
        <v>15</v>
      </c>
      <c r="E475" s="3">
        <v>0</v>
      </c>
      <c r="F475" s="3">
        <v>-663</v>
      </c>
      <c r="G475" s="3">
        <v>-663</v>
      </c>
      <c r="H475" s="5">
        <v>-41.826500000000003</v>
      </c>
      <c r="I475" s="3">
        <v>27731</v>
      </c>
      <c r="J475" s="3">
        <v>5</v>
      </c>
    </row>
    <row r="476" spans="1:10" x14ac:dyDescent="0.35">
      <c r="A476">
        <f t="shared" si="8"/>
        <v>2018</v>
      </c>
      <c r="B476" s="3" t="s">
        <v>5</v>
      </c>
      <c r="C476" s="4">
        <v>43374</v>
      </c>
      <c r="D476" s="3" t="s">
        <v>15</v>
      </c>
      <c r="E476" s="3">
        <v>0</v>
      </c>
      <c r="F476" s="3">
        <v>-719</v>
      </c>
      <c r="G476" s="3">
        <v>-719</v>
      </c>
      <c r="H476" s="5">
        <v>-61.609400000000001</v>
      </c>
      <c r="I476" s="3">
        <v>44297.16</v>
      </c>
      <c r="J476" s="3">
        <v>11</v>
      </c>
    </row>
    <row r="477" spans="1:10" x14ac:dyDescent="0.35">
      <c r="A477">
        <f t="shared" si="8"/>
        <v>2018</v>
      </c>
      <c r="B477" s="3" t="s">
        <v>5</v>
      </c>
      <c r="C477" s="4">
        <v>43375</v>
      </c>
      <c r="D477" s="3" t="s">
        <v>15</v>
      </c>
      <c r="E477" s="3">
        <v>0</v>
      </c>
      <c r="F477" s="3">
        <v>-1588</v>
      </c>
      <c r="G477" s="3">
        <v>-1588</v>
      </c>
      <c r="H477" s="5">
        <v>-47.391399999999997</v>
      </c>
      <c r="I477" s="3">
        <v>75257.5</v>
      </c>
      <c r="J477" s="3">
        <v>14</v>
      </c>
    </row>
    <row r="478" spans="1:10" x14ac:dyDescent="0.35">
      <c r="A478">
        <f t="shared" si="8"/>
        <v>2018</v>
      </c>
      <c r="B478" s="3" t="s">
        <v>5</v>
      </c>
      <c r="C478" s="4">
        <v>43376</v>
      </c>
      <c r="D478" s="3" t="s">
        <v>15</v>
      </c>
      <c r="E478" s="3">
        <v>0</v>
      </c>
      <c r="F478" s="3">
        <v>-837</v>
      </c>
      <c r="G478" s="3">
        <v>-837</v>
      </c>
      <c r="H478" s="5">
        <v>-39.871699999999997</v>
      </c>
      <c r="I478" s="3">
        <v>33372.589999999997</v>
      </c>
      <c r="J478" s="3">
        <v>16</v>
      </c>
    </row>
    <row r="479" spans="1:10" x14ac:dyDescent="0.35">
      <c r="A479">
        <f t="shared" si="8"/>
        <v>2018</v>
      </c>
      <c r="B479" s="3" t="s">
        <v>5</v>
      </c>
      <c r="C479" s="4">
        <v>43377</v>
      </c>
      <c r="D479" s="3" t="s">
        <v>15</v>
      </c>
      <c r="E479" s="3">
        <v>0</v>
      </c>
      <c r="F479" s="3">
        <v>-2463</v>
      </c>
      <c r="G479" s="3">
        <v>-2463</v>
      </c>
      <c r="H479" s="5">
        <v>-63.372100000000003</v>
      </c>
      <c r="I479" s="3">
        <v>156085.35999999999</v>
      </c>
      <c r="J479" s="3">
        <v>15</v>
      </c>
    </row>
    <row r="480" spans="1:10" x14ac:dyDescent="0.35">
      <c r="A480">
        <f t="shared" si="8"/>
        <v>2018</v>
      </c>
      <c r="B480" s="3" t="s">
        <v>5</v>
      </c>
      <c r="C480" s="4">
        <v>43378</v>
      </c>
      <c r="D480" s="3" t="s">
        <v>15</v>
      </c>
      <c r="E480" s="3">
        <v>0</v>
      </c>
      <c r="F480" s="3">
        <v>-586</v>
      </c>
      <c r="G480" s="3">
        <v>-586</v>
      </c>
      <c r="H480" s="5">
        <v>-33.919600000000003</v>
      </c>
      <c r="I480" s="3">
        <v>19876.86</v>
      </c>
      <c r="J480" s="3">
        <v>9</v>
      </c>
    </row>
    <row r="481" spans="1:10" x14ac:dyDescent="0.35">
      <c r="A481">
        <f t="shared" si="8"/>
        <v>2018</v>
      </c>
      <c r="B481" s="3" t="s">
        <v>5</v>
      </c>
      <c r="C481" s="4">
        <v>43379</v>
      </c>
      <c r="D481" s="3" t="s">
        <v>15</v>
      </c>
      <c r="E481" s="3">
        <v>0</v>
      </c>
      <c r="F481" s="3">
        <v>-2250</v>
      </c>
      <c r="G481" s="3">
        <v>-2250</v>
      </c>
      <c r="H481" s="5">
        <v>-47.564399999999999</v>
      </c>
      <c r="I481" s="3">
        <v>107020</v>
      </c>
      <c r="J481" s="3">
        <v>15</v>
      </c>
    </row>
    <row r="482" spans="1:10" x14ac:dyDescent="0.35">
      <c r="A482">
        <f t="shared" si="8"/>
        <v>2018</v>
      </c>
      <c r="B482" s="3" t="s">
        <v>5</v>
      </c>
      <c r="C482" s="4">
        <v>43380</v>
      </c>
      <c r="D482" s="3" t="s">
        <v>15</v>
      </c>
      <c r="E482" s="3">
        <v>0</v>
      </c>
      <c r="F482" s="3">
        <v>-2025</v>
      </c>
      <c r="G482" s="3">
        <v>-2025</v>
      </c>
      <c r="H482" s="5">
        <v>-48.721499999999999</v>
      </c>
      <c r="I482" s="3">
        <v>98661</v>
      </c>
      <c r="J482" s="3">
        <v>13</v>
      </c>
    </row>
    <row r="483" spans="1:10" x14ac:dyDescent="0.35">
      <c r="A483">
        <f t="shared" si="8"/>
        <v>2018</v>
      </c>
      <c r="B483" s="3" t="s">
        <v>5</v>
      </c>
      <c r="C483" s="4">
        <v>43381</v>
      </c>
      <c r="D483" s="3" t="s">
        <v>15</v>
      </c>
      <c r="E483" s="3">
        <v>0</v>
      </c>
      <c r="F483" s="3">
        <v>-1685</v>
      </c>
      <c r="G483" s="3">
        <v>-1685</v>
      </c>
      <c r="H483" s="5">
        <v>-57.411000000000001</v>
      </c>
      <c r="I483" s="3">
        <v>96737.47</v>
      </c>
      <c r="J483" s="3">
        <v>14</v>
      </c>
    </row>
    <row r="484" spans="1:10" x14ac:dyDescent="0.35">
      <c r="A484">
        <f t="shared" si="8"/>
        <v>2018</v>
      </c>
      <c r="B484" s="3" t="s">
        <v>5</v>
      </c>
      <c r="C484" s="4">
        <v>43382</v>
      </c>
      <c r="D484" s="3" t="s">
        <v>15</v>
      </c>
      <c r="E484" s="3">
        <v>0</v>
      </c>
      <c r="F484" s="3">
        <v>-1465</v>
      </c>
      <c r="G484" s="3">
        <v>-1465</v>
      </c>
      <c r="H484" s="5">
        <v>-48.5169</v>
      </c>
      <c r="I484" s="3">
        <v>71077.33</v>
      </c>
      <c r="J484" s="3">
        <v>14</v>
      </c>
    </row>
    <row r="485" spans="1:10" x14ac:dyDescent="0.35">
      <c r="A485">
        <f t="shared" si="8"/>
        <v>2018</v>
      </c>
      <c r="B485" s="3" t="s">
        <v>5</v>
      </c>
      <c r="C485" s="4">
        <v>43383</v>
      </c>
      <c r="D485" s="3" t="s">
        <v>15</v>
      </c>
      <c r="E485" s="3">
        <v>0</v>
      </c>
      <c r="F485" s="3">
        <v>-124</v>
      </c>
      <c r="G485" s="3">
        <v>-124</v>
      </c>
      <c r="H485" s="5">
        <v>-30.842400000000001</v>
      </c>
      <c r="I485" s="3">
        <v>3824.46</v>
      </c>
      <c r="J485" s="3">
        <v>3</v>
      </c>
    </row>
    <row r="486" spans="1:10" x14ac:dyDescent="0.35">
      <c r="A486">
        <f t="shared" si="8"/>
        <v>2018</v>
      </c>
      <c r="B486" s="3" t="s">
        <v>5</v>
      </c>
      <c r="C486" s="4">
        <v>43384</v>
      </c>
      <c r="D486" s="3" t="s">
        <v>15</v>
      </c>
      <c r="E486" s="3">
        <v>0</v>
      </c>
      <c r="F486" s="3">
        <v>-174</v>
      </c>
      <c r="G486" s="3">
        <v>-174</v>
      </c>
      <c r="H486" s="5">
        <v>-34.038200000000003</v>
      </c>
      <c r="I486" s="3">
        <v>5922.65</v>
      </c>
      <c r="J486" s="3">
        <v>2</v>
      </c>
    </row>
    <row r="487" spans="1:10" x14ac:dyDescent="0.35">
      <c r="A487">
        <f t="shared" si="8"/>
        <v>2018</v>
      </c>
      <c r="B487" s="3" t="s">
        <v>5</v>
      </c>
      <c r="C487" s="4">
        <v>43386</v>
      </c>
      <c r="D487" s="3" t="s">
        <v>15</v>
      </c>
      <c r="E487" s="3">
        <v>0</v>
      </c>
      <c r="F487" s="3">
        <v>-150</v>
      </c>
      <c r="G487" s="3">
        <v>-150</v>
      </c>
      <c r="H487" s="5">
        <v>-21.2</v>
      </c>
      <c r="I487" s="3">
        <v>3180</v>
      </c>
      <c r="J487" s="3">
        <v>1</v>
      </c>
    </row>
    <row r="488" spans="1:10" x14ac:dyDescent="0.35">
      <c r="A488">
        <f t="shared" si="8"/>
        <v>2018</v>
      </c>
      <c r="B488" s="3" t="s">
        <v>5</v>
      </c>
      <c r="C488" s="4">
        <v>43387</v>
      </c>
      <c r="D488" s="3" t="s">
        <v>15</v>
      </c>
      <c r="E488" s="3">
        <v>0</v>
      </c>
      <c r="F488" s="3">
        <v>-124</v>
      </c>
      <c r="G488" s="3">
        <v>-124</v>
      </c>
      <c r="H488" s="5">
        <v>-43.9602</v>
      </c>
      <c r="I488" s="3">
        <v>5451.06</v>
      </c>
      <c r="J488" s="3">
        <v>3</v>
      </c>
    </row>
    <row r="489" spans="1:10" x14ac:dyDescent="0.35">
      <c r="A489">
        <f t="shared" si="8"/>
        <v>2018</v>
      </c>
      <c r="B489" s="3" t="s">
        <v>5</v>
      </c>
      <c r="C489" s="4">
        <v>43388</v>
      </c>
      <c r="D489" s="3" t="s">
        <v>15</v>
      </c>
      <c r="E489" s="3">
        <v>0</v>
      </c>
      <c r="F489" s="3">
        <v>-122</v>
      </c>
      <c r="G489" s="3">
        <v>-122</v>
      </c>
      <c r="H489" s="5">
        <v>-32.970999999999997</v>
      </c>
      <c r="I489" s="3">
        <v>4022.46</v>
      </c>
      <c r="J489" s="3">
        <v>3</v>
      </c>
    </row>
    <row r="490" spans="1:10" x14ac:dyDescent="0.35">
      <c r="A490">
        <f t="shared" si="8"/>
        <v>2018</v>
      </c>
      <c r="B490" s="3" t="s">
        <v>5</v>
      </c>
      <c r="C490" s="4">
        <v>43389</v>
      </c>
      <c r="D490" s="3" t="s">
        <v>15</v>
      </c>
      <c r="E490" s="3">
        <v>0</v>
      </c>
      <c r="F490" s="3">
        <v>-100</v>
      </c>
      <c r="G490" s="3">
        <v>-100</v>
      </c>
      <c r="H490" s="5">
        <v>-26.52</v>
      </c>
      <c r="I490" s="3">
        <v>2652</v>
      </c>
      <c r="J490" s="3">
        <v>2</v>
      </c>
    </row>
    <row r="491" spans="1:10" x14ac:dyDescent="0.35">
      <c r="A491">
        <f t="shared" si="8"/>
        <v>2018</v>
      </c>
      <c r="B491" s="3" t="s">
        <v>5</v>
      </c>
      <c r="C491" s="4">
        <v>43390</v>
      </c>
      <c r="D491" s="3" t="s">
        <v>15</v>
      </c>
      <c r="E491" s="3">
        <v>0</v>
      </c>
      <c r="F491" s="3">
        <v>-24</v>
      </c>
      <c r="G491" s="3">
        <v>-24</v>
      </c>
      <c r="H491" s="5">
        <v>-30.36</v>
      </c>
      <c r="I491" s="3">
        <v>728.64</v>
      </c>
      <c r="J491" s="3">
        <v>1</v>
      </c>
    </row>
    <row r="492" spans="1:10" x14ac:dyDescent="0.35">
      <c r="A492">
        <f t="shared" si="8"/>
        <v>2018</v>
      </c>
      <c r="B492" s="3" t="s">
        <v>5</v>
      </c>
      <c r="C492" s="4">
        <v>43394</v>
      </c>
      <c r="D492" s="3" t="s">
        <v>15</v>
      </c>
      <c r="E492" s="3">
        <v>0</v>
      </c>
      <c r="F492" s="3">
        <v>-250</v>
      </c>
      <c r="G492" s="3">
        <v>-250</v>
      </c>
      <c r="H492" s="5">
        <v>-53.405999999999999</v>
      </c>
      <c r="I492" s="3">
        <v>13351.5</v>
      </c>
      <c r="J492" s="3">
        <v>2</v>
      </c>
    </row>
    <row r="493" spans="1:10" x14ac:dyDescent="0.35">
      <c r="A493">
        <f t="shared" si="8"/>
        <v>2018</v>
      </c>
      <c r="B493" s="3" t="s">
        <v>5</v>
      </c>
      <c r="C493" s="4">
        <v>43395</v>
      </c>
      <c r="D493" s="3" t="s">
        <v>15</v>
      </c>
      <c r="E493" s="3">
        <v>0</v>
      </c>
      <c r="F493" s="3">
        <v>-600</v>
      </c>
      <c r="G493" s="3">
        <v>-600</v>
      </c>
      <c r="H493" s="5">
        <v>-41.695</v>
      </c>
      <c r="I493" s="3">
        <v>25017</v>
      </c>
      <c r="J493" s="3">
        <v>4</v>
      </c>
    </row>
    <row r="494" spans="1:10" x14ac:dyDescent="0.35">
      <c r="A494">
        <f t="shared" si="8"/>
        <v>2018</v>
      </c>
      <c r="B494" s="3" t="s">
        <v>5</v>
      </c>
      <c r="C494" s="4">
        <v>43396</v>
      </c>
      <c r="D494" s="3" t="s">
        <v>15</v>
      </c>
      <c r="E494" s="3">
        <v>0</v>
      </c>
      <c r="F494" s="3">
        <v>-600</v>
      </c>
      <c r="G494" s="3">
        <v>-600</v>
      </c>
      <c r="H494" s="5">
        <v>-40.42</v>
      </c>
      <c r="I494" s="3">
        <v>24252</v>
      </c>
      <c r="J494" s="3">
        <v>5</v>
      </c>
    </row>
    <row r="495" spans="1:10" x14ac:dyDescent="0.35">
      <c r="A495">
        <f t="shared" si="8"/>
        <v>2018</v>
      </c>
      <c r="B495" s="3" t="s">
        <v>5</v>
      </c>
      <c r="C495" s="4">
        <v>43397</v>
      </c>
      <c r="D495" s="3" t="s">
        <v>15</v>
      </c>
      <c r="E495" s="3">
        <v>0</v>
      </c>
      <c r="F495" s="3">
        <v>-700</v>
      </c>
      <c r="G495" s="3">
        <v>-700</v>
      </c>
      <c r="H495" s="5">
        <v>-41.376800000000003</v>
      </c>
      <c r="I495" s="3">
        <v>28963.75</v>
      </c>
      <c r="J495" s="3">
        <v>8</v>
      </c>
    </row>
    <row r="496" spans="1:10" x14ac:dyDescent="0.35">
      <c r="A496">
        <f t="shared" si="8"/>
        <v>2018</v>
      </c>
      <c r="B496" s="3" t="s">
        <v>5</v>
      </c>
      <c r="C496" s="4">
        <v>43398</v>
      </c>
      <c r="D496" s="3" t="s">
        <v>15</v>
      </c>
      <c r="E496" s="3">
        <v>0</v>
      </c>
      <c r="F496" s="3">
        <v>-1024</v>
      </c>
      <c r="G496" s="3">
        <v>-1024</v>
      </c>
      <c r="H496" s="5">
        <v>-32.718400000000003</v>
      </c>
      <c r="I496" s="3">
        <v>33503.64</v>
      </c>
      <c r="J496" s="3">
        <v>11</v>
      </c>
    </row>
    <row r="497" spans="1:10" x14ac:dyDescent="0.35">
      <c r="A497">
        <f t="shared" si="8"/>
        <v>2018</v>
      </c>
      <c r="B497" s="3" t="s">
        <v>5</v>
      </c>
      <c r="C497" s="4">
        <v>43399</v>
      </c>
      <c r="D497" s="3" t="s">
        <v>15</v>
      </c>
      <c r="E497" s="3">
        <v>0</v>
      </c>
      <c r="F497" s="3">
        <v>-824</v>
      </c>
      <c r="G497" s="3">
        <v>-824</v>
      </c>
      <c r="H497" s="5">
        <v>-28.255199999999999</v>
      </c>
      <c r="I497" s="3">
        <v>23282.27</v>
      </c>
      <c r="J497" s="3">
        <v>13</v>
      </c>
    </row>
    <row r="498" spans="1:10" x14ac:dyDescent="0.35">
      <c r="A498">
        <f t="shared" si="8"/>
        <v>2018</v>
      </c>
      <c r="B498" s="3" t="s">
        <v>5</v>
      </c>
      <c r="C498" s="4">
        <v>43400</v>
      </c>
      <c r="D498" s="3" t="s">
        <v>15</v>
      </c>
      <c r="E498" s="3">
        <v>0</v>
      </c>
      <c r="F498" s="3">
        <v>-1187</v>
      </c>
      <c r="G498" s="3">
        <v>-1187</v>
      </c>
      <c r="H498" s="5">
        <v>-34.374200000000002</v>
      </c>
      <c r="I498" s="3">
        <v>40802.18</v>
      </c>
      <c r="J498" s="3">
        <v>14</v>
      </c>
    </row>
    <row r="499" spans="1:10" x14ac:dyDescent="0.35">
      <c r="A499">
        <f t="shared" si="8"/>
        <v>2018</v>
      </c>
      <c r="B499" s="3" t="s">
        <v>5</v>
      </c>
      <c r="C499" s="4">
        <v>43401</v>
      </c>
      <c r="D499" s="3" t="s">
        <v>15</v>
      </c>
      <c r="E499" s="3">
        <v>0</v>
      </c>
      <c r="F499" s="3">
        <v>-398</v>
      </c>
      <c r="G499" s="3">
        <v>-398</v>
      </c>
      <c r="H499" s="5">
        <v>-26.210899999999999</v>
      </c>
      <c r="I499" s="3">
        <v>10431.950000000001</v>
      </c>
      <c r="J499" s="3">
        <v>5</v>
      </c>
    </row>
    <row r="500" spans="1:10" x14ac:dyDescent="0.35">
      <c r="A500">
        <f t="shared" si="8"/>
        <v>2018</v>
      </c>
      <c r="B500" s="3" t="s">
        <v>5</v>
      </c>
      <c r="C500" s="4">
        <v>43402</v>
      </c>
      <c r="D500" s="3" t="s">
        <v>15</v>
      </c>
      <c r="E500" s="3">
        <v>0</v>
      </c>
      <c r="F500" s="3">
        <v>-438</v>
      </c>
      <c r="G500" s="3">
        <v>-438</v>
      </c>
      <c r="H500" s="5">
        <v>-37.380600000000001</v>
      </c>
      <c r="I500" s="3">
        <v>16372.71</v>
      </c>
      <c r="J500" s="3">
        <v>13</v>
      </c>
    </row>
    <row r="501" spans="1:10" x14ac:dyDescent="0.35">
      <c r="A501">
        <f t="shared" si="8"/>
        <v>2018</v>
      </c>
      <c r="B501" s="3" t="s">
        <v>5</v>
      </c>
      <c r="C501" s="4">
        <v>43403</v>
      </c>
      <c r="D501" s="3" t="s">
        <v>15</v>
      </c>
      <c r="E501" s="3">
        <v>0</v>
      </c>
      <c r="F501" s="3">
        <v>-456</v>
      </c>
      <c r="G501" s="3">
        <v>-456</v>
      </c>
      <c r="H501" s="5">
        <v>-34.426299999999998</v>
      </c>
      <c r="I501" s="3">
        <v>15698.4</v>
      </c>
      <c r="J501" s="3">
        <v>19</v>
      </c>
    </row>
    <row r="502" spans="1:10" x14ac:dyDescent="0.35">
      <c r="A502">
        <f t="shared" si="8"/>
        <v>2018</v>
      </c>
      <c r="B502" s="3" t="s">
        <v>5</v>
      </c>
      <c r="C502" s="4">
        <v>43404</v>
      </c>
      <c r="D502" s="3" t="s">
        <v>15</v>
      </c>
      <c r="E502" s="3">
        <v>0</v>
      </c>
      <c r="F502" s="3">
        <v>-527</v>
      </c>
      <c r="G502" s="3">
        <v>-527</v>
      </c>
      <c r="H502" s="5">
        <v>-32.334600000000002</v>
      </c>
      <c r="I502" s="3">
        <v>17040.330000000002</v>
      </c>
      <c r="J502" s="3">
        <v>18</v>
      </c>
    </row>
    <row r="503" spans="1:10" x14ac:dyDescent="0.35">
      <c r="A503">
        <f t="shared" si="8"/>
        <v>2018</v>
      </c>
      <c r="B503" s="3" t="s">
        <v>5</v>
      </c>
      <c r="C503" s="4">
        <v>43405</v>
      </c>
      <c r="D503" s="3" t="s">
        <v>15</v>
      </c>
      <c r="E503" s="3">
        <v>0</v>
      </c>
      <c r="F503" s="3">
        <v>-548</v>
      </c>
      <c r="G503" s="3">
        <v>-548</v>
      </c>
      <c r="H503" s="5">
        <v>-33.0428</v>
      </c>
      <c r="I503" s="3">
        <v>18107.439999999999</v>
      </c>
      <c r="J503" s="3">
        <v>10</v>
      </c>
    </row>
    <row r="504" spans="1:10" x14ac:dyDescent="0.35">
      <c r="A504">
        <f t="shared" si="8"/>
        <v>2018</v>
      </c>
      <c r="B504" s="3" t="s">
        <v>5</v>
      </c>
      <c r="C504" s="4">
        <v>43409</v>
      </c>
      <c r="D504" s="3" t="s">
        <v>15</v>
      </c>
      <c r="E504" s="3">
        <v>0</v>
      </c>
      <c r="F504" s="3">
        <v>-74</v>
      </c>
      <c r="G504" s="3">
        <v>-74</v>
      </c>
      <c r="H504" s="5">
        <v>-31.747800000000002</v>
      </c>
      <c r="I504" s="3">
        <v>2349.34</v>
      </c>
      <c r="J504" s="3">
        <v>2</v>
      </c>
    </row>
    <row r="505" spans="1:10" x14ac:dyDescent="0.35">
      <c r="A505">
        <f t="shared" si="8"/>
        <v>2018</v>
      </c>
      <c r="B505" s="3" t="s">
        <v>5</v>
      </c>
      <c r="C505" s="4">
        <v>43410</v>
      </c>
      <c r="D505" s="3" t="s">
        <v>15</v>
      </c>
      <c r="E505" s="3">
        <v>0</v>
      </c>
      <c r="F505" s="3">
        <v>-122</v>
      </c>
      <c r="G505" s="3">
        <v>-122</v>
      </c>
      <c r="H505" s="5">
        <v>-30.730699999999999</v>
      </c>
      <c r="I505" s="3">
        <v>3749.14</v>
      </c>
      <c r="J505" s="3">
        <v>4</v>
      </c>
    </row>
    <row r="506" spans="1:10" x14ac:dyDescent="0.35">
      <c r="A506">
        <f t="shared" si="8"/>
        <v>2018</v>
      </c>
      <c r="B506" s="3" t="s">
        <v>5</v>
      </c>
      <c r="C506" s="4">
        <v>43411</v>
      </c>
      <c r="D506" s="3" t="s">
        <v>15</v>
      </c>
      <c r="E506" s="3">
        <v>0</v>
      </c>
      <c r="F506" s="3">
        <v>-98</v>
      </c>
      <c r="G506" s="3">
        <v>-98</v>
      </c>
      <c r="H506" s="5">
        <v>-33.194699999999997</v>
      </c>
      <c r="I506" s="3">
        <v>3253.08</v>
      </c>
      <c r="J506" s="3">
        <v>4</v>
      </c>
    </row>
    <row r="507" spans="1:10" x14ac:dyDescent="0.35">
      <c r="A507">
        <f t="shared" si="8"/>
        <v>2018</v>
      </c>
      <c r="B507" s="3" t="s">
        <v>5</v>
      </c>
      <c r="C507" s="4">
        <v>43412</v>
      </c>
      <c r="D507" s="3" t="s">
        <v>15</v>
      </c>
      <c r="E507" s="3">
        <v>0</v>
      </c>
      <c r="F507" s="3">
        <v>-98</v>
      </c>
      <c r="G507" s="3">
        <v>-98</v>
      </c>
      <c r="H507" s="5">
        <v>-41.924700000000001</v>
      </c>
      <c r="I507" s="3">
        <v>4108.62</v>
      </c>
      <c r="J507" s="3">
        <v>3</v>
      </c>
    </row>
    <row r="508" spans="1:10" x14ac:dyDescent="0.35">
      <c r="A508">
        <f t="shared" si="8"/>
        <v>2018</v>
      </c>
      <c r="B508" s="3" t="s">
        <v>5</v>
      </c>
      <c r="C508" s="4">
        <v>43413</v>
      </c>
      <c r="D508" s="3" t="s">
        <v>15</v>
      </c>
      <c r="E508" s="3">
        <v>0</v>
      </c>
      <c r="F508" s="3">
        <v>-130</v>
      </c>
      <c r="G508" s="3">
        <v>-130</v>
      </c>
      <c r="H508" s="5">
        <v>-29.470800000000001</v>
      </c>
      <c r="I508" s="3">
        <v>3831.2</v>
      </c>
      <c r="J508" s="3">
        <v>2</v>
      </c>
    </row>
    <row r="509" spans="1:10" x14ac:dyDescent="0.35">
      <c r="A509">
        <f t="shared" si="8"/>
        <v>2018</v>
      </c>
      <c r="B509" s="3" t="s">
        <v>5</v>
      </c>
      <c r="C509" s="4">
        <v>43414</v>
      </c>
      <c r="D509" s="3" t="s">
        <v>15</v>
      </c>
      <c r="E509" s="3">
        <v>0</v>
      </c>
      <c r="F509" s="3">
        <v>-72</v>
      </c>
      <c r="G509" s="3">
        <v>-72</v>
      </c>
      <c r="H509" s="5">
        <v>-44.3</v>
      </c>
      <c r="I509" s="3">
        <v>3189.6</v>
      </c>
      <c r="J509" s="3">
        <v>3</v>
      </c>
    </row>
    <row r="510" spans="1:10" x14ac:dyDescent="0.35">
      <c r="A510">
        <f t="shared" si="8"/>
        <v>2018</v>
      </c>
      <c r="B510" s="3" t="s">
        <v>5</v>
      </c>
      <c r="C510" s="4">
        <v>43415</v>
      </c>
      <c r="D510" s="3" t="s">
        <v>15</v>
      </c>
      <c r="E510" s="3">
        <v>0</v>
      </c>
      <c r="F510" s="3">
        <v>-300</v>
      </c>
      <c r="G510" s="3">
        <v>-300</v>
      </c>
      <c r="H510" s="5">
        <v>-37.729999999999997</v>
      </c>
      <c r="I510" s="3">
        <v>11319</v>
      </c>
      <c r="J510" s="3">
        <v>5</v>
      </c>
    </row>
    <row r="511" spans="1:10" x14ac:dyDescent="0.35">
      <c r="A511">
        <f t="shared" si="8"/>
        <v>2018</v>
      </c>
      <c r="B511" s="3" t="s">
        <v>5</v>
      </c>
      <c r="C511" s="4">
        <v>43416</v>
      </c>
      <c r="D511" s="3" t="s">
        <v>15</v>
      </c>
      <c r="E511" s="3">
        <v>0</v>
      </c>
      <c r="F511" s="3">
        <v>-168</v>
      </c>
      <c r="G511" s="3">
        <v>-168</v>
      </c>
      <c r="H511" s="5">
        <v>-33.54</v>
      </c>
      <c r="I511" s="3">
        <v>5634.72</v>
      </c>
      <c r="J511" s="3">
        <v>7</v>
      </c>
    </row>
    <row r="512" spans="1:10" x14ac:dyDescent="0.35">
      <c r="A512">
        <f t="shared" si="8"/>
        <v>2018</v>
      </c>
      <c r="B512" s="3" t="s">
        <v>5</v>
      </c>
      <c r="C512" s="4">
        <v>43418</v>
      </c>
      <c r="D512" s="3" t="s">
        <v>15</v>
      </c>
      <c r="E512" s="3">
        <v>0</v>
      </c>
      <c r="F512" s="3">
        <v>-72</v>
      </c>
      <c r="G512" s="3">
        <v>-72</v>
      </c>
      <c r="H512" s="5">
        <v>-70.026700000000005</v>
      </c>
      <c r="I512" s="3">
        <v>5041.92</v>
      </c>
      <c r="J512" s="3">
        <v>3</v>
      </c>
    </row>
    <row r="513" spans="1:10" x14ac:dyDescent="0.35">
      <c r="A513">
        <f t="shared" si="8"/>
        <v>2018</v>
      </c>
      <c r="B513" s="3" t="s">
        <v>5</v>
      </c>
      <c r="C513" s="4">
        <v>43419</v>
      </c>
      <c r="D513" s="3" t="s">
        <v>15</v>
      </c>
      <c r="E513" s="3">
        <v>0</v>
      </c>
      <c r="F513" s="3">
        <v>-120</v>
      </c>
      <c r="G513" s="3">
        <v>-120</v>
      </c>
      <c r="H513" s="5">
        <v>-48.665999999999997</v>
      </c>
      <c r="I513" s="3">
        <v>5839.92</v>
      </c>
      <c r="J513" s="3">
        <v>6</v>
      </c>
    </row>
    <row r="514" spans="1:10" x14ac:dyDescent="0.35">
      <c r="A514">
        <f t="shared" si="8"/>
        <v>2018</v>
      </c>
      <c r="B514" s="3" t="s">
        <v>5</v>
      </c>
      <c r="C514" s="4">
        <v>43420</v>
      </c>
      <c r="D514" s="3" t="s">
        <v>15</v>
      </c>
      <c r="E514" s="3">
        <v>0</v>
      </c>
      <c r="F514" s="3">
        <v>-218</v>
      </c>
      <c r="G514" s="3">
        <v>-218</v>
      </c>
      <c r="H514" s="5">
        <v>-42.351199999999999</v>
      </c>
      <c r="I514" s="3">
        <v>9232.56</v>
      </c>
      <c r="J514" s="3">
        <v>7</v>
      </c>
    </row>
    <row r="515" spans="1:10" x14ac:dyDescent="0.35">
      <c r="A515">
        <f t="shared" si="8"/>
        <v>2018</v>
      </c>
      <c r="B515" s="3" t="s">
        <v>5</v>
      </c>
      <c r="C515" s="4">
        <v>43421</v>
      </c>
      <c r="D515" s="3" t="s">
        <v>15</v>
      </c>
      <c r="E515" s="3">
        <v>0</v>
      </c>
      <c r="F515" s="3">
        <v>-1024</v>
      </c>
      <c r="G515" s="3">
        <v>-1024</v>
      </c>
      <c r="H515" s="5">
        <v>-31.303899999999999</v>
      </c>
      <c r="I515" s="3">
        <v>32055.18</v>
      </c>
      <c r="J515" s="3">
        <v>6</v>
      </c>
    </row>
    <row r="516" spans="1:10" x14ac:dyDescent="0.35">
      <c r="A516">
        <f t="shared" si="8"/>
        <v>2018</v>
      </c>
      <c r="B516" s="3" t="s">
        <v>5</v>
      </c>
      <c r="C516" s="4">
        <v>43423</v>
      </c>
      <c r="D516" s="3" t="s">
        <v>15</v>
      </c>
      <c r="E516" s="3">
        <v>0</v>
      </c>
      <c r="F516" s="3">
        <v>-325</v>
      </c>
      <c r="G516" s="3">
        <v>-325</v>
      </c>
      <c r="H516" s="5">
        <v>-33.819200000000002</v>
      </c>
      <c r="I516" s="3">
        <v>10991.25</v>
      </c>
      <c r="J516" s="3">
        <v>4</v>
      </c>
    </row>
    <row r="517" spans="1:10" x14ac:dyDescent="0.35">
      <c r="A517">
        <f t="shared" ref="A517:A580" si="9">YEAR(C517)</f>
        <v>2018</v>
      </c>
      <c r="B517" s="3" t="s">
        <v>5</v>
      </c>
      <c r="C517" s="4">
        <v>43424</v>
      </c>
      <c r="D517" s="3" t="s">
        <v>15</v>
      </c>
      <c r="E517" s="3">
        <v>0</v>
      </c>
      <c r="F517" s="3">
        <v>-897</v>
      </c>
      <c r="G517" s="3">
        <v>-897</v>
      </c>
      <c r="H517" s="5">
        <v>-35.061</v>
      </c>
      <c r="I517" s="3">
        <v>31449.69</v>
      </c>
      <c r="J517" s="3">
        <v>12</v>
      </c>
    </row>
    <row r="518" spans="1:10" x14ac:dyDescent="0.35">
      <c r="A518">
        <f t="shared" si="9"/>
        <v>2018</v>
      </c>
      <c r="B518" s="3" t="s">
        <v>5</v>
      </c>
      <c r="C518" s="4">
        <v>43425</v>
      </c>
      <c r="D518" s="3" t="s">
        <v>15</v>
      </c>
      <c r="E518" s="3">
        <v>0</v>
      </c>
      <c r="F518" s="3">
        <v>-200</v>
      </c>
      <c r="G518" s="3">
        <v>-200</v>
      </c>
      <c r="H518" s="5">
        <v>-35.854999999999997</v>
      </c>
      <c r="I518" s="3">
        <v>7171</v>
      </c>
      <c r="J518" s="3">
        <v>2</v>
      </c>
    </row>
    <row r="519" spans="1:10" x14ac:dyDescent="0.35">
      <c r="A519">
        <f t="shared" si="9"/>
        <v>2018</v>
      </c>
      <c r="B519" s="3" t="s">
        <v>5</v>
      </c>
      <c r="C519" s="4">
        <v>43426</v>
      </c>
      <c r="D519" s="3" t="s">
        <v>15</v>
      </c>
      <c r="E519" s="3">
        <v>0</v>
      </c>
      <c r="F519" s="3">
        <v>-1500</v>
      </c>
      <c r="G519" s="3">
        <v>-1500</v>
      </c>
      <c r="H519" s="5">
        <v>-30.4133</v>
      </c>
      <c r="I519" s="3">
        <v>45620</v>
      </c>
      <c r="J519" s="3">
        <v>8</v>
      </c>
    </row>
    <row r="520" spans="1:10" x14ac:dyDescent="0.35">
      <c r="A520">
        <f t="shared" si="9"/>
        <v>2018</v>
      </c>
      <c r="B520" s="3" t="s">
        <v>5</v>
      </c>
      <c r="C520" s="4">
        <v>43427</v>
      </c>
      <c r="D520" s="3" t="s">
        <v>15</v>
      </c>
      <c r="E520" s="3">
        <v>0</v>
      </c>
      <c r="F520" s="3">
        <v>-650</v>
      </c>
      <c r="G520" s="3">
        <v>-650</v>
      </c>
      <c r="H520" s="5">
        <v>-37.4315</v>
      </c>
      <c r="I520" s="3">
        <v>24330.5</v>
      </c>
      <c r="J520" s="3">
        <v>5</v>
      </c>
    </row>
    <row r="521" spans="1:10" x14ac:dyDescent="0.35">
      <c r="A521">
        <f t="shared" si="9"/>
        <v>2018</v>
      </c>
      <c r="B521" s="3" t="s">
        <v>5</v>
      </c>
      <c r="C521" s="4">
        <v>43428</v>
      </c>
      <c r="D521" s="3" t="s">
        <v>15</v>
      </c>
      <c r="E521" s="3">
        <v>0</v>
      </c>
      <c r="F521" s="3">
        <v>-649</v>
      </c>
      <c r="G521" s="3">
        <v>-649</v>
      </c>
      <c r="H521" s="5">
        <v>-33.4694</v>
      </c>
      <c r="I521" s="3">
        <v>21721.61</v>
      </c>
      <c r="J521" s="3">
        <v>8</v>
      </c>
    </row>
    <row r="522" spans="1:10" x14ac:dyDescent="0.35">
      <c r="A522">
        <f t="shared" si="9"/>
        <v>2018</v>
      </c>
      <c r="B522" s="3" t="s">
        <v>5</v>
      </c>
      <c r="C522" s="4">
        <v>43429</v>
      </c>
      <c r="D522" s="3" t="s">
        <v>15</v>
      </c>
      <c r="E522" s="3">
        <v>0</v>
      </c>
      <c r="F522" s="3">
        <v>-600</v>
      </c>
      <c r="G522" s="3">
        <v>-600</v>
      </c>
      <c r="H522" s="5">
        <v>-28.68</v>
      </c>
      <c r="I522" s="3">
        <v>17208</v>
      </c>
      <c r="J522" s="3">
        <v>5</v>
      </c>
    </row>
    <row r="523" spans="1:10" x14ac:dyDescent="0.35">
      <c r="A523">
        <f t="shared" si="9"/>
        <v>2018</v>
      </c>
      <c r="B523" s="3" t="s">
        <v>5</v>
      </c>
      <c r="C523" s="4">
        <v>43432</v>
      </c>
      <c r="D523" s="3" t="s">
        <v>15</v>
      </c>
      <c r="E523" s="3">
        <v>0</v>
      </c>
      <c r="F523" s="3">
        <v>-375</v>
      </c>
      <c r="G523" s="3">
        <v>-375</v>
      </c>
      <c r="H523" s="5">
        <v>-43.244</v>
      </c>
      <c r="I523" s="3">
        <v>16216.5</v>
      </c>
      <c r="J523" s="3">
        <v>4</v>
      </c>
    </row>
    <row r="524" spans="1:10" x14ac:dyDescent="0.35">
      <c r="A524">
        <f t="shared" si="9"/>
        <v>2018</v>
      </c>
      <c r="B524" s="3" t="s">
        <v>5</v>
      </c>
      <c r="C524" s="4">
        <v>43433</v>
      </c>
      <c r="D524" s="3" t="s">
        <v>15</v>
      </c>
      <c r="E524" s="3">
        <v>0</v>
      </c>
      <c r="F524" s="3">
        <v>-750</v>
      </c>
      <c r="G524" s="3">
        <v>-750</v>
      </c>
      <c r="H524" s="5">
        <v>-39.950699999999998</v>
      </c>
      <c r="I524" s="3">
        <v>29963</v>
      </c>
      <c r="J524" s="3">
        <v>10</v>
      </c>
    </row>
    <row r="525" spans="1:10" x14ac:dyDescent="0.35">
      <c r="A525">
        <f t="shared" si="9"/>
        <v>2018</v>
      </c>
      <c r="B525" s="3" t="s">
        <v>5</v>
      </c>
      <c r="C525" s="4">
        <v>43434</v>
      </c>
      <c r="D525" s="3" t="s">
        <v>15</v>
      </c>
      <c r="E525" s="3">
        <v>0</v>
      </c>
      <c r="F525" s="3">
        <v>-2222</v>
      </c>
      <c r="G525" s="3">
        <v>-2222</v>
      </c>
      <c r="H525" s="5">
        <v>-34.0443</v>
      </c>
      <c r="I525" s="3">
        <v>75646.399999999994</v>
      </c>
      <c r="J525" s="3">
        <v>16</v>
      </c>
    </row>
    <row r="526" spans="1:10" x14ac:dyDescent="0.35">
      <c r="A526">
        <f t="shared" si="9"/>
        <v>2018</v>
      </c>
      <c r="B526" s="3" t="s">
        <v>5</v>
      </c>
      <c r="C526" s="4">
        <v>43435</v>
      </c>
      <c r="D526" s="3" t="s">
        <v>15</v>
      </c>
      <c r="E526" s="3">
        <v>0</v>
      </c>
      <c r="F526" s="3">
        <v>-4050</v>
      </c>
      <c r="G526" s="3">
        <v>-4050</v>
      </c>
      <c r="H526" s="5">
        <v>-35.180999999999997</v>
      </c>
      <c r="I526" s="3">
        <v>142483</v>
      </c>
      <c r="J526" s="3">
        <v>17</v>
      </c>
    </row>
    <row r="527" spans="1:10" x14ac:dyDescent="0.35">
      <c r="A527">
        <f t="shared" si="9"/>
        <v>2018</v>
      </c>
      <c r="B527" s="3" t="s">
        <v>5</v>
      </c>
      <c r="C527" s="4">
        <v>43436</v>
      </c>
      <c r="D527" s="3" t="s">
        <v>15</v>
      </c>
      <c r="E527" s="3">
        <v>0</v>
      </c>
      <c r="F527" s="3">
        <v>-2850</v>
      </c>
      <c r="G527" s="3">
        <v>-2850</v>
      </c>
      <c r="H527" s="5">
        <v>-33.776299999999999</v>
      </c>
      <c r="I527" s="3">
        <v>96262.5</v>
      </c>
      <c r="J527" s="3">
        <v>15</v>
      </c>
    </row>
    <row r="528" spans="1:10" x14ac:dyDescent="0.35">
      <c r="A528">
        <f t="shared" si="9"/>
        <v>2018</v>
      </c>
      <c r="B528" s="3" t="s">
        <v>5</v>
      </c>
      <c r="C528" s="4">
        <v>43437</v>
      </c>
      <c r="D528" s="3" t="s">
        <v>15</v>
      </c>
      <c r="E528" s="3">
        <v>0</v>
      </c>
      <c r="F528" s="3">
        <v>-122</v>
      </c>
      <c r="G528" s="3">
        <v>-122</v>
      </c>
      <c r="H528" s="5">
        <v>-40.784100000000002</v>
      </c>
      <c r="I528" s="3">
        <v>4975.66</v>
      </c>
      <c r="J528" s="3">
        <v>4</v>
      </c>
    </row>
    <row r="529" spans="1:10" x14ac:dyDescent="0.35">
      <c r="A529">
        <f t="shared" si="9"/>
        <v>2018</v>
      </c>
      <c r="B529" s="3" t="s">
        <v>5</v>
      </c>
      <c r="C529" s="4">
        <v>43438</v>
      </c>
      <c r="D529" s="3" t="s">
        <v>15</v>
      </c>
      <c r="E529" s="3">
        <v>0</v>
      </c>
      <c r="F529" s="3">
        <v>-198</v>
      </c>
      <c r="G529" s="3">
        <v>-198</v>
      </c>
      <c r="H529" s="5">
        <v>-37.213000000000001</v>
      </c>
      <c r="I529" s="3">
        <v>7368.18</v>
      </c>
      <c r="J529" s="3">
        <v>5</v>
      </c>
    </row>
    <row r="530" spans="1:10" x14ac:dyDescent="0.35">
      <c r="A530">
        <f t="shared" si="9"/>
        <v>2018</v>
      </c>
      <c r="B530" s="3" t="s">
        <v>5</v>
      </c>
      <c r="C530" s="4">
        <v>43439</v>
      </c>
      <c r="D530" s="3" t="s">
        <v>15</v>
      </c>
      <c r="E530" s="3">
        <v>0</v>
      </c>
      <c r="F530" s="3">
        <v>-511</v>
      </c>
      <c r="G530" s="3">
        <v>-511</v>
      </c>
      <c r="H530" s="5">
        <v>-46.743200000000002</v>
      </c>
      <c r="I530" s="3">
        <v>23885.75</v>
      </c>
      <c r="J530" s="3">
        <v>12</v>
      </c>
    </row>
    <row r="531" spans="1:10" x14ac:dyDescent="0.35">
      <c r="A531">
        <f t="shared" si="9"/>
        <v>2018</v>
      </c>
      <c r="B531" s="3" t="s">
        <v>5</v>
      </c>
      <c r="C531" s="4">
        <v>43440</v>
      </c>
      <c r="D531" s="3" t="s">
        <v>15</v>
      </c>
      <c r="E531" s="3">
        <v>0</v>
      </c>
      <c r="F531" s="3">
        <v>-1450</v>
      </c>
      <c r="G531" s="3">
        <v>-1450</v>
      </c>
      <c r="H531" s="5">
        <v>-33.173099999999998</v>
      </c>
      <c r="I531" s="3">
        <v>48101</v>
      </c>
      <c r="J531" s="3">
        <v>12</v>
      </c>
    </row>
    <row r="532" spans="1:10" x14ac:dyDescent="0.35">
      <c r="A532">
        <f t="shared" si="9"/>
        <v>2018</v>
      </c>
      <c r="B532" s="3" t="s">
        <v>5</v>
      </c>
      <c r="C532" s="4">
        <v>43441</v>
      </c>
      <c r="D532" s="3" t="s">
        <v>15</v>
      </c>
      <c r="E532" s="3">
        <v>0</v>
      </c>
      <c r="F532" s="3">
        <v>-725</v>
      </c>
      <c r="G532" s="3">
        <v>-725</v>
      </c>
      <c r="H532" s="5">
        <v>-63.334499999999998</v>
      </c>
      <c r="I532" s="3">
        <v>45917.5</v>
      </c>
      <c r="J532" s="3">
        <v>9</v>
      </c>
    </row>
    <row r="533" spans="1:10" x14ac:dyDescent="0.35">
      <c r="A533">
        <f t="shared" si="9"/>
        <v>2018</v>
      </c>
      <c r="B533" s="3" t="s">
        <v>5</v>
      </c>
      <c r="C533" s="4">
        <v>43442</v>
      </c>
      <c r="D533" s="3" t="s">
        <v>15</v>
      </c>
      <c r="E533" s="3">
        <v>0</v>
      </c>
      <c r="F533" s="3">
        <v>-824</v>
      </c>
      <c r="G533" s="3">
        <v>-824</v>
      </c>
      <c r="H533" s="5">
        <v>-37.311</v>
      </c>
      <c r="I533" s="3">
        <v>30744.28</v>
      </c>
      <c r="J533" s="3">
        <v>10</v>
      </c>
    </row>
    <row r="534" spans="1:10" x14ac:dyDescent="0.35">
      <c r="A534">
        <f t="shared" si="9"/>
        <v>2018</v>
      </c>
      <c r="B534" s="3" t="s">
        <v>5</v>
      </c>
      <c r="C534" s="4">
        <v>43443</v>
      </c>
      <c r="D534" s="3" t="s">
        <v>15</v>
      </c>
      <c r="E534" s="3">
        <v>0</v>
      </c>
      <c r="F534" s="3">
        <v>-3050</v>
      </c>
      <c r="G534" s="3">
        <v>-3050</v>
      </c>
      <c r="H534" s="5">
        <v>-41.1128</v>
      </c>
      <c r="I534" s="3">
        <v>125394</v>
      </c>
      <c r="J534" s="3">
        <v>17</v>
      </c>
    </row>
    <row r="535" spans="1:10" x14ac:dyDescent="0.35">
      <c r="A535">
        <f t="shared" si="9"/>
        <v>2018</v>
      </c>
      <c r="B535" s="3" t="s">
        <v>5</v>
      </c>
      <c r="C535" s="4">
        <v>43444</v>
      </c>
      <c r="D535" s="3" t="s">
        <v>15</v>
      </c>
      <c r="E535" s="3">
        <v>0</v>
      </c>
      <c r="F535" s="3">
        <v>-721</v>
      </c>
      <c r="G535" s="3">
        <v>-721</v>
      </c>
      <c r="H535" s="5">
        <v>-42.799500000000002</v>
      </c>
      <c r="I535" s="3">
        <v>30858.43</v>
      </c>
      <c r="J535" s="3">
        <v>7</v>
      </c>
    </row>
    <row r="536" spans="1:10" x14ac:dyDescent="0.35">
      <c r="A536">
        <f t="shared" si="9"/>
        <v>2018</v>
      </c>
      <c r="B536" s="3" t="s">
        <v>5</v>
      </c>
      <c r="C536" s="4">
        <v>43445</v>
      </c>
      <c r="D536" s="3" t="s">
        <v>15</v>
      </c>
      <c r="E536" s="3">
        <v>0</v>
      </c>
      <c r="F536" s="3">
        <v>-250</v>
      </c>
      <c r="G536" s="3">
        <v>-250</v>
      </c>
      <c r="H536" s="5">
        <v>-34.026000000000003</v>
      </c>
      <c r="I536" s="3">
        <v>8506.5</v>
      </c>
      <c r="J536" s="3">
        <v>3</v>
      </c>
    </row>
    <row r="537" spans="1:10" x14ac:dyDescent="0.35">
      <c r="A537">
        <f t="shared" si="9"/>
        <v>2018</v>
      </c>
      <c r="B537" s="3" t="s">
        <v>5</v>
      </c>
      <c r="C537" s="4">
        <v>43446</v>
      </c>
      <c r="D537" s="3" t="s">
        <v>15</v>
      </c>
      <c r="E537" s="3">
        <v>0</v>
      </c>
      <c r="F537" s="3">
        <v>-300</v>
      </c>
      <c r="G537" s="3">
        <v>-300</v>
      </c>
      <c r="H537" s="5">
        <v>-35.305</v>
      </c>
      <c r="I537" s="3">
        <v>10591.5</v>
      </c>
      <c r="J537" s="3">
        <v>4</v>
      </c>
    </row>
    <row r="538" spans="1:10" x14ac:dyDescent="0.35">
      <c r="A538">
        <f t="shared" si="9"/>
        <v>2018</v>
      </c>
      <c r="B538" s="3" t="s">
        <v>5</v>
      </c>
      <c r="C538" s="4">
        <v>43447</v>
      </c>
      <c r="D538" s="3" t="s">
        <v>15</v>
      </c>
      <c r="E538" s="3">
        <v>0</v>
      </c>
      <c r="F538" s="3">
        <v>-300</v>
      </c>
      <c r="G538" s="3">
        <v>-300</v>
      </c>
      <c r="H538" s="5">
        <v>-34.573300000000003</v>
      </c>
      <c r="I538" s="3">
        <v>10372</v>
      </c>
      <c r="J538" s="3">
        <v>2</v>
      </c>
    </row>
    <row r="539" spans="1:10" x14ac:dyDescent="0.35">
      <c r="A539">
        <f t="shared" si="9"/>
        <v>2018</v>
      </c>
      <c r="B539" s="3" t="s">
        <v>5</v>
      </c>
      <c r="C539" s="4">
        <v>43448</v>
      </c>
      <c r="D539" s="3" t="s">
        <v>15</v>
      </c>
      <c r="E539" s="3">
        <v>0</v>
      </c>
      <c r="F539" s="3">
        <v>-1275</v>
      </c>
      <c r="G539" s="3">
        <v>-1275</v>
      </c>
      <c r="H539" s="5">
        <v>-37.977499999999999</v>
      </c>
      <c r="I539" s="3">
        <v>48421.25</v>
      </c>
      <c r="J539" s="3">
        <v>12</v>
      </c>
    </row>
    <row r="540" spans="1:10" x14ac:dyDescent="0.35">
      <c r="A540">
        <f t="shared" si="9"/>
        <v>2018</v>
      </c>
      <c r="B540" s="3" t="s">
        <v>5</v>
      </c>
      <c r="C540" s="4">
        <v>43449</v>
      </c>
      <c r="D540" s="3" t="s">
        <v>15</v>
      </c>
      <c r="E540" s="3">
        <v>0</v>
      </c>
      <c r="F540" s="3">
        <v>-1600</v>
      </c>
      <c r="G540" s="3">
        <v>-1600</v>
      </c>
      <c r="H540" s="5">
        <v>-32.126300000000001</v>
      </c>
      <c r="I540" s="3">
        <v>51402</v>
      </c>
      <c r="J540" s="3">
        <v>9</v>
      </c>
    </row>
    <row r="541" spans="1:10" x14ac:dyDescent="0.35">
      <c r="A541">
        <f t="shared" si="9"/>
        <v>2018</v>
      </c>
      <c r="B541" s="3" t="s">
        <v>5</v>
      </c>
      <c r="C541" s="4">
        <v>43450</v>
      </c>
      <c r="D541" s="3" t="s">
        <v>15</v>
      </c>
      <c r="E541" s="3">
        <v>0</v>
      </c>
      <c r="F541" s="3">
        <v>-674</v>
      </c>
      <c r="G541" s="3">
        <v>-674</v>
      </c>
      <c r="H541" s="5">
        <v>-35.037799999999997</v>
      </c>
      <c r="I541" s="3">
        <v>23615.46</v>
      </c>
      <c r="J541" s="3">
        <v>6</v>
      </c>
    </row>
    <row r="542" spans="1:10" x14ac:dyDescent="0.35">
      <c r="A542">
        <f t="shared" si="9"/>
        <v>2018</v>
      </c>
      <c r="B542" s="3" t="s">
        <v>5</v>
      </c>
      <c r="C542" s="4">
        <v>43451</v>
      </c>
      <c r="D542" s="3" t="s">
        <v>15</v>
      </c>
      <c r="E542" s="3">
        <v>0</v>
      </c>
      <c r="F542" s="3">
        <v>-130</v>
      </c>
      <c r="G542" s="3">
        <v>-130</v>
      </c>
      <c r="H542" s="5">
        <v>-36.94</v>
      </c>
      <c r="I542" s="3">
        <v>4802.2</v>
      </c>
      <c r="J542" s="3">
        <v>1</v>
      </c>
    </row>
    <row r="543" spans="1:10" x14ac:dyDescent="0.35">
      <c r="A543">
        <f t="shared" si="9"/>
        <v>2018</v>
      </c>
      <c r="B543" s="3" t="s">
        <v>5</v>
      </c>
      <c r="C543" s="4">
        <v>43452</v>
      </c>
      <c r="D543" s="3" t="s">
        <v>15</v>
      </c>
      <c r="E543" s="3">
        <v>0</v>
      </c>
      <c r="F543" s="3">
        <v>-500</v>
      </c>
      <c r="G543" s="3">
        <v>-500</v>
      </c>
      <c r="H543" s="5">
        <v>-35.384999999999998</v>
      </c>
      <c r="I543" s="3">
        <v>17692.5</v>
      </c>
      <c r="J543" s="3">
        <v>5</v>
      </c>
    </row>
    <row r="544" spans="1:10" x14ac:dyDescent="0.35">
      <c r="A544">
        <f t="shared" si="9"/>
        <v>2018</v>
      </c>
      <c r="B544" s="3" t="s">
        <v>5</v>
      </c>
      <c r="C544" s="4">
        <v>43453</v>
      </c>
      <c r="D544" s="3" t="s">
        <v>15</v>
      </c>
      <c r="E544" s="3">
        <v>0</v>
      </c>
      <c r="F544" s="3">
        <v>-125</v>
      </c>
      <c r="G544" s="3">
        <v>-125</v>
      </c>
      <c r="H544" s="5">
        <v>-31.72</v>
      </c>
      <c r="I544" s="3">
        <v>3965</v>
      </c>
      <c r="J544" s="3">
        <v>1</v>
      </c>
    </row>
    <row r="545" spans="1:10" x14ac:dyDescent="0.35">
      <c r="A545">
        <f t="shared" si="9"/>
        <v>2018</v>
      </c>
      <c r="B545" s="3" t="s">
        <v>5</v>
      </c>
      <c r="C545" s="4">
        <v>43454</v>
      </c>
      <c r="D545" s="3" t="s">
        <v>15</v>
      </c>
      <c r="E545" s="3">
        <v>0</v>
      </c>
      <c r="F545" s="3">
        <v>-800</v>
      </c>
      <c r="G545" s="3">
        <v>-800</v>
      </c>
      <c r="H545" s="5">
        <v>-29.651900000000001</v>
      </c>
      <c r="I545" s="3">
        <v>23721.5</v>
      </c>
      <c r="J545" s="3">
        <v>8</v>
      </c>
    </row>
    <row r="546" spans="1:10" x14ac:dyDescent="0.35">
      <c r="A546">
        <f t="shared" si="9"/>
        <v>2018</v>
      </c>
      <c r="B546" s="3" t="s">
        <v>5</v>
      </c>
      <c r="C546" s="4">
        <v>43455</v>
      </c>
      <c r="D546" s="3" t="s">
        <v>15</v>
      </c>
      <c r="E546" s="3">
        <v>0</v>
      </c>
      <c r="F546" s="3">
        <v>-24</v>
      </c>
      <c r="G546" s="3">
        <v>-24</v>
      </c>
      <c r="H546" s="5">
        <v>-26.58</v>
      </c>
      <c r="I546" s="3">
        <v>637.91999999999996</v>
      </c>
      <c r="J546" s="3">
        <v>1</v>
      </c>
    </row>
    <row r="547" spans="1:10" x14ac:dyDescent="0.35">
      <c r="A547">
        <f t="shared" si="9"/>
        <v>2018</v>
      </c>
      <c r="B547" s="3" t="s">
        <v>5</v>
      </c>
      <c r="C547" s="4">
        <v>43456</v>
      </c>
      <c r="D547" s="3" t="s">
        <v>15</v>
      </c>
      <c r="E547" s="3">
        <v>0</v>
      </c>
      <c r="F547" s="3">
        <v>-900</v>
      </c>
      <c r="G547" s="3">
        <v>-900</v>
      </c>
      <c r="H547" s="5">
        <v>-27.505600000000001</v>
      </c>
      <c r="I547" s="3">
        <v>24755</v>
      </c>
      <c r="J547" s="3">
        <v>4</v>
      </c>
    </row>
    <row r="548" spans="1:10" x14ac:dyDescent="0.35">
      <c r="A548">
        <f t="shared" si="9"/>
        <v>2018</v>
      </c>
      <c r="B548" s="3" t="s">
        <v>5</v>
      </c>
      <c r="C548" s="4">
        <v>43457</v>
      </c>
      <c r="D548" s="3" t="s">
        <v>15</v>
      </c>
      <c r="E548" s="3">
        <v>0</v>
      </c>
      <c r="F548" s="3">
        <v>-600</v>
      </c>
      <c r="G548" s="3">
        <v>-600</v>
      </c>
      <c r="H548" s="5">
        <v>-25.953299999999999</v>
      </c>
      <c r="I548" s="3">
        <v>15572</v>
      </c>
      <c r="J548" s="3">
        <v>6</v>
      </c>
    </row>
    <row r="549" spans="1:10" x14ac:dyDescent="0.35">
      <c r="A549">
        <f t="shared" si="9"/>
        <v>2018</v>
      </c>
      <c r="B549" s="3" t="s">
        <v>5</v>
      </c>
      <c r="C549" s="4">
        <v>43459</v>
      </c>
      <c r="D549" s="3" t="s">
        <v>15</v>
      </c>
      <c r="E549" s="3">
        <v>0</v>
      </c>
      <c r="F549" s="3">
        <v>-100</v>
      </c>
      <c r="G549" s="3">
        <v>-100</v>
      </c>
      <c r="H549" s="5">
        <v>-23.64</v>
      </c>
      <c r="I549" s="3">
        <v>2364</v>
      </c>
      <c r="J549" s="3">
        <v>1</v>
      </c>
    </row>
    <row r="550" spans="1:10" x14ac:dyDescent="0.35">
      <c r="A550">
        <f t="shared" si="9"/>
        <v>2018</v>
      </c>
      <c r="B550" s="3" t="s">
        <v>5</v>
      </c>
      <c r="C550" s="4">
        <v>43460</v>
      </c>
      <c r="D550" s="3" t="s">
        <v>15</v>
      </c>
      <c r="E550" s="3">
        <v>0</v>
      </c>
      <c r="F550" s="3">
        <v>-472</v>
      </c>
      <c r="G550" s="3">
        <v>-472</v>
      </c>
      <c r="H550" s="5">
        <v>-28.5138</v>
      </c>
      <c r="I550" s="3">
        <v>13458.52</v>
      </c>
      <c r="J550" s="3">
        <v>6</v>
      </c>
    </row>
    <row r="551" spans="1:10" x14ac:dyDescent="0.35">
      <c r="A551">
        <f t="shared" si="9"/>
        <v>2018</v>
      </c>
      <c r="B551" s="3" t="s">
        <v>5</v>
      </c>
      <c r="C551" s="4">
        <v>43464</v>
      </c>
      <c r="D551" s="3" t="s">
        <v>15</v>
      </c>
      <c r="E551" s="3">
        <v>0</v>
      </c>
      <c r="F551" s="3">
        <v>-200</v>
      </c>
      <c r="G551" s="3">
        <v>-200</v>
      </c>
      <c r="H551" s="5">
        <v>-23.71</v>
      </c>
      <c r="I551" s="3">
        <v>4742</v>
      </c>
      <c r="J551" s="3">
        <v>2</v>
      </c>
    </row>
    <row r="552" spans="1:10" x14ac:dyDescent="0.35">
      <c r="A552">
        <f t="shared" si="9"/>
        <v>2019</v>
      </c>
      <c r="B552" s="3" t="s">
        <v>5</v>
      </c>
      <c r="C552" s="4">
        <v>43466</v>
      </c>
      <c r="D552" s="3" t="s">
        <v>15</v>
      </c>
      <c r="E552" s="3">
        <v>0</v>
      </c>
      <c r="F552" s="3">
        <v>-100</v>
      </c>
      <c r="G552" s="3">
        <v>-100</v>
      </c>
      <c r="H552" s="5">
        <v>-27.87</v>
      </c>
      <c r="I552" s="3">
        <v>2787</v>
      </c>
      <c r="J552" s="3">
        <v>1</v>
      </c>
    </row>
    <row r="553" spans="1:10" x14ac:dyDescent="0.35">
      <c r="A553">
        <f t="shared" si="9"/>
        <v>2019</v>
      </c>
      <c r="B553" s="3" t="s">
        <v>5</v>
      </c>
      <c r="C553" s="4">
        <v>43467</v>
      </c>
      <c r="D553" s="3" t="s">
        <v>15</v>
      </c>
      <c r="E553" s="3">
        <v>0</v>
      </c>
      <c r="F553" s="3">
        <v>-500</v>
      </c>
      <c r="G553" s="3">
        <v>-500</v>
      </c>
      <c r="H553" s="5">
        <v>-28.488</v>
      </c>
      <c r="I553" s="3">
        <v>14244</v>
      </c>
      <c r="J553" s="3">
        <v>4</v>
      </c>
    </row>
    <row r="554" spans="1:10" x14ac:dyDescent="0.35">
      <c r="A554">
        <f t="shared" si="9"/>
        <v>2019</v>
      </c>
      <c r="B554" s="3" t="s">
        <v>5</v>
      </c>
      <c r="C554" s="4">
        <v>43469</v>
      </c>
      <c r="D554" s="3" t="s">
        <v>15</v>
      </c>
      <c r="E554" s="3">
        <v>0</v>
      </c>
      <c r="F554" s="3">
        <v>-24</v>
      </c>
      <c r="G554" s="3">
        <v>-24</v>
      </c>
      <c r="H554" s="5">
        <v>-24.8</v>
      </c>
      <c r="I554" s="3">
        <v>595.20000000000005</v>
      </c>
      <c r="J554" s="3">
        <v>1</v>
      </c>
    </row>
    <row r="555" spans="1:10" x14ac:dyDescent="0.35">
      <c r="A555">
        <f t="shared" si="9"/>
        <v>2019</v>
      </c>
      <c r="B555" s="3" t="s">
        <v>5</v>
      </c>
      <c r="C555" s="4">
        <v>43475</v>
      </c>
      <c r="D555" s="3" t="s">
        <v>15</v>
      </c>
      <c r="E555" s="3">
        <v>0</v>
      </c>
      <c r="F555" s="3">
        <v>-172</v>
      </c>
      <c r="G555" s="3">
        <v>-172</v>
      </c>
      <c r="H555" s="5">
        <v>-30.6553</v>
      </c>
      <c r="I555" s="3">
        <v>5272.72</v>
      </c>
      <c r="J555" s="3">
        <v>4</v>
      </c>
    </row>
    <row r="556" spans="1:10" x14ac:dyDescent="0.35">
      <c r="A556">
        <f t="shared" si="9"/>
        <v>2019</v>
      </c>
      <c r="B556" s="3" t="s">
        <v>5</v>
      </c>
      <c r="C556" s="4">
        <v>43476</v>
      </c>
      <c r="D556" s="3" t="s">
        <v>15</v>
      </c>
      <c r="E556" s="3">
        <v>0</v>
      </c>
      <c r="F556" s="3">
        <v>-863</v>
      </c>
      <c r="G556" s="3">
        <v>-863</v>
      </c>
      <c r="H556" s="5">
        <v>-32.924100000000003</v>
      </c>
      <c r="I556" s="3">
        <v>28413.5</v>
      </c>
      <c r="J556" s="3">
        <v>7</v>
      </c>
    </row>
    <row r="557" spans="1:10" x14ac:dyDescent="0.35">
      <c r="A557">
        <f t="shared" si="9"/>
        <v>2019</v>
      </c>
      <c r="B557" s="3" t="s">
        <v>5</v>
      </c>
      <c r="C557" s="4">
        <v>43477</v>
      </c>
      <c r="D557" s="3" t="s">
        <v>15</v>
      </c>
      <c r="E557" s="3">
        <v>0</v>
      </c>
      <c r="F557" s="3">
        <v>-597</v>
      </c>
      <c r="G557" s="3">
        <v>-597</v>
      </c>
      <c r="H557" s="5">
        <v>-25.6904</v>
      </c>
      <c r="I557" s="3">
        <v>15337.15</v>
      </c>
      <c r="J557" s="3">
        <v>4</v>
      </c>
    </row>
    <row r="558" spans="1:10" x14ac:dyDescent="0.35">
      <c r="A558">
        <f t="shared" si="9"/>
        <v>2019</v>
      </c>
      <c r="B558" s="3" t="s">
        <v>5</v>
      </c>
      <c r="C558" s="4">
        <v>43478</v>
      </c>
      <c r="D558" s="3" t="s">
        <v>15</v>
      </c>
      <c r="E558" s="3">
        <v>0</v>
      </c>
      <c r="F558" s="3">
        <v>-1250</v>
      </c>
      <c r="G558" s="3">
        <v>-1250</v>
      </c>
      <c r="H558" s="5">
        <v>-38.537199999999999</v>
      </c>
      <c r="I558" s="3">
        <v>48171.5</v>
      </c>
      <c r="J558" s="3">
        <v>4</v>
      </c>
    </row>
    <row r="559" spans="1:10" x14ac:dyDescent="0.35">
      <c r="A559">
        <f t="shared" si="9"/>
        <v>2019</v>
      </c>
      <c r="B559" s="3" t="s">
        <v>5</v>
      </c>
      <c r="C559" s="4">
        <v>43479</v>
      </c>
      <c r="D559" s="3" t="s">
        <v>15</v>
      </c>
      <c r="E559" s="3">
        <v>0</v>
      </c>
      <c r="F559" s="3">
        <v>-650</v>
      </c>
      <c r="G559" s="3">
        <v>-650</v>
      </c>
      <c r="H559" s="5">
        <v>-36.082299999999996</v>
      </c>
      <c r="I559" s="3">
        <v>23453.5</v>
      </c>
      <c r="J559" s="3">
        <v>5</v>
      </c>
    </row>
    <row r="560" spans="1:10" x14ac:dyDescent="0.35">
      <c r="A560">
        <f t="shared" si="9"/>
        <v>2019</v>
      </c>
      <c r="B560" s="3" t="s">
        <v>5</v>
      </c>
      <c r="C560" s="4">
        <v>43480</v>
      </c>
      <c r="D560" s="3" t="s">
        <v>15</v>
      </c>
      <c r="E560" s="3">
        <v>0</v>
      </c>
      <c r="F560" s="3">
        <v>-365</v>
      </c>
      <c r="G560" s="3">
        <v>-365</v>
      </c>
      <c r="H560" s="5">
        <v>-43.993699999999997</v>
      </c>
      <c r="I560" s="3">
        <v>16057.7</v>
      </c>
      <c r="J560" s="3">
        <v>4</v>
      </c>
    </row>
    <row r="561" spans="1:10" x14ac:dyDescent="0.35">
      <c r="A561">
        <f t="shared" si="9"/>
        <v>2019</v>
      </c>
      <c r="B561" s="3" t="s">
        <v>5</v>
      </c>
      <c r="C561" s="4">
        <v>43481</v>
      </c>
      <c r="D561" s="3" t="s">
        <v>15</v>
      </c>
      <c r="E561" s="3">
        <v>0</v>
      </c>
      <c r="F561" s="3">
        <v>-96</v>
      </c>
      <c r="G561" s="3">
        <v>-96</v>
      </c>
      <c r="H561" s="5">
        <v>-52.19</v>
      </c>
      <c r="I561" s="3">
        <v>5010.24</v>
      </c>
      <c r="J561" s="3">
        <v>5</v>
      </c>
    </row>
    <row r="562" spans="1:10" x14ac:dyDescent="0.35">
      <c r="A562">
        <f t="shared" si="9"/>
        <v>2019</v>
      </c>
      <c r="B562" s="3" t="s">
        <v>5</v>
      </c>
      <c r="C562" s="4">
        <v>43482</v>
      </c>
      <c r="D562" s="3" t="s">
        <v>15</v>
      </c>
      <c r="E562" s="3">
        <v>0</v>
      </c>
      <c r="F562" s="3">
        <v>-192</v>
      </c>
      <c r="G562" s="3">
        <v>-192</v>
      </c>
      <c r="H562" s="5">
        <v>-35.950000000000003</v>
      </c>
      <c r="I562" s="3">
        <v>6902.4</v>
      </c>
      <c r="J562" s="3">
        <v>8</v>
      </c>
    </row>
    <row r="563" spans="1:10" x14ac:dyDescent="0.35">
      <c r="A563">
        <f t="shared" si="9"/>
        <v>2019</v>
      </c>
      <c r="B563" s="3" t="s">
        <v>5</v>
      </c>
      <c r="C563" s="4">
        <v>43483</v>
      </c>
      <c r="D563" s="3" t="s">
        <v>15</v>
      </c>
      <c r="E563" s="3">
        <v>0</v>
      </c>
      <c r="F563" s="3">
        <v>-268</v>
      </c>
      <c r="G563" s="3">
        <v>-268</v>
      </c>
      <c r="H563" s="5">
        <v>-29.9681</v>
      </c>
      <c r="I563" s="3">
        <v>8031.44</v>
      </c>
      <c r="J563" s="3">
        <v>8</v>
      </c>
    </row>
    <row r="564" spans="1:10" x14ac:dyDescent="0.35">
      <c r="A564">
        <f t="shared" si="9"/>
        <v>2019</v>
      </c>
      <c r="B564" s="3" t="s">
        <v>5</v>
      </c>
      <c r="C564" s="4">
        <v>43484</v>
      </c>
      <c r="D564" s="3" t="s">
        <v>15</v>
      </c>
      <c r="E564" s="3">
        <v>0</v>
      </c>
      <c r="F564" s="3">
        <v>-72</v>
      </c>
      <c r="G564" s="3">
        <v>-72</v>
      </c>
      <c r="H564" s="5">
        <v>-22.633299999999998</v>
      </c>
      <c r="I564" s="3">
        <v>1629.6</v>
      </c>
      <c r="J564" s="3">
        <v>3</v>
      </c>
    </row>
    <row r="565" spans="1:10" x14ac:dyDescent="0.35">
      <c r="A565">
        <f t="shared" si="9"/>
        <v>2019</v>
      </c>
      <c r="B565" s="3" t="s">
        <v>5</v>
      </c>
      <c r="C565" s="4">
        <v>43485</v>
      </c>
      <c r="D565" s="3" t="s">
        <v>15</v>
      </c>
      <c r="E565" s="3">
        <v>0</v>
      </c>
      <c r="F565" s="3">
        <v>-324</v>
      </c>
      <c r="G565" s="3">
        <v>-324</v>
      </c>
      <c r="H565" s="5">
        <v>-30.394300000000001</v>
      </c>
      <c r="I565" s="3">
        <v>9847.74</v>
      </c>
      <c r="J565" s="3">
        <v>3</v>
      </c>
    </row>
    <row r="566" spans="1:10" x14ac:dyDescent="0.35">
      <c r="A566">
        <f t="shared" si="9"/>
        <v>2019</v>
      </c>
      <c r="B566" s="3" t="s">
        <v>5</v>
      </c>
      <c r="C566" s="4">
        <v>43486</v>
      </c>
      <c r="D566" s="3" t="s">
        <v>15</v>
      </c>
      <c r="E566" s="3">
        <v>0</v>
      </c>
      <c r="F566" s="3">
        <v>-96</v>
      </c>
      <c r="G566" s="3">
        <v>-96</v>
      </c>
      <c r="H566" s="5">
        <v>-26.164999999999999</v>
      </c>
      <c r="I566" s="3">
        <v>2511.84</v>
      </c>
      <c r="J566" s="3">
        <v>7</v>
      </c>
    </row>
    <row r="567" spans="1:10" x14ac:dyDescent="0.35">
      <c r="A567">
        <f t="shared" si="9"/>
        <v>2019</v>
      </c>
      <c r="B567" s="3" t="s">
        <v>5</v>
      </c>
      <c r="C567" s="4">
        <v>43487</v>
      </c>
      <c r="D567" s="3" t="s">
        <v>15</v>
      </c>
      <c r="E567" s="3">
        <v>0</v>
      </c>
      <c r="F567" s="3">
        <v>-343</v>
      </c>
      <c r="G567" s="3">
        <v>-343</v>
      </c>
      <c r="H567" s="5">
        <v>-39.512500000000003</v>
      </c>
      <c r="I567" s="3">
        <v>13552.8</v>
      </c>
      <c r="J567" s="3">
        <v>9</v>
      </c>
    </row>
    <row r="568" spans="1:10" x14ac:dyDescent="0.35">
      <c r="A568">
        <f t="shared" si="9"/>
        <v>2019</v>
      </c>
      <c r="B568" s="3" t="s">
        <v>5</v>
      </c>
      <c r="C568" s="4">
        <v>43488</v>
      </c>
      <c r="D568" s="3" t="s">
        <v>15</v>
      </c>
      <c r="E568" s="3">
        <v>0</v>
      </c>
      <c r="F568" s="3">
        <v>-120</v>
      </c>
      <c r="G568" s="3">
        <v>-120</v>
      </c>
      <c r="H568" s="5">
        <v>-30.867999999999999</v>
      </c>
      <c r="I568" s="3">
        <v>3704.16</v>
      </c>
      <c r="J568" s="3">
        <v>5</v>
      </c>
    </row>
    <row r="569" spans="1:10" x14ac:dyDescent="0.35">
      <c r="A569">
        <f t="shared" si="9"/>
        <v>2019</v>
      </c>
      <c r="B569" s="3" t="s">
        <v>5</v>
      </c>
      <c r="C569" s="4">
        <v>43489</v>
      </c>
      <c r="D569" s="3" t="s">
        <v>15</v>
      </c>
      <c r="E569" s="3">
        <v>0</v>
      </c>
      <c r="F569" s="3">
        <v>-24</v>
      </c>
      <c r="G569" s="3">
        <v>-24</v>
      </c>
      <c r="H569" s="5">
        <v>-26.54</v>
      </c>
      <c r="I569" s="3">
        <v>636.96</v>
      </c>
      <c r="J569" s="3">
        <v>1</v>
      </c>
    </row>
    <row r="570" spans="1:10" x14ac:dyDescent="0.35">
      <c r="A570">
        <f t="shared" si="9"/>
        <v>2019</v>
      </c>
      <c r="B570" s="3" t="s">
        <v>5</v>
      </c>
      <c r="C570" s="4">
        <v>43491</v>
      </c>
      <c r="D570" s="3" t="s">
        <v>15</v>
      </c>
      <c r="E570" s="3">
        <v>0</v>
      </c>
      <c r="F570" s="3">
        <v>-248</v>
      </c>
      <c r="G570" s="3">
        <v>-248</v>
      </c>
      <c r="H570" s="5">
        <v>-27.660599999999999</v>
      </c>
      <c r="I570" s="3">
        <v>6859.84</v>
      </c>
      <c r="J570" s="3">
        <v>4</v>
      </c>
    </row>
    <row r="571" spans="1:10" x14ac:dyDescent="0.35">
      <c r="A571">
        <f t="shared" si="9"/>
        <v>2019</v>
      </c>
      <c r="B571" s="3" t="s">
        <v>5</v>
      </c>
      <c r="C571" s="4">
        <v>43493</v>
      </c>
      <c r="D571" s="3" t="s">
        <v>15</v>
      </c>
      <c r="E571" s="3">
        <v>0</v>
      </c>
      <c r="F571" s="3">
        <v>-148</v>
      </c>
      <c r="G571" s="3">
        <v>-148</v>
      </c>
      <c r="H571" s="5">
        <v>-44.538400000000003</v>
      </c>
      <c r="I571" s="3">
        <v>6591.68</v>
      </c>
      <c r="J571" s="3">
        <v>3</v>
      </c>
    </row>
    <row r="572" spans="1:10" x14ac:dyDescent="0.35">
      <c r="A572">
        <f t="shared" si="9"/>
        <v>2019</v>
      </c>
      <c r="B572" s="3" t="s">
        <v>5</v>
      </c>
      <c r="C572" s="4">
        <v>43494</v>
      </c>
      <c r="D572" s="3" t="s">
        <v>15</v>
      </c>
      <c r="E572" s="3">
        <v>0</v>
      </c>
      <c r="F572" s="3">
        <v>-1140</v>
      </c>
      <c r="G572" s="3">
        <v>-1140</v>
      </c>
      <c r="H572" s="5">
        <v>-28.9694</v>
      </c>
      <c r="I572" s="3">
        <v>33025.08</v>
      </c>
      <c r="J572" s="3">
        <v>11</v>
      </c>
    </row>
    <row r="573" spans="1:10" x14ac:dyDescent="0.35">
      <c r="A573">
        <f t="shared" si="9"/>
        <v>2019</v>
      </c>
      <c r="B573" s="3" t="s">
        <v>5</v>
      </c>
      <c r="C573" s="4">
        <v>43495</v>
      </c>
      <c r="D573" s="3" t="s">
        <v>15</v>
      </c>
      <c r="E573" s="3">
        <v>0</v>
      </c>
      <c r="F573" s="3">
        <v>-4739</v>
      </c>
      <c r="G573" s="3">
        <v>-4739</v>
      </c>
      <c r="H573" s="5">
        <v>-72.336600000000004</v>
      </c>
      <c r="I573" s="3">
        <v>342803.01</v>
      </c>
      <c r="J573" s="3">
        <v>13</v>
      </c>
    </row>
    <row r="574" spans="1:10" x14ac:dyDescent="0.35">
      <c r="A574">
        <f t="shared" si="9"/>
        <v>2019</v>
      </c>
      <c r="B574" s="3" t="s">
        <v>5</v>
      </c>
      <c r="C574" s="4">
        <v>43496</v>
      </c>
      <c r="D574" s="3" t="s">
        <v>15</v>
      </c>
      <c r="E574" s="3">
        <v>0</v>
      </c>
      <c r="F574" s="3">
        <v>-8194</v>
      </c>
      <c r="G574" s="3">
        <v>-8194</v>
      </c>
      <c r="H574" s="5">
        <v>-41.401600000000002</v>
      </c>
      <c r="I574" s="3">
        <v>339245.02</v>
      </c>
      <c r="J574" s="3">
        <v>20</v>
      </c>
    </row>
    <row r="575" spans="1:10" x14ac:dyDescent="0.35">
      <c r="A575">
        <f t="shared" si="9"/>
        <v>2019</v>
      </c>
      <c r="B575" s="3" t="s">
        <v>5</v>
      </c>
      <c r="C575" s="4">
        <v>43497</v>
      </c>
      <c r="D575" s="3" t="s">
        <v>15</v>
      </c>
      <c r="E575" s="3">
        <v>0</v>
      </c>
      <c r="F575" s="3">
        <v>-7364</v>
      </c>
      <c r="G575" s="3">
        <v>-7364</v>
      </c>
      <c r="H575" s="5">
        <v>-36.908799999999999</v>
      </c>
      <c r="I575" s="3">
        <v>271796.57</v>
      </c>
      <c r="J575" s="3">
        <v>13</v>
      </c>
    </row>
    <row r="576" spans="1:10" x14ac:dyDescent="0.35">
      <c r="A576">
        <f t="shared" si="9"/>
        <v>2019</v>
      </c>
      <c r="B576" s="3" t="s">
        <v>5</v>
      </c>
      <c r="C576" s="4">
        <v>43498</v>
      </c>
      <c r="D576" s="3" t="s">
        <v>15</v>
      </c>
      <c r="E576" s="3">
        <v>0</v>
      </c>
      <c r="F576" s="3">
        <v>-240</v>
      </c>
      <c r="G576" s="3">
        <v>-240</v>
      </c>
      <c r="H576" s="5">
        <v>-39.045000000000002</v>
      </c>
      <c r="I576" s="3">
        <v>9370.7999999999993</v>
      </c>
      <c r="J576" s="3">
        <v>10</v>
      </c>
    </row>
    <row r="577" spans="1:10" x14ac:dyDescent="0.35">
      <c r="A577">
        <f t="shared" si="9"/>
        <v>2019</v>
      </c>
      <c r="B577" s="3" t="s">
        <v>5</v>
      </c>
      <c r="C577" s="4">
        <v>43503</v>
      </c>
      <c r="D577" s="3" t="s">
        <v>15</v>
      </c>
      <c r="E577" s="3">
        <v>0</v>
      </c>
      <c r="F577" s="3">
        <v>-24</v>
      </c>
      <c r="G577" s="3">
        <v>-24</v>
      </c>
      <c r="H577" s="5">
        <v>-24.14</v>
      </c>
      <c r="I577" s="3">
        <v>579.36</v>
      </c>
      <c r="J577" s="3">
        <v>1</v>
      </c>
    </row>
    <row r="578" spans="1:10" x14ac:dyDescent="0.35">
      <c r="A578">
        <f t="shared" si="9"/>
        <v>2019</v>
      </c>
      <c r="B578" s="3" t="s">
        <v>5</v>
      </c>
      <c r="C578" s="4">
        <v>43504</v>
      </c>
      <c r="D578" s="3" t="s">
        <v>15</v>
      </c>
      <c r="E578" s="3">
        <v>0</v>
      </c>
      <c r="F578" s="3">
        <v>-72</v>
      </c>
      <c r="G578" s="3">
        <v>-72</v>
      </c>
      <c r="H578" s="5">
        <v>-33.326700000000002</v>
      </c>
      <c r="I578" s="3">
        <v>2399.52</v>
      </c>
      <c r="J578" s="3">
        <v>3</v>
      </c>
    </row>
    <row r="579" spans="1:10" x14ac:dyDescent="0.35">
      <c r="A579">
        <f t="shared" si="9"/>
        <v>2019</v>
      </c>
      <c r="B579" s="3" t="s">
        <v>5</v>
      </c>
      <c r="C579" s="4">
        <v>43505</v>
      </c>
      <c r="D579" s="3" t="s">
        <v>15</v>
      </c>
      <c r="E579" s="3">
        <v>0</v>
      </c>
      <c r="F579" s="3">
        <v>-180</v>
      </c>
      <c r="G579" s="3">
        <v>-180</v>
      </c>
      <c r="H579" s="5">
        <v>-37.518700000000003</v>
      </c>
      <c r="I579" s="3">
        <v>6753.36</v>
      </c>
      <c r="J579" s="3">
        <v>8</v>
      </c>
    </row>
    <row r="580" spans="1:10" x14ac:dyDescent="0.35">
      <c r="A580">
        <f t="shared" si="9"/>
        <v>2019</v>
      </c>
      <c r="B580" s="3" t="s">
        <v>5</v>
      </c>
      <c r="C580" s="4">
        <v>43506</v>
      </c>
      <c r="D580" s="3" t="s">
        <v>15</v>
      </c>
      <c r="E580" s="3">
        <v>0</v>
      </c>
      <c r="F580" s="3">
        <v>-144</v>
      </c>
      <c r="G580" s="3">
        <v>-144</v>
      </c>
      <c r="H580" s="5">
        <v>-29.558299999999999</v>
      </c>
      <c r="I580" s="3">
        <v>4256.3999999999996</v>
      </c>
      <c r="J580" s="3">
        <v>6</v>
      </c>
    </row>
    <row r="581" spans="1:10" x14ac:dyDescent="0.35">
      <c r="A581">
        <f t="shared" ref="A581:A644" si="10">YEAR(C581)</f>
        <v>2019</v>
      </c>
      <c r="B581" s="3" t="s">
        <v>5</v>
      </c>
      <c r="C581" s="4">
        <v>43507</v>
      </c>
      <c r="D581" s="3" t="s">
        <v>15</v>
      </c>
      <c r="E581" s="3">
        <v>0</v>
      </c>
      <c r="F581" s="3">
        <v>-874</v>
      </c>
      <c r="G581" s="3">
        <v>-874</v>
      </c>
      <c r="H581" s="5">
        <v>-32.109499999999997</v>
      </c>
      <c r="I581" s="3">
        <v>28063.68</v>
      </c>
      <c r="J581" s="3">
        <v>5</v>
      </c>
    </row>
    <row r="582" spans="1:10" x14ac:dyDescent="0.35">
      <c r="A582">
        <f t="shared" si="10"/>
        <v>2019</v>
      </c>
      <c r="B582" s="3" t="s">
        <v>5</v>
      </c>
      <c r="C582" s="4">
        <v>43508</v>
      </c>
      <c r="D582" s="3" t="s">
        <v>15</v>
      </c>
      <c r="E582" s="3">
        <v>0</v>
      </c>
      <c r="F582" s="3">
        <v>-192</v>
      </c>
      <c r="G582" s="3">
        <v>-192</v>
      </c>
      <c r="H582" s="5">
        <v>-30.612500000000001</v>
      </c>
      <c r="I582" s="3">
        <v>5877.6</v>
      </c>
      <c r="J582" s="3">
        <v>8</v>
      </c>
    </row>
    <row r="583" spans="1:10" x14ac:dyDescent="0.35">
      <c r="A583">
        <f t="shared" si="10"/>
        <v>2019</v>
      </c>
      <c r="B583" s="3" t="s">
        <v>5</v>
      </c>
      <c r="C583" s="4">
        <v>43509</v>
      </c>
      <c r="D583" s="3" t="s">
        <v>15</v>
      </c>
      <c r="E583" s="3">
        <v>0</v>
      </c>
      <c r="F583" s="3">
        <v>-24</v>
      </c>
      <c r="G583" s="3">
        <v>-24</v>
      </c>
      <c r="H583" s="5">
        <v>-38.549999999999997</v>
      </c>
      <c r="I583" s="3">
        <v>925.2</v>
      </c>
      <c r="J583" s="3">
        <v>1</v>
      </c>
    </row>
    <row r="584" spans="1:10" x14ac:dyDescent="0.35">
      <c r="A584">
        <f t="shared" si="10"/>
        <v>2019</v>
      </c>
      <c r="B584" s="3" t="s">
        <v>5</v>
      </c>
      <c r="C584" s="4">
        <v>43510</v>
      </c>
      <c r="D584" s="3" t="s">
        <v>15</v>
      </c>
      <c r="E584" s="3">
        <v>0</v>
      </c>
      <c r="F584" s="3">
        <v>-48</v>
      </c>
      <c r="G584" s="3">
        <v>-48</v>
      </c>
      <c r="H584" s="5">
        <v>-21.695</v>
      </c>
      <c r="I584" s="3">
        <v>1041.3599999999999</v>
      </c>
      <c r="J584" s="3">
        <v>2</v>
      </c>
    </row>
    <row r="585" spans="1:10" x14ac:dyDescent="0.35">
      <c r="A585">
        <f t="shared" si="10"/>
        <v>2019</v>
      </c>
      <c r="B585" s="3" t="s">
        <v>5</v>
      </c>
      <c r="C585" s="4">
        <v>43511</v>
      </c>
      <c r="D585" s="3" t="s">
        <v>15</v>
      </c>
      <c r="E585" s="3">
        <v>0</v>
      </c>
      <c r="F585" s="3">
        <v>-24</v>
      </c>
      <c r="G585" s="3">
        <v>-24</v>
      </c>
      <c r="H585" s="5">
        <v>-24.34</v>
      </c>
      <c r="I585" s="3">
        <v>584.16</v>
      </c>
      <c r="J585" s="3">
        <v>1</v>
      </c>
    </row>
    <row r="586" spans="1:10" x14ac:dyDescent="0.35">
      <c r="A586">
        <f t="shared" si="10"/>
        <v>2019</v>
      </c>
      <c r="B586" s="3" t="s">
        <v>5</v>
      </c>
      <c r="C586" s="4">
        <v>43512</v>
      </c>
      <c r="D586" s="3" t="s">
        <v>15</v>
      </c>
      <c r="E586" s="3">
        <v>0</v>
      </c>
      <c r="F586" s="3">
        <v>-144</v>
      </c>
      <c r="G586" s="3">
        <v>-144</v>
      </c>
      <c r="H586" s="5">
        <v>-27.188300000000002</v>
      </c>
      <c r="I586" s="3">
        <v>3915.12</v>
      </c>
      <c r="J586" s="3">
        <v>6</v>
      </c>
    </row>
    <row r="587" spans="1:10" x14ac:dyDescent="0.35">
      <c r="A587">
        <f t="shared" si="10"/>
        <v>2019</v>
      </c>
      <c r="B587" s="3" t="s">
        <v>5</v>
      </c>
      <c r="C587" s="4">
        <v>43513</v>
      </c>
      <c r="D587" s="3" t="s">
        <v>15</v>
      </c>
      <c r="E587" s="3">
        <v>0</v>
      </c>
      <c r="F587" s="3">
        <v>-96</v>
      </c>
      <c r="G587" s="3">
        <v>-96</v>
      </c>
      <c r="H587" s="5">
        <v>-26.887499999999999</v>
      </c>
      <c r="I587" s="3">
        <v>2581.1999999999998</v>
      </c>
      <c r="J587" s="3">
        <v>4</v>
      </c>
    </row>
    <row r="588" spans="1:10" x14ac:dyDescent="0.35">
      <c r="A588">
        <f t="shared" si="10"/>
        <v>2019</v>
      </c>
      <c r="B588" s="3" t="s">
        <v>5</v>
      </c>
      <c r="C588" s="4">
        <v>43514</v>
      </c>
      <c r="D588" s="3" t="s">
        <v>15</v>
      </c>
      <c r="E588" s="3">
        <v>0</v>
      </c>
      <c r="F588" s="3">
        <v>-192</v>
      </c>
      <c r="G588" s="3">
        <v>-192</v>
      </c>
      <c r="H588" s="5">
        <v>-30.122499999999999</v>
      </c>
      <c r="I588" s="3">
        <v>5783.52</v>
      </c>
      <c r="J588" s="3">
        <v>8</v>
      </c>
    </row>
    <row r="589" spans="1:10" x14ac:dyDescent="0.35">
      <c r="A589">
        <f t="shared" si="10"/>
        <v>2019</v>
      </c>
      <c r="B589" s="3" t="s">
        <v>5</v>
      </c>
      <c r="C589" s="4">
        <v>43515</v>
      </c>
      <c r="D589" s="3" t="s">
        <v>15</v>
      </c>
      <c r="E589" s="3">
        <v>0</v>
      </c>
      <c r="F589" s="3">
        <v>-261</v>
      </c>
      <c r="G589" s="3">
        <v>-261</v>
      </c>
      <c r="H589" s="5">
        <v>-35.998800000000003</v>
      </c>
      <c r="I589" s="3">
        <v>9395.69</v>
      </c>
      <c r="J589" s="3">
        <v>8</v>
      </c>
    </row>
    <row r="590" spans="1:10" x14ac:dyDescent="0.35">
      <c r="A590">
        <f t="shared" si="10"/>
        <v>2019</v>
      </c>
      <c r="B590" s="3" t="s">
        <v>5</v>
      </c>
      <c r="C590" s="4">
        <v>43516</v>
      </c>
      <c r="D590" s="3" t="s">
        <v>15</v>
      </c>
      <c r="E590" s="3">
        <v>0</v>
      </c>
      <c r="F590" s="3">
        <v>-65</v>
      </c>
      <c r="G590" s="3">
        <v>-65</v>
      </c>
      <c r="H590" s="5">
        <v>-35.504899999999999</v>
      </c>
      <c r="I590" s="3">
        <v>2307.8200000000002</v>
      </c>
      <c r="J590" s="3">
        <v>3</v>
      </c>
    </row>
    <row r="591" spans="1:10" x14ac:dyDescent="0.35">
      <c r="A591">
        <f t="shared" si="10"/>
        <v>2019</v>
      </c>
      <c r="B591" s="3" t="s">
        <v>5</v>
      </c>
      <c r="C591" s="4">
        <v>43517</v>
      </c>
      <c r="D591" s="3" t="s">
        <v>15</v>
      </c>
      <c r="E591" s="3">
        <v>0</v>
      </c>
      <c r="F591" s="3">
        <v>-296</v>
      </c>
      <c r="G591" s="3">
        <v>-296</v>
      </c>
      <c r="H591" s="5">
        <v>-30.610499999999998</v>
      </c>
      <c r="I591" s="3">
        <v>9060.7199999999993</v>
      </c>
      <c r="J591" s="3">
        <v>4</v>
      </c>
    </row>
    <row r="592" spans="1:10" x14ac:dyDescent="0.35">
      <c r="A592">
        <f t="shared" si="10"/>
        <v>2019</v>
      </c>
      <c r="B592" s="3" t="s">
        <v>5</v>
      </c>
      <c r="C592" s="4">
        <v>43518</v>
      </c>
      <c r="D592" s="3" t="s">
        <v>15</v>
      </c>
      <c r="E592" s="3">
        <v>0</v>
      </c>
      <c r="F592" s="3">
        <v>-96</v>
      </c>
      <c r="G592" s="3">
        <v>-96</v>
      </c>
      <c r="H592" s="5">
        <v>-28.9375</v>
      </c>
      <c r="I592" s="3">
        <v>2778</v>
      </c>
      <c r="J592" s="3">
        <v>4</v>
      </c>
    </row>
    <row r="593" spans="1:10" x14ac:dyDescent="0.35">
      <c r="A593">
        <f t="shared" si="10"/>
        <v>2019</v>
      </c>
      <c r="B593" s="3" t="s">
        <v>5</v>
      </c>
      <c r="C593" s="4">
        <v>43519</v>
      </c>
      <c r="D593" s="3" t="s">
        <v>15</v>
      </c>
      <c r="E593" s="3">
        <v>0</v>
      </c>
      <c r="F593" s="3">
        <v>-216</v>
      </c>
      <c r="G593" s="3">
        <v>-216</v>
      </c>
      <c r="H593" s="5">
        <v>-28.122199999999999</v>
      </c>
      <c r="I593" s="3">
        <v>6074.4</v>
      </c>
      <c r="J593" s="3">
        <v>9</v>
      </c>
    </row>
    <row r="594" spans="1:10" x14ac:dyDescent="0.35">
      <c r="A594">
        <f t="shared" si="10"/>
        <v>2019</v>
      </c>
      <c r="B594" s="3" t="s">
        <v>5</v>
      </c>
      <c r="C594" s="4">
        <v>43520</v>
      </c>
      <c r="D594" s="3" t="s">
        <v>15</v>
      </c>
      <c r="E594" s="3">
        <v>0</v>
      </c>
      <c r="F594" s="3">
        <v>-168</v>
      </c>
      <c r="G594" s="3">
        <v>-168</v>
      </c>
      <c r="H594" s="5">
        <v>-28.668600000000001</v>
      </c>
      <c r="I594" s="3">
        <v>4816.32</v>
      </c>
      <c r="J594" s="3">
        <v>7</v>
      </c>
    </row>
    <row r="595" spans="1:10" x14ac:dyDescent="0.35">
      <c r="A595">
        <f t="shared" si="10"/>
        <v>2019</v>
      </c>
      <c r="B595" s="3" t="s">
        <v>5</v>
      </c>
      <c r="C595" s="4">
        <v>43521</v>
      </c>
      <c r="D595" s="3" t="s">
        <v>15</v>
      </c>
      <c r="E595" s="3">
        <v>0</v>
      </c>
      <c r="F595" s="3">
        <v>-120</v>
      </c>
      <c r="G595" s="3">
        <v>-120</v>
      </c>
      <c r="H595" s="5">
        <v>-33.841999999999999</v>
      </c>
      <c r="I595" s="3">
        <v>4061.04</v>
      </c>
      <c r="J595" s="3">
        <v>5</v>
      </c>
    </row>
    <row r="596" spans="1:10" x14ac:dyDescent="0.35">
      <c r="A596">
        <f t="shared" si="10"/>
        <v>2019</v>
      </c>
      <c r="B596" s="3" t="s">
        <v>5</v>
      </c>
      <c r="C596" s="4">
        <v>43522</v>
      </c>
      <c r="D596" s="3" t="s">
        <v>15</v>
      </c>
      <c r="E596" s="3">
        <v>0</v>
      </c>
      <c r="F596" s="3">
        <v>-168</v>
      </c>
      <c r="G596" s="3">
        <v>-168</v>
      </c>
      <c r="H596" s="5">
        <v>-26.871400000000001</v>
      </c>
      <c r="I596" s="3">
        <v>4514.3999999999996</v>
      </c>
      <c r="J596" s="3">
        <v>7</v>
      </c>
    </row>
    <row r="597" spans="1:10" x14ac:dyDescent="0.35">
      <c r="A597">
        <f t="shared" si="10"/>
        <v>2019</v>
      </c>
      <c r="B597" s="3" t="s">
        <v>5</v>
      </c>
      <c r="C597" s="4">
        <v>43523</v>
      </c>
      <c r="D597" s="3" t="s">
        <v>15</v>
      </c>
      <c r="E597" s="3">
        <v>0</v>
      </c>
      <c r="F597" s="3">
        <v>-192</v>
      </c>
      <c r="G597" s="3">
        <v>-192</v>
      </c>
      <c r="H597" s="5">
        <v>-34.4375</v>
      </c>
      <c r="I597" s="3">
        <v>6612</v>
      </c>
      <c r="J597" s="3">
        <v>8</v>
      </c>
    </row>
    <row r="598" spans="1:10" x14ac:dyDescent="0.35">
      <c r="A598">
        <f t="shared" si="10"/>
        <v>2019</v>
      </c>
      <c r="B598" s="3" t="s">
        <v>5</v>
      </c>
      <c r="C598" s="4">
        <v>43524</v>
      </c>
      <c r="D598" s="3" t="s">
        <v>15</v>
      </c>
      <c r="E598" s="3">
        <v>0</v>
      </c>
      <c r="F598" s="3">
        <v>-288</v>
      </c>
      <c r="G598" s="3">
        <v>-288</v>
      </c>
      <c r="H598" s="5">
        <v>-34.969200000000001</v>
      </c>
      <c r="I598" s="3">
        <v>10071.120000000001</v>
      </c>
      <c r="J598" s="3">
        <v>12</v>
      </c>
    </row>
    <row r="599" spans="1:10" x14ac:dyDescent="0.35">
      <c r="A599">
        <f t="shared" si="10"/>
        <v>2019</v>
      </c>
      <c r="B599" s="3" t="s">
        <v>5</v>
      </c>
      <c r="C599" s="4">
        <v>43525</v>
      </c>
      <c r="D599" s="3" t="s">
        <v>15</v>
      </c>
      <c r="E599" s="3">
        <v>0</v>
      </c>
      <c r="F599" s="3">
        <v>-336</v>
      </c>
      <c r="G599" s="3">
        <v>-336</v>
      </c>
      <c r="H599" s="5">
        <v>-32.31</v>
      </c>
      <c r="I599" s="3">
        <v>10856.16</v>
      </c>
      <c r="J599" s="3">
        <v>14</v>
      </c>
    </row>
    <row r="600" spans="1:10" x14ac:dyDescent="0.35">
      <c r="A600">
        <f t="shared" si="10"/>
        <v>2019</v>
      </c>
      <c r="B600" s="3" t="s">
        <v>5</v>
      </c>
      <c r="C600" s="4">
        <v>43526</v>
      </c>
      <c r="D600" s="3" t="s">
        <v>15</v>
      </c>
      <c r="E600" s="3">
        <v>0</v>
      </c>
      <c r="F600" s="3">
        <v>-360</v>
      </c>
      <c r="G600" s="3">
        <v>-360</v>
      </c>
      <c r="H600" s="5">
        <v>-27.68</v>
      </c>
      <c r="I600" s="3">
        <v>9964.7999999999993</v>
      </c>
      <c r="J600" s="3">
        <v>15</v>
      </c>
    </row>
    <row r="601" spans="1:10" x14ac:dyDescent="0.35">
      <c r="A601">
        <f t="shared" si="10"/>
        <v>2019</v>
      </c>
      <c r="B601" s="3" t="s">
        <v>5</v>
      </c>
      <c r="C601" s="4">
        <v>43527</v>
      </c>
      <c r="D601" s="3" t="s">
        <v>15</v>
      </c>
      <c r="E601" s="3">
        <v>0</v>
      </c>
      <c r="F601" s="3">
        <v>-168</v>
      </c>
      <c r="G601" s="3">
        <v>-168</v>
      </c>
      <c r="H601" s="5">
        <v>-33.301400000000001</v>
      </c>
      <c r="I601" s="3">
        <v>5594.64</v>
      </c>
      <c r="J601" s="3">
        <v>7</v>
      </c>
    </row>
    <row r="602" spans="1:10" x14ac:dyDescent="0.35">
      <c r="A602">
        <f t="shared" si="10"/>
        <v>2019</v>
      </c>
      <c r="B602" s="3" t="s">
        <v>5</v>
      </c>
      <c r="C602" s="4">
        <v>43528</v>
      </c>
      <c r="D602" s="3" t="s">
        <v>15</v>
      </c>
      <c r="E602" s="3">
        <v>0</v>
      </c>
      <c r="F602" s="3">
        <v>-48</v>
      </c>
      <c r="G602" s="3">
        <v>-48</v>
      </c>
      <c r="H602" s="5">
        <v>-33.89</v>
      </c>
      <c r="I602" s="3">
        <v>1626.72</v>
      </c>
      <c r="J602" s="3">
        <v>2</v>
      </c>
    </row>
    <row r="603" spans="1:10" x14ac:dyDescent="0.35">
      <c r="A603">
        <f t="shared" si="10"/>
        <v>2019</v>
      </c>
      <c r="B603" s="3" t="s">
        <v>5</v>
      </c>
      <c r="C603" s="4">
        <v>43533</v>
      </c>
      <c r="D603" s="3" t="s">
        <v>15</v>
      </c>
      <c r="E603" s="3">
        <v>0</v>
      </c>
      <c r="F603" s="3">
        <v>-168</v>
      </c>
      <c r="G603" s="3">
        <v>-168</v>
      </c>
      <c r="H603" s="5">
        <v>-30.334299999999999</v>
      </c>
      <c r="I603" s="3">
        <v>5096.16</v>
      </c>
      <c r="J603" s="3">
        <v>7</v>
      </c>
    </row>
    <row r="604" spans="1:10" x14ac:dyDescent="0.35">
      <c r="A604">
        <f t="shared" si="10"/>
        <v>2019</v>
      </c>
      <c r="B604" s="3" t="s">
        <v>5</v>
      </c>
      <c r="C604" s="4">
        <v>43534</v>
      </c>
      <c r="D604" s="3" t="s">
        <v>15</v>
      </c>
      <c r="E604" s="3">
        <v>0</v>
      </c>
      <c r="F604" s="3">
        <v>-72</v>
      </c>
      <c r="G604" s="3">
        <v>-72</v>
      </c>
      <c r="H604" s="5">
        <v>-50.026699999999998</v>
      </c>
      <c r="I604" s="3">
        <v>3601.92</v>
      </c>
      <c r="J604" s="3">
        <v>3</v>
      </c>
    </row>
    <row r="605" spans="1:10" x14ac:dyDescent="0.35">
      <c r="A605">
        <f t="shared" si="10"/>
        <v>2019</v>
      </c>
      <c r="B605" s="3" t="s">
        <v>5</v>
      </c>
      <c r="C605" s="4">
        <v>43535</v>
      </c>
      <c r="D605" s="3" t="s">
        <v>15</v>
      </c>
      <c r="E605" s="3">
        <v>0</v>
      </c>
      <c r="F605" s="3">
        <v>-24</v>
      </c>
      <c r="G605" s="3">
        <v>-24</v>
      </c>
      <c r="H605" s="5">
        <v>-30.59</v>
      </c>
      <c r="I605" s="3">
        <v>734.16</v>
      </c>
      <c r="J605" s="3">
        <v>1</v>
      </c>
    </row>
    <row r="606" spans="1:10" x14ac:dyDescent="0.35">
      <c r="A606">
        <f t="shared" si="10"/>
        <v>2019</v>
      </c>
      <c r="B606" s="3" t="s">
        <v>5</v>
      </c>
      <c r="C606" s="4">
        <v>43536</v>
      </c>
      <c r="D606" s="3" t="s">
        <v>15</v>
      </c>
      <c r="E606" s="3">
        <v>0</v>
      </c>
      <c r="F606" s="3">
        <v>-72</v>
      </c>
      <c r="G606" s="3">
        <v>-72</v>
      </c>
      <c r="H606" s="5">
        <v>-39.92</v>
      </c>
      <c r="I606" s="3">
        <v>2874.24</v>
      </c>
      <c r="J606" s="3">
        <v>3</v>
      </c>
    </row>
    <row r="607" spans="1:10" x14ac:dyDescent="0.35">
      <c r="A607">
        <f t="shared" si="10"/>
        <v>2019</v>
      </c>
      <c r="B607" s="3" t="s">
        <v>5</v>
      </c>
      <c r="C607" s="4">
        <v>43537</v>
      </c>
      <c r="D607" s="3" t="s">
        <v>15</v>
      </c>
      <c r="E607" s="3">
        <v>0</v>
      </c>
      <c r="F607" s="3">
        <v>-120</v>
      </c>
      <c r="G607" s="3">
        <v>-120</v>
      </c>
      <c r="H607" s="5">
        <v>-27.228000000000002</v>
      </c>
      <c r="I607" s="3">
        <v>3267.36</v>
      </c>
      <c r="J607" s="3">
        <v>5</v>
      </c>
    </row>
    <row r="608" spans="1:10" x14ac:dyDescent="0.35">
      <c r="A608">
        <f t="shared" si="10"/>
        <v>2019</v>
      </c>
      <c r="B608" s="3" t="s">
        <v>5</v>
      </c>
      <c r="C608" s="4">
        <v>43538</v>
      </c>
      <c r="D608" s="3" t="s">
        <v>15</v>
      </c>
      <c r="E608" s="3">
        <v>0</v>
      </c>
      <c r="F608" s="3">
        <v>-24</v>
      </c>
      <c r="G608" s="3">
        <v>-24</v>
      </c>
      <c r="H608" s="5">
        <v>-23.62</v>
      </c>
      <c r="I608" s="3">
        <v>566.88</v>
      </c>
      <c r="J608" s="3">
        <v>1</v>
      </c>
    </row>
    <row r="609" spans="1:10" x14ac:dyDescent="0.35">
      <c r="A609">
        <f t="shared" si="10"/>
        <v>2019</v>
      </c>
      <c r="B609" s="3" t="s">
        <v>5</v>
      </c>
      <c r="C609" s="4">
        <v>43542</v>
      </c>
      <c r="D609" s="3" t="s">
        <v>15</v>
      </c>
      <c r="E609" s="3">
        <v>0</v>
      </c>
      <c r="F609" s="3">
        <v>-24</v>
      </c>
      <c r="G609" s="3">
        <v>-24</v>
      </c>
      <c r="H609" s="5">
        <v>-109.02</v>
      </c>
      <c r="I609" s="3">
        <v>2616.48</v>
      </c>
      <c r="J609" s="3">
        <v>1</v>
      </c>
    </row>
    <row r="610" spans="1:10" x14ac:dyDescent="0.35">
      <c r="A610">
        <f t="shared" si="10"/>
        <v>2019</v>
      </c>
      <c r="B610" s="3" t="s">
        <v>5</v>
      </c>
      <c r="C610" s="4">
        <v>43543</v>
      </c>
      <c r="D610" s="3" t="s">
        <v>15</v>
      </c>
      <c r="E610" s="3">
        <v>0</v>
      </c>
      <c r="F610" s="3">
        <v>-48</v>
      </c>
      <c r="G610" s="3">
        <v>-48</v>
      </c>
      <c r="H610" s="5">
        <v>-88.28</v>
      </c>
      <c r="I610" s="3">
        <v>4237.4399999999996</v>
      </c>
      <c r="J610" s="3">
        <v>2</v>
      </c>
    </row>
    <row r="611" spans="1:10" x14ac:dyDescent="0.35">
      <c r="A611">
        <f t="shared" si="10"/>
        <v>2019</v>
      </c>
      <c r="B611" s="3" t="s">
        <v>5</v>
      </c>
      <c r="C611" s="4">
        <v>43544</v>
      </c>
      <c r="D611" s="3" t="s">
        <v>15</v>
      </c>
      <c r="E611" s="3">
        <v>0</v>
      </c>
      <c r="F611" s="3">
        <v>-48</v>
      </c>
      <c r="G611" s="3">
        <v>-48</v>
      </c>
      <c r="H611" s="5">
        <v>-63.685000000000002</v>
      </c>
      <c r="I611" s="3">
        <v>3056.88</v>
      </c>
      <c r="J611" s="3">
        <v>2</v>
      </c>
    </row>
    <row r="612" spans="1:10" x14ac:dyDescent="0.35">
      <c r="A612">
        <f t="shared" si="10"/>
        <v>2019</v>
      </c>
      <c r="B612" s="3" t="s">
        <v>5</v>
      </c>
      <c r="C612" s="4">
        <v>43547</v>
      </c>
      <c r="D612" s="3" t="s">
        <v>15</v>
      </c>
      <c r="E612" s="3">
        <v>0</v>
      </c>
      <c r="F612" s="3">
        <v>-250</v>
      </c>
      <c r="G612" s="3">
        <v>-250</v>
      </c>
      <c r="H612" s="5">
        <v>-28.873999999999999</v>
      </c>
      <c r="I612" s="3">
        <v>7218.5</v>
      </c>
      <c r="J612" s="3">
        <v>5</v>
      </c>
    </row>
    <row r="613" spans="1:10" x14ac:dyDescent="0.35">
      <c r="A613">
        <f t="shared" si="10"/>
        <v>2019</v>
      </c>
      <c r="B613" s="3" t="s">
        <v>5</v>
      </c>
      <c r="C613" s="4">
        <v>43548</v>
      </c>
      <c r="D613" s="3" t="s">
        <v>15</v>
      </c>
      <c r="E613" s="3">
        <v>0</v>
      </c>
      <c r="F613" s="3">
        <v>-574</v>
      </c>
      <c r="G613" s="3">
        <v>-574</v>
      </c>
      <c r="H613" s="5">
        <v>-21.868400000000001</v>
      </c>
      <c r="I613" s="3">
        <v>12552.46</v>
      </c>
      <c r="J613" s="3">
        <v>6</v>
      </c>
    </row>
    <row r="614" spans="1:10" x14ac:dyDescent="0.35">
      <c r="A614">
        <f t="shared" si="10"/>
        <v>2019</v>
      </c>
      <c r="B614" s="3" t="s">
        <v>5</v>
      </c>
      <c r="C614" s="4">
        <v>43549</v>
      </c>
      <c r="D614" s="3" t="s">
        <v>15</v>
      </c>
      <c r="E614" s="3">
        <v>0</v>
      </c>
      <c r="F614" s="3">
        <v>-124</v>
      </c>
      <c r="G614" s="3">
        <v>-124</v>
      </c>
      <c r="H614" s="5">
        <v>-25.461500000000001</v>
      </c>
      <c r="I614" s="3">
        <v>3157.22</v>
      </c>
      <c r="J614" s="3">
        <v>4</v>
      </c>
    </row>
    <row r="615" spans="1:10" x14ac:dyDescent="0.35">
      <c r="A615">
        <f t="shared" si="10"/>
        <v>2019</v>
      </c>
      <c r="B615" s="3" t="s">
        <v>5</v>
      </c>
      <c r="C615" s="4">
        <v>43556</v>
      </c>
      <c r="D615" s="3" t="s">
        <v>15</v>
      </c>
      <c r="E615" s="3">
        <v>0</v>
      </c>
      <c r="F615" s="3">
        <v>-48</v>
      </c>
      <c r="G615" s="3">
        <v>-48</v>
      </c>
      <c r="H615" s="5">
        <v>-61.395000000000003</v>
      </c>
      <c r="I615" s="3">
        <v>2946.96</v>
      </c>
      <c r="J615" s="3">
        <v>2</v>
      </c>
    </row>
    <row r="616" spans="1:10" x14ac:dyDescent="0.35">
      <c r="A616">
        <f t="shared" si="10"/>
        <v>2019</v>
      </c>
      <c r="B616" s="3" t="s">
        <v>5</v>
      </c>
      <c r="C616" s="4">
        <v>43563</v>
      </c>
      <c r="D616" s="3" t="s">
        <v>15</v>
      </c>
      <c r="E616" s="3">
        <v>0</v>
      </c>
      <c r="F616" s="3">
        <v>-72</v>
      </c>
      <c r="G616" s="3">
        <v>-72</v>
      </c>
      <c r="H616" s="5">
        <v>-261.8</v>
      </c>
      <c r="I616" s="3">
        <v>18849.599999999999</v>
      </c>
      <c r="J616" s="3">
        <v>3</v>
      </c>
    </row>
    <row r="617" spans="1:10" x14ac:dyDescent="0.35">
      <c r="A617">
        <f t="shared" si="10"/>
        <v>2019</v>
      </c>
      <c r="B617" s="3" t="s">
        <v>5</v>
      </c>
      <c r="C617" s="4">
        <v>43567</v>
      </c>
      <c r="D617" s="3" t="s">
        <v>15</v>
      </c>
      <c r="E617" s="3">
        <v>0</v>
      </c>
      <c r="F617" s="3">
        <v>-24</v>
      </c>
      <c r="G617" s="3">
        <v>-24</v>
      </c>
      <c r="H617" s="5">
        <v>-23.67</v>
      </c>
      <c r="I617" s="3">
        <v>568.08000000000004</v>
      </c>
      <c r="J617" s="3">
        <v>1</v>
      </c>
    </row>
    <row r="618" spans="1:10" x14ac:dyDescent="0.35">
      <c r="A618">
        <f t="shared" si="10"/>
        <v>2019</v>
      </c>
      <c r="B618" s="3" t="s">
        <v>5</v>
      </c>
      <c r="C618" s="4">
        <v>43580</v>
      </c>
      <c r="D618" s="3" t="s">
        <v>15</v>
      </c>
      <c r="E618" s="3">
        <v>0</v>
      </c>
      <c r="F618" s="3">
        <v>-24</v>
      </c>
      <c r="G618" s="3">
        <v>-24</v>
      </c>
      <c r="H618" s="5">
        <v>-28.7</v>
      </c>
      <c r="I618" s="3">
        <v>688.8</v>
      </c>
      <c r="J618" s="3">
        <v>1</v>
      </c>
    </row>
    <row r="619" spans="1:10" x14ac:dyDescent="0.35">
      <c r="A619">
        <f t="shared" si="10"/>
        <v>2019</v>
      </c>
      <c r="B619" s="3" t="s">
        <v>5</v>
      </c>
      <c r="C619" s="4">
        <v>43583</v>
      </c>
      <c r="D619" s="3" t="s">
        <v>15</v>
      </c>
      <c r="E619" s="3">
        <v>0</v>
      </c>
      <c r="F619" s="3">
        <v>-120</v>
      </c>
      <c r="G619" s="3">
        <v>-120</v>
      </c>
      <c r="H619" s="5">
        <v>-26.202000000000002</v>
      </c>
      <c r="I619" s="3">
        <v>3144.24</v>
      </c>
      <c r="J619" s="3">
        <v>5</v>
      </c>
    </row>
    <row r="620" spans="1:10" x14ac:dyDescent="0.35">
      <c r="A620">
        <f t="shared" si="10"/>
        <v>2019</v>
      </c>
      <c r="B620" s="3" t="s">
        <v>5</v>
      </c>
      <c r="C620" s="4">
        <v>43584</v>
      </c>
      <c r="D620" s="3" t="s">
        <v>15</v>
      </c>
      <c r="E620" s="3">
        <v>0</v>
      </c>
      <c r="F620" s="3">
        <v>-186</v>
      </c>
      <c r="G620" s="3">
        <v>-186</v>
      </c>
      <c r="H620" s="5">
        <v>-29.036100000000001</v>
      </c>
      <c r="I620" s="3">
        <v>5400.72</v>
      </c>
      <c r="J620" s="3">
        <v>8</v>
      </c>
    </row>
    <row r="621" spans="1:10" x14ac:dyDescent="0.35">
      <c r="A621">
        <f t="shared" si="10"/>
        <v>2019</v>
      </c>
      <c r="B621" s="3" t="s">
        <v>5</v>
      </c>
      <c r="C621" s="4">
        <v>43586</v>
      </c>
      <c r="D621" s="3" t="s">
        <v>15</v>
      </c>
      <c r="E621" s="3">
        <v>0</v>
      </c>
      <c r="F621" s="3">
        <v>-24</v>
      </c>
      <c r="G621" s="3">
        <v>-24</v>
      </c>
      <c r="H621" s="5">
        <v>-22.93</v>
      </c>
      <c r="I621" s="3">
        <v>550.32000000000005</v>
      </c>
      <c r="J621" s="3">
        <v>1</v>
      </c>
    </row>
    <row r="622" spans="1:10" x14ac:dyDescent="0.35">
      <c r="A622">
        <f t="shared" si="10"/>
        <v>2019</v>
      </c>
      <c r="B622" s="3" t="s">
        <v>5</v>
      </c>
      <c r="C622" s="4">
        <v>43588</v>
      </c>
      <c r="D622" s="3" t="s">
        <v>15</v>
      </c>
      <c r="E622" s="3">
        <v>0</v>
      </c>
      <c r="F622" s="3">
        <v>-96</v>
      </c>
      <c r="G622" s="3">
        <v>-96</v>
      </c>
      <c r="H622" s="5">
        <v>-27.89</v>
      </c>
      <c r="I622" s="3">
        <v>2677.44</v>
      </c>
      <c r="J622" s="3">
        <v>4</v>
      </c>
    </row>
    <row r="623" spans="1:10" x14ac:dyDescent="0.35">
      <c r="A623">
        <f t="shared" si="10"/>
        <v>2019</v>
      </c>
      <c r="B623" s="3" t="s">
        <v>5</v>
      </c>
      <c r="C623" s="4">
        <v>43589</v>
      </c>
      <c r="D623" s="3" t="s">
        <v>15</v>
      </c>
      <c r="E623" s="3">
        <v>0</v>
      </c>
      <c r="F623" s="3">
        <v>-72</v>
      </c>
      <c r="G623" s="3">
        <v>-72</v>
      </c>
      <c r="H623" s="5">
        <v>-26.03</v>
      </c>
      <c r="I623" s="3">
        <v>1874.16</v>
      </c>
      <c r="J623" s="3">
        <v>3</v>
      </c>
    </row>
    <row r="624" spans="1:10" x14ac:dyDescent="0.35">
      <c r="A624">
        <f t="shared" si="10"/>
        <v>2019</v>
      </c>
      <c r="B624" s="3" t="s">
        <v>5</v>
      </c>
      <c r="C624" s="4">
        <v>43594</v>
      </c>
      <c r="D624" s="3" t="s">
        <v>15</v>
      </c>
      <c r="E624" s="3">
        <v>0</v>
      </c>
      <c r="F624" s="3">
        <v>-100</v>
      </c>
      <c r="G624" s="3">
        <v>-100</v>
      </c>
      <c r="H624" s="5">
        <v>-24.22</v>
      </c>
      <c r="I624" s="3">
        <v>2422</v>
      </c>
      <c r="J624" s="3">
        <v>1</v>
      </c>
    </row>
    <row r="625" spans="1:10" x14ac:dyDescent="0.35">
      <c r="A625">
        <f t="shared" si="10"/>
        <v>2019</v>
      </c>
      <c r="B625" s="3" t="s">
        <v>5</v>
      </c>
      <c r="C625" s="4">
        <v>43598</v>
      </c>
      <c r="D625" s="3" t="s">
        <v>15</v>
      </c>
      <c r="E625" s="3">
        <v>0</v>
      </c>
      <c r="F625" s="3">
        <v>-322</v>
      </c>
      <c r="G625" s="3">
        <v>-322</v>
      </c>
      <c r="H625" s="5">
        <v>-25.8643</v>
      </c>
      <c r="I625" s="3">
        <v>8328.32</v>
      </c>
      <c r="J625" s="3">
        <v>6</v>
      </c>
    </row>
    <row r="626" spans="1:10" x14ac:dyDescent="0.35">
      <c r="A626">
        <f t="shared" si="10"/>
        <v>2019</v>
      </c>
      <c r="B626" s="3" t="s">
        <v>5</v>
      </c>
      <c r="C626" s="4">
        <v>43600</v>
      </c>
      <c r="D626" s="3" t="s">
        <v>15</v>
      </c>
      <c r="E626" s="3">
        <v>0</v>
      </c>
      <c r="F626" s="3">
        <v>-96</v>
      </c>
      <c r="G626" s="3">
        <v>-96</v>
      </c>
      <c r="H626" s="5">
        <v>-24.672499999999999</v>
      </c>
      <c r="I626" s="3">
        <v>2368.56</v>
      </c>
      <c r="J626" s="3">
        <v>4</v>
      </c>
    </row>
    <row r="627" spans="1:10" x14ac:dyDescent="0.35">
      <c r="A627">
        <f t="shared" si="10"/>
        <v>2019</v>
      </c>
      <c r="B627" s="3" t="s">
        <v>5</v>
      </c>
      <c r="C627" s="4">
        <v>43601</v>
      </c>
      <c r="D627" s="3" t="s">
        <v>15</v>
      </c>
      <c r="E627" s="3">
        <v>0</v>
      </c>
      <c r="F627" s="3">
        <v>-50</v>
      </c>
      <c r="G627" s="3">
        <v>-50</v>
      </c>
      <c r="H627" s="5">
        <v>-25.39</v>
      </c>
      <c r="I627" s="3">
        <v>1269.5</v>
      </c>
      <c r="J627" s="3">
        <v>1</v>
      </c>
    </row>
    <row r="628" spans="1:10" x14ac:dyDescent="0.35">
      <c r="A628">
        <f t="shared" si="10"/>
        <v>2019</v>
      </c>
      <c r="B628" s="3" t="s">
        <v>5</v>
      </c>
      <c r="C628" s="4">
        <v>43603</v>
      </c>
      <c r="D628" s="3" t="s">
        <v>15</v>
      </c>
      <c r="E628" s="3">
        <v>0</v>
      </c>
      <c r="F628" s="3">
        <v>-650</v>
      </c>
      <c r="G628" s="3">
        <v>-650</v>
      </c>
      <c r="H628" s="5">
        <v>-32.700800000000001</v>
      </c>
      <c r="I628" s="3">
        <v>21255.5</v>
      </c>
      <c r="J628" s="3">
        <v>4</v>
      </c>
    </row>
    <row r="629" spans="1:10" x14ac:dyDescent="0.35">
      <c r="A629">
        <f t="shared" si="10"/>
        <v>2019</v>
      </c>
      <c r="B629" s="3" t="s">
        <v>5</v>
      </c>
      <c r="C629" s="4">
        <v>43604</v>
      </c>
      <c r="D629" s="3" t="s">
        <v>15</v>
      </c>
      <c r="E629" s="3">
        <v>0</v>
      </c>
      <c r="F629" s="3">
        <v>-169</v>
      </c>
      <c r="G629" s="3">
        <v>-169</v>
      </c>
      <c r="H629" s="5">
        <v>-21.885100000000001</v>
      </c>
      <c r="I629" s="3">
        <v>3698.58</v>
      </c>
      <c r="J629" s="3">
        <v>2</v>
      </c>
    </row>
    <row r="630" spans="1:10" x14ac:dyDescent="0.35">
      <c r="A630">
        <f t="shared" si="10"/>
        <v>2019</v>
      </c>
      <c r="B630" s="3" t="s">
        <v>5</v>
      </c>
      <c r="C630" s="4">
        <v>43608</v>
      </c>
      <c r="D630" s="3" t="s">
        <v>15</v>
      </c>
      <c r="E630" s="3">
        <v>0</v>
      </c>
      <c r="F630" s="3">
        <v>-124</v>
      </c>
      <c r="G630" s="3">
        <v>-124</v>
      </c>
      <c r="H630" s="5">
        <v>-27.866800000000001</v>
      </c>
      <c r="I630" s="3">
        <v>3455.48</v>
      </c>
      <c r="J630" s="3">
        <v>3</v>
      </c>
    </row>
    <row r="631" spans="1:10" x14ac:dyDescent="0.35">
      <c r="A631">
        <f t="shared" si="10"/>
        <v>2019</v>
      </c>
      <c r="B631" s="3" t="s">
        <v>5</v>
      </c>
      <c r="C631" s="4">
        <v>43609</v>
      </c>
      <c r="D631" s="3" t="s">
        <v>15</v>
      </c>
      <c r="E631" s="3">
        <v>0</v>
      </c>
      <c r="F631" s="3">
        <v>-196</v>
      </c>
      <c r="G631" s="3">
        <v>-196</v>
      </c>
      <c r="H631" s="5">
        <v>-30.611599999999999</v>
      </c>
      <c r="I631" s="3">
        <v>5999.88</v>
      </c>
      <c r="J631" s="3">
        <v>5</v>
      </c>
    </row>
    <row r="632" spans="1:10" x14ac:dyDescent="0.35">
      <c r="A632">
        <f t="shared" si="10"/>
        <v>2019</v>
      </c>
      <c r="B632" s="3" t="s">
        <v>5</v>
      </c>
      <c r="C632" s="4">
        <v>43610</v>
      </c>
      <c r="D632" s="3" t="s">
        <v>15</v>
      </c>
      <c r="E632" s="3">
        <v>0</v>
      </c>
      <c r="F632" s="3">
        <v>-200</v>
      </c>
      <c r="G632" s="3">
        <v>-200</v>
      </c>
      <c r="H632" s="5">
        <v>-25.105</v>
      </c>
      <c r="I632" s="3">
        <v>5021</v>
      </c>
      <c r="J632" s="3">
        <v>2</v>
      </c>
    </row>
    <row r="633" spans="1:10" x14ac:dyDescent="0.35">
      <c r="A633">
        <f t="shared" si="10"/>
        <v>2019</v>
      </c>
      <c r="B633" s="3" t="s">
        <v>5</v>
      </c>
      <c r="C633" s="4">
        <v>43613</v>
      </c>
      <c r="D633" s="3" t="s">
        <v>15</v>
      </c>
      <c r="E633" s="3">
        <v>0</v>
      </c>
      <c r="F633" s="3">
        <v>-300</v>
      </c>
      <c r="G633" s="3">
        <v>-300</v>
      </c>
      <c r="H633" s="5">
        <v>-45.206699999999998</v>
      </c>
      <c r="I633" s="3">
        <v>13562</v>
      </c>
      <c r="J633" s="3">
        <v>5</v>
      </c>
    </row>
    <row r="634" spans="1:10" x14ac:dyDescent="0.35">
      <c r="A634">
        <f t="shared" si="10"/>
        <v>2019</v>
      </c>
      <c r="B634" s="3" t="s">
        <v>5</v>
      </c>
      <c r="C634" s="4">
        <v>43614</v>
      </c>
      <c r="D634" s="3" t="s">
        <v>15</v>
      </c>
      <c r="E634" s="3">
        <v>0</v>
      </c>
      <c r="F634" s="3">
        <v>-1394</v>
      </c>
      <c r="G634" s="3">
        <v>-1394</v>
      </c>
      <c r="H634" s="5">
        <v>-29.415299999999998</v>
      </c>
      <c r="I634" s="3">
        <v>41004.92</v>
      </c>
      <c r="J634" s="3">
        <v>11</v>
      </c>
    </row>
    <row r="635" spans="1:10" x14ac:dyDescent="0.35">
      <c r="A635">
        <f t="shared" si="10"/>
        <v>2019</v>
      </c>
      <c r="B635" s="3" t="s">
        <v>5</v>
      </c>
      <c r="C635" s="4">
        <v>43616</v>
      </c>
      <c r="D635" s="3" t="s">
        <v>15</v>
      </c>
      <c r="E635" s="3">
        <v>0</v>
      </c>
      <c r="F635" s="3">
        <v>-1450</v>
      </c>
      <c r="G635" s="3">
        <v>-1450</v>
      </c>
      <c r="H635" s="5">
        <v>-45.934800000000003</v>
      </c>
      <c r="I635" s="3">
        <v>66605.5</v>
      </c>
      <c r="J635" s="3">
        <v>8</v>
      </c>
    </row>
    <row r="636" spans="1:10" x14ac:dyDescent="0.35">
      <c r="A636">
        <f t="shared" si="10"/>
        <v>2019</v>
      </c>
      <c r="B636" s="3" t="s">
        <v>5</v>
      </c>
      <c r="C636" s="4">
        <v>43617</v>
      </c>
      <c r="D636" s="3" t="s">
        <v>15</v>
      </c>
      <c r="E636" s="3">
        <v>0</v>
      </c>
      <c r="F636" s="3">
        <v>-2800</v>
      </c>
      <c r="G636" s="3">
        <v>-2800</v>
      </c>
      <c r="H636" s="5">
        <v>-44.680900000000001</v>
      </c>
      <c r="I636" s="3">
        <v>125106.5</v>
      </c>
      <c r="J636" s="3">
        <v>9</v>
      </c>
    </row>
    <row r="637" spans="1:10" x14ac:dyDescent="0.35">
      <c r="A637">
        <f t="shared" si="10"/>
        <v>2019</v>
      </c>
      <c r="B637" s="3" t="s">
        <v>5</v>
      </c>
      <c r="C637" s="4">
        <v>43618</v>
      </c>
      <c r="D637" s="3" t="s">
        <v>15</v>
      </c>
      <c r="E637" s="3">
        <v>0</v>
      </c>
      <c r="F637" s="3">
        <v>-872</v>
      </c>
      <c r="G637" s="3">
        <v>-872</v>
      </c>
      <c r="H637" s="5">
        <v>-24.967400000000001</v>
      </c>
      <c r="I637" s="3">
        <v>21771.56</v>
      </c>
      <c r="J637" s="3">
        <v>6</v>
      </c>
    </row>
    <row r="638" spans="1:10" x14ac:dyDescent="0.35">
      <c r="A638">
        <f t="shared" si="10"/>
        <v>2019</v>
      </c>
      <c r="B638" s="3" t="s">
        <v>5</v>
      </c>
      <c r="C638" s="4">
        <v>43619</v>
      </c>
      <c r="D638" s="3" t="s">
        <v>15</v>
      </c>
      <c r="E638" s="3">
        <v>0</v>
      </c>
      <c r="F638" s="3">
        <v>-50</v>
      </c>
      <c r="G638" s="3">
        <v>-50</v>
      </c>
      <c r="H638" s="5">
        <v>-23.29</v>
      </c>
      <c r="I638" s="3">
        <v>1164.5</v>
      </c>
      <c r="J638" s="3">
        <v>1</v>
      </c>
    </row>
    <row r="639" spans="1:10" x14ac:dyDescent="0.35">
      <c r="A639">
        <f t="shared" si="10"/>
        <v>2019</v>
      </c>
      <c r="B639" s="3" t="s">
        <v>5</v>
      </c>
      <c r="C639" s="4">
        <v>43620</v>
      </c>
      <c r="D639" s="3" t="s">
        <v>15</v>
      </c>
      <c r="E639" s="3">
        <v>0</v>
      </c>
      <c r="F639" s="3">
        <v>-24</v>
      </c>
      <c r="G639" s="3">
        <v>-24</v>
      </c>
      <c r="H639" s="5">
        <v>-20.2</v>
      </c>
      <c r="I639" s="3">
        <v>484.8</v>
      </c>
      <c r="J639" s="3">
        <v>1</v>
      </c>
    </row>
    <row r="640" spans="1:10" x14ac:dyDescent="0.35">
      <c r="A640">
        <f t="shared" si="10"/>
        <v>2019</v>
      </c>
      <c r="B640" s="3" t="s">
        <v>5</v>
      </c>
      <c r="C640" s="4">
        <v>43621</v>
      </c>
      <c r="D640" s="3" t="s">
        <v>15</v>
      </c>
      <c r="E640" s="3">
        <v>0</v>
      </c>
      <c r="F640" s="3">
        <v>-100</v>
      </c>
      <c r="G640" s="3">
        <v>-100</v>
      </c>
      <c r="H640" s="5">
        <v>-23.02</v>
      </c>
      <c r="I640" s="3">
        <v>2302</v>
      </c>
      <c r="J640" s="3">
        <v>1</v>
      </c>
    </row>
    <row r="641" spans="1:10" x14ac:dyDescent="0.35">
      <c r="A641">
        <f t="shared" si="10"/>
        <v>2019</v>
      </c>
      <c r="B641" s="3" t="s">
        <v>5</v>
      </c>
      <c r="C641" s="4">
        <v>43622</v>
      </c>
      <c r="D641" s="3" t="s">
        <v>15</v>
      </c>
      <c r="E641" s="3">
        <v>0</v>
      </c>
      <c r="F641" s="3">
        <v>-449</v>
      </c>
      <c r="G641" s="3">
        <v>-449</v>
      </c>
      <c r="H641" s="5">
        <v>-29.453600000000002</v>
      </c>
      <c r="I641" s="3">
        <v>13224.68</v>
      </c>
      <c r="J641" s="3">
        <v>6</v>
      </c>
    </row>
    <row r="642" spans="1:10" x14ac:dyDescent="0.35">
      <c r="A642">
        <f t="shared" si="10"/>
        <v>2019</v>
      </c>
      <c r="B642" s="3" t="s">
        <v>5</v>
      </c>
      <c r="C642" s="4">
        <v>43628</v>
      </c>
      <c r="D642" s="3" t="s">
        <v>15</v>
      </c>
      <c r="E642" s="3">
        <v>0</v>
      </c>
      <c r="F642" s="3">
        <v>-100</v>
      </c>
      <c r="G642" s="3">
        <v>-100</v>
      </c>
      <c r="H642" s="5">
        <v>-27.09</v>
      </c>
      <c r="I642" s="3">
        <v>2709</v>
      </c>
      <c r="J642" s="3">
        <v>1</v>
      </c>
    </row>
    <row r="643" spans="1:10" x14ac:dyDescent="0.35">
      <c r="A643">
        <f t="shared" si="10"/>
        <v>2019</v>
      </c>
      <c r="B643" s="3" t="s">
        <v>5</v>
      </c>
      <c r="C643" s="4">
        <v>43632</v>
      </c>
      <c r="D643" s="3" t="s">
        <v>15</v>
      </c>
      <c r="E643" s="3">
        <v>0</v>
      </c>
      <c r="F643" s="3">
        <v>-250</v>
      </c>
      <c r="G643" s="3">
        <v>-250</v>
      </c>
      <c r="H643" s="5">
        <v>-45.015999999999998</v>
      </c>
      <c r="I643" s="3">
        <v>11254</v>
      </c>
      <c r="J643" s="3">
        <v>3</v>
      </c>
    </row>
    <row r="644" spans="1:10" x14ac:dyDescent="0.35">
      <c r="A644">
        <f t="shared" si="10"/>
        <v>2019</v>
      </c>
      <c r="B644" s="3" t="s">
        <v>5</v>
      </c>
      <c r="C644" s="4">
        <v>43633</v>
      </c>
      <c r="D644" s="3" t="s">
        <v>15</v>
      </c>
      <c r="E644" s="3">
        <v>0</v>
      </c>
      <c r="F644" s="3">
        <v>-24</v>
      </c>
      <c r="G644" s="3">
        <v>-24</v>
      </c>
      <c r="H644" s="5">
        <v>-30.94</v>
      </c>
      <c r="I644" s="3">
        <v>742.56</v>
      </c>
      <c r="J644" s="3">
        <v>1</v>
      </c>
    </row>
    <row r="645" spans="1:10" x14ac:dyDescent="0.35">
      <c r="A645">
        <f t="shared" ref="A645:A708" si="11">YEAR(C645)</f>
        <v>2019</v>
      </c>
      <c r="B645" s="3" t="s">
        <v>5</v>
      </c>
      <c r="C645" s="4">
        <v>43634</v>
      </c>
      <c r="D645" s="3" t="s">
        <v>15</v>
      </c>
      <c r="E645" s="3">
        <v>0</v>
      </c>
      <c r="F645" s="3">
        <v>-48</v>
      </c>
      <c r="G645" s="3">
        <v>-48</v>
      </c>
      <c r="H645" s="5">
        <v>-35.164999999999999</v>
      </c>
      <c r="I645" s="3">
        <v>1687.92</v>
      </c>
      <c r="J645" s="3">
        <v>2</v>
      </c>
    </row>
    <row r="646" spans="1:10" x14ac:dyDescent="0.35">
      <c r="A646">
        <f t="shared" si="11"/>
        <v>2019</v>
      </c>
      <c r="B646" s="3" t="s">
        <v>5</v>
      </c>
      <c r="C646" s="4">
        <v>43635</v>
      </c>
      <c r="D646" s="3" t="s">
        <v>15</v>
      </c>
      <c r="E646" s="3">
        <v>0</v>
      </c>
      <c r="F646" s="3">
        <v>-72</v>
      </c>
      <c r="G646" s="3">
        <v>-72</v>
      </c>
      <c r="H646" s="5">
        <v>-42.11</v>
      </c>
      <c r="I646" s="3">
        <v>3031.92</v>
      </c>
      <c r="J646" s="3">
        <v>3</v>
      </c>
    </row>
    <row r="647" spans="1:10" x14ac:dyDescent="0.35">
      <c r="A647">
        <f t="shared" si="11"/>
        <v>2019</v>
      </c>
      <c r="B647" s="3" t="s">
        <v>5</v>
      </c>
      <c r="C647" s="4">
        <v>43636</v>
      </c>
      <c r="D647" s="3" t="s">
        <v>15</v>
      </c>
      <c r="E647" s="3">
        <v>0</v>
      </c>
      <c r="F647" s="3">
        <v>-300</v>
      </c>
      <c r="G647" s="3">
        <v>-300</v>
      </c>
      <c r="H647" s="5">
        <v>-32.2333</v>
      </c>
      <c r="I647" s="3">
        <v>9670</v>
      </c>
      <c r="J647" s="3">
        <v>2</v>
      </c>
    </row>
    <row r="648" spans="1:10" x14ac:dyDescent="0.35">
      <c r="A648">
        <f t="shared" si="11"/>
        <v>2019</v>
      </c>
      <c r="B648" s="3" t="s">
        <v>5</v>
      </c>
      <c r="C648" s="4">
        <v>43637</v>
      </c>
      <c r="D648" s="3" t="s">
        <v>15</v>
      </c>
      <c r="E648" s="3">
        <v>0</v>
      </c>
      <c r="F648" s="3">
        <v>-305</v>
      </c>
      <c r="G648" s="3">
        <v>-305</v>
      </c>
      <c r="H648" s="5">
        <v>-50.751800000000003</v>
      </c>
      <c r="I648" s="3">
        <v>15479.3</v>
      </c>
      <c r="J648" s="3">
        <v>4</v>
      </c>
    </row>
    <row r="649" spans="1:10" x14ac:dyDescent="0.35">
      <c r="A649">
        <f t="shared" si="11"/>
        <v>2019</v>
      </c>
      <c r="B649" s="3" t="s">
        <v>5</v>
      </c>
      <c r="C649" s="4">
        <v>43641</v>
      </c>
      <c r="D649" s="3" t="s">
        <v>15</v>
      </c>
      <c r="E649" s="3">
        <v>0</v>
      </c>
      <c r="F649" s="3">
        <v>-200</v>
      </c>
      <c r="G649" s="3">
        <v>-200</v>
      </c>
      <c r="H649" s="5">
        <v>-34.094999999999999</v>
      </c>
      <c r="I649" s="3">
        <v>6819</v>
      </c>
      <c r="J649" s="3">
        <v>2</v>
      </c>
    </row>
    <row r="650" spans="1:10" x14ac:dyDescent="0.35">
      <c r="A650">
        <f t="shared" si="11"/>
        <v>2019</v>
      </c>
      <c r="B650" s="3" t="s">
        <v>5</v>
      </c>
      <c r="C650" s="4">
        <v>43642</v>
      </c>
      <c r="D650" s="3" t="s">
        <v>15</v>
      </c>
      <c r="E650" s="3">
        <v>0</v>
      </c>
      <c r="F650" s="3">
        <v>-500</v>
      </c>
      <c r="G650" s="3">
        <v>-500</v>
      </c>
      <c r="H650" s="5">
        <v>-37.853999999999999</v>
      </c>
      <c r="I650" s="3">
        <v>18927</v>
      </c>
      <c r="J650" s="3">
        <v>5</v>
      </c>
    </row>
    <row r="651" spans="1:10" x14ac:dyDescent="0.35">
      <c r="A651">
        <f t="shared" si="11"/>
        <v>2019</v>
      </c>
      <c r="B651" s="3" t="s">
        <v>5</v>
      </c>
      <c r="C651" s="4">
        <v>43643</v>
      </c>
      <c r="D651" s="3" t="s">
        <v>15</v>
      </c>
      <c r="E651" s="3">
        <v>0</v>
      </c>
      <c r="F651" s="3">
        <v>-242</v>
      </c>
      <c r="G651" s="3">
        <v>-242</v>
      </c>
      <c r="H651" s="5">
        <v>-26.8566</v>
      </c>
      <c r="I651" s="3">
        <v>6499.3</v>
      </c>
      <c r="J651" s="3">
        <v>9</v>
      </c>
    </row>
    <row r="652" spans="1:10" x14ac:dyDescent="0.35">
      <c r="A652">
        <f t="shared" si="11"/>
        <v>2019</v>
      </c>
      <c r="B652" s="3" t="s">
        <v>5</v>
      </c>
      <c r="C652" s="4">
        <v>43644</v>
      </c>
      <c r="D652" s="3" t="s">
        <v>15</v>
      </c>
      <c r="E652" s="3">
        <v>0</v>
      </c>
      <c r="F652" s="3">
        <v>-42</v>
      </c>
      <c r="G652" s="3">
        <v>-42</v>
      </c>
      <c r="H652" s="5">
        <v>-27.68</v>
      </c>
      <c r="I652" s="3">
        <v>1162.56</v>
      </c>
      <c r="J652" s="3">
        <v>2</v>
      </c>
    </row>
    <row r="653" spans="1:10" x14ac:dyDescent="0.35">
      <c r="A653">
        <f t="shared" si="11"/>
        <v>2019</v>
      </c>
      <c r="B653" s="3" t="s">
        <v>5</v>
      </c>
      <c r="C653" s="4">
        <v>43645</v>
      </c>
      <c r="D653" s="3" t="s">
        <v>15</v>
      </c>
      <c r="E653" s="3">
        <v>0</v>
      </c>
      <c r="F653" s="3">
        <v>-24</v>
      </c>
      <c r="G653" s="3">
        <v>-24</v>
      </c>
      <c r="H653" s="5">
        <v>-23.89</v>
      </c>
      <c r="I653" s="3">
        <v>573.36</v>
      </c>
      <c r="J653" s="3">
        <v>1</v>
      </c>
    </row>
    <row r="654" spans="1:10" x14ac:dyDescent="0.35">
      <c r="A654">
        <f t="shared" si="11"/>
        <v>2019</v>
      </c>
      <c r="B654" s="3" t="s">
        <v>5</v>
      </c>
      <c r="C654" s="4">
        <v>43646</v>
      </c>
      <c r="D654" s="3" t="s">
        <v>15</v>
      </c>
      <c r="E654" s="3">
        <v>0</v>
      </c>
      <c r="F654" s="3">
        <v>-648</v>
      </c>
      <c r="G654" s="3">
        <v>-648</v>
      </c>
      <c r="H654" s="5">
        <v>-34.9895</v>
      </c>
      <c r="I654" s="3">
        <v>22673.22</v>
      </c>
      <c r="J654" s="3">
        <v>9</v>
      </c>
    </row>
    <row r="655" spans="1:10" x14ac:dyDescent="0.35">
      <c r="A655">
        <f t="shared" si="11"/>
        <v>2019</v>
      </c>
      <c r="B655" s="3" t="s">
        <v>5</v>
      </c>
      <c r="C655" s="4">
        <v>43647</v>
      </c>
      <c r="D655" s="3" t="s">
        <v>15</v>
      </c>
      <c r="E655" s="3">
        <v>0</v>
      </c>
      <c r="F655" s="3">
        <v>-65</v>
      </c>
      <c r="G655" s="3">
        <v>-65</v>
      </c>
      <c r="H655" s="5">
        <v>-33.516500000000001</v>
      </c>
      <c r="I655" s="3">
        <v>2178.5700000000002</v>
      </c>
      <c r="J655" s="3">
        <v>3</v>
      </c>
    </row>
    <row r="656" spans="1:10" x14ac:dyDescent="0.35">
      <c r="A656">
        <f t="shared" si="11"/>
        <v>2019</v>
      </c>
      <c r="B656" s="3" t="s">
        <v>5</v>
      </c>
      <c r="C656" s="4">
        <v>43648</v>
      </c>
      <c r="D656" s="3" t="s">
        <v>15</v>
      </c>
      <c r="E656" s="3">
        <v>0</v>
      </c>
      <c r="F656" s="3">
        <v>-750</v>
      </c>
      <c r="G656" s="3">
        <v>-750</v>
      </c>
      <c r="H656" s="5">
        <v>-27.616</v>
      </c>
      <c r="I656" s="3">
        <v>20712</v>
      </c>
      <c r="J656" s="3">
        <v>9</v>
      </c>
    </row>
    <row r="657" spans="1:10" x14ac:dyDescent="0.35">
      <c r="A657">
        <f t="shared" si="11"/>
        <v>2019</v>
      </c>
      <c r="B657" s="3" t="s">
        <v>5</v>
      </c>
      <c r="C657" s="4">
        <v>43649</v>
      </c>
      <c r="D657" s="3" t="s">
        <v>15</v>
      </c>
      <c r="E657" s="3">
        <v>0</v>
      </c>
      <c r="F657" s="3">
        <v>-674</v>
      </c>
      <c r="G657" s="3">
        <v>-674</v>
      </c>
      <c r="H657" s="5">
        <v>-27.8965</v>
      </c>
      <c r="I657" s="3">
        <v>18802.240000000002</v>
      </c>
      <c r="J657" s="3">
        <v>7</v>
      </c>
    </row>
    <row r="658" spans="1:10" x14ac:dyDescent="0.35">
      <c r="A658">
        <f t="shared" si="11"/>
        <v>2019</v>
      </c>
      <c r="B658" s="3" t="s">
        <v>5</v>
      </c>
      <c r="C658" s="4">
        <v>43650</v>
      </c>
      <c r="D658" s="3" t="s">
        <v>15</v>
      </c>
      <c r="E658" s="3">
        <v>0</v>
      </c>
      <c r="F658" s="3">
        <v>-700</v>
      </c>
      <c r="G658" s="3">
        <v>-700</v>
      </c>
      <c r="H658" s="5">
        <v>-28.482099999999999</v>
      </c>
      <c r="I658" s="3">
        <v>19937.5</v>
      </c>
      <c r="J658" s="3">
        <v>6</v>
      </c>
    </row>
    <row r="659" spans="1:10" x14ac:dyDescent="0.35">
      <c r="A659">
        <f t="shared" si="11"/>
        <v>2019</v>
      </c>
      <c r="B659" s="3" t="s">
        <v>5</v>
      </c>
      <c r="C659" s="4">
        <v>43651</v>
      </c>
      <c r="D659" s="3" t="s">
        <v>15</v>
      </c>
      <c r="E659" s="3">
        <v>0</v>
      </c>
      <c r="F659" s="3">
        <v>-424</v>
      </c>
      <c r="G659" s="3">
        <v>-424</v>
      </c>
      <c r="H659" s="5">
        <v>-32.983199999999997</v>
      </c>
      <c r="I659" s="3">
        <v>13984.88</v>
      </c>
      <c r="J659" s="3">
        <v>6</v>
      </c>
    </row>
    <row r="660" spans="1:10" x14ac:dyDescent="0.35">
      <c r="A660">
        <f t="shared" si="11"/>
        <v>2019</v>
      </c>
      <c r="B660" s="3" t="s">
        <v>5</v>
      </c>
      <c r="C660" s="4">
        <v>43652</v>
      </c>
      <c r="D660" s="3" t="s">
        <v>15</v>
      </c>
      <c r="E660" s="3">
        <v>0</v>
      </c>
      <c r="F660" s="3">
        <v>-1900</v>
      </c>
      <c r="G660" s="3">
        <v>-1900</v>
      </c>
      <c r="H660" s="5">
        <v>-42.044199999999996</v>
      </c>
      <c r="I660" s="3">
        <v>79884</v>
      </c>
      <c r="J660" s="3">
        <v>8</v>
      </c>
    </row>
    <row r="661" spans="1:10" x14ac:dyDescent="0.35">
      <c r="A661">
        <f t="shared" si="11"/>
        <v>2019</v>
      </c>
      <c r="B661" s="3" t="s">
        <v>5</v>
      </c>
      <c r="C661" s="4">
        <v>43653</v>
      </c>
      <c r="D661" s="3" t="s">
        <v>15</v>
      </c>
      <c r="E661" s="3">
        <v>0</v>
      </c>
      <c r="F661" s="3">
        <v>-98</v>
      </c>
      <c r="G661" s="3">
        <v>-98</v>
      </c>
      <c r="H661" s="5">
        <v>-27.088000000000001</v>
      </c>
      <c r="I661" s="3">
        <v>2654.62</v>
      </c>
      <c r="J661" s="3">
        <v>3</v>
      </c>
    </row>
    <row r="662" spans="1:10" x14ac:dyDescent="0.35">
      <c r="A662">
        <f t="shared" si="11"/>
        <v>2019</v>
      </c>
      <c r="B662" s="3" t="s">
        <v>5</v>
      </c>
      <c r="C662" s="4">
        <v>43654</v>
      </c>
      <c r="D662" s="3" t="s">
        <v>15</v>
      </c>
      <c r="E662" s="3">
        <v>0</v>
      </c>
      <c r="F662" s="3">
        <v>-724</v>
      </c>
      <c r="G662" s="3">
        <v>-724</v>
      </c>
      <c r="H662" s="5">
        <v>-39.543100000000003</v>
      </c>
      <c r="I662" s="3">
        <v>28629.18</v>
      </c>
      <c r="J662" s="3">
        <v>9</v>
      </c>
    </row>
    <row r="663" spans="1:10" x14ac:dyDescent="0.35">
      <c r="A663">
        <f t="shared" si="11"/>
        <v>2019</v>
      </c>
      <c r="B663" s="3" t="s">
        <v>5</v>
      </c>
      <c r="C663" s="4">
        <v>43655</v>
      </c>
      <c r="D663" s="3" t="s">
        <v>15</v>
      </c>
      <c r="E663" s="3">
        <v>0</v>
      </c>
      <c r="F663" s="3">
        <v>-704</v>
      </c>
      <c r="G663" s="3">
        <v>-704</v>
      </c>
      <c r="H663" s="5">
        <v>-56.292099999999998</v>
      </c>
      <c r="I663" s="3">
        <v>39629.65</v>
      </c>
      <c r="J663" s="3">
        <v>9</v>
      </c>
    </row>
    <row r="664" spans="1:10" x14ac:dyDescent="0.35">
      <c r="A664">
        <f t="shared" si="11"/>
        <v>2019</v>
      </c>
      <c r="B664" s="3" t="s">
        <v>5</v>
      </c>
      <c r="C664" s="4">
        <v>43656</v>
      </c>
      <c r="D664" s="3" t="s">
        <v>15</v>
      </c>
      <c r="E664" s="3">
        <v>0</v>
      </c>
      <c r="F664" s="3">
        <v>-825</v>
      </c>
      <c r="G664" s="3">
        <v>-825</v>
      </c>
      <c r="H664" s="5">
        <v>-30.9221</v>
      </c>
      <c r="I664" s="3">
        <v>25510.75</v>
      </c>
      <c r="J664" s="3">
        <v>9</v>
      </c>
    </row>
    <row r="665" spans="1:10" x14ac:dyDescent="0.35">
      <c r="A665">
        <f t="shared" si="11"/>
        <v>2019</v>
      </c>
      <c r="B665" s="3" t="s">
        <v>5</v>
      </c>
      <c r="C665" s="4">
        <v>43657</v>
      </c>
      <c r="D665" s="3" t="s">
        <v>15</v>
      </c>
      <c r="E665" s="3">
        <v>0</v>
      </c>
      <c r="F665" s="3">
        <v>-750</v>
      </c>
      <c r="G665" s="3">
        <v>-750</v>
      </c>
      <c r="H665" s="5">
        <v>-29.262699999999999</v>
      </c>
      <c r="I665" s="3">
        <v>21947</v>
      </c>
      <c r="J665" s="3">
        <v>6</v>
      </c>
    </row>
    <row r="666" spans="1:10" x14ac:dyDescent="0.35">
      <c r="A666">
        <f t="shared" si="11"/>
        <v>2019</v>
      </c>
      <c r="B666" s="3" t="s">
        <v>5</v>
      </c>
      <c r="C666" s="4">
        <v>43658</v>
      </c>
      <c r="D666" s="3" t="s">
        <v>15</v>
      </c>
      <c r="E666" s="3">
        <v>0</v>
      </c>
      <c r="F666" s="3">
        <v>-450</v>
      </c>
      <c r="G666" s="3">
        <v>-450</v>
      </c>
      <c r="H666" s="5">
        <v>-41.362200000000001</v>
      </c>
      <c r="I666" s="3">
        <v>18613</v>
      </c>
      <c r="J666" s="3">
        <v>6</v>
      </c>
    </row>
    <row r="667" spans="1:10" x14ac:dyDescent="0.35">
      <c r="A667">
        <f t="shared" si="11"/>
        <v>2019</v>
      </c>
      <c r="B667" s="3" t="s">
        <v>5</v>
      </c>
      <c r="C667" s="4">
        <v>43659</v>
      </c>
      <c r="D667" s="3" t="s">
        <v>15</v>
      </c>
      <c r="E667" s="3">
        <v>0</v>
      </c>
      <c r="F667" s="3">
        <v>-1598</v>
      </c>
      <c r="G667" s="3">
        <v>-1598</v>
      </c>
      <c r="H667" s="5">
        <v>-36.2393</v>
      </c>
      <c r="I667" s="3">
        <v>57910.48</v>
      </c>
      <c r="J667" s="3">
        <v>10</v>
      </c>
    </row>
    <row r="668" spans="1:10" x14ac:dyDescent="0.35">
      <c r="A668">
        <f t="shared" si="11"/>
        <v>2019</v>
      </c>
      <c r="B668" s="3" t="s">
        <v>5</v>
      </c>
      <c r="C668" s="4">
        <v>43660</v>
      </c>
      <c r="D668" s="3" t="s">
        <v>15</v>
      </c>
      <c r="E668" s="3">
        <v>0</v>
      </c>
      <c r="F668" s="3">
        <v>-1575</v>
      </c>
      <c r="G668" s="3">
        <v>-1575</v>
      </c>
      <c r="H668" s="5">
        <v>-41.7898</v>
      </c>
      <c r="I668" s="3">
        <v>65819</v>
      </c>
      <c r="J668" s="3">
        <v>10</v>
      </c>
    </row>
    <row r="669" spans="1:10" x14ac:dyDescent="0.35">
      <c r="A669">
        <f t="shared" si="11"/>
        <v>2019</v>
      </c>
      <c r="B669" s="3" t="s">
        <v>5</v>
      </c>
      <c r="C669" s="4">
        <v>43661</v>
      </c>
      <c r="D669" s="3" t="s">
        <v>15</v>
      </c>
      <c r="E669" s="3">
        <v>0</v>
      </c>
      <c r="F669" s="3">
        <v>-850</v>
      </c>
      <c r="G669" s="3">
        <v>-850</v>
      </c>
      <c r="H669" s="5">
        <v>-29.833500000000001</v>
      </c>
      <c r="I669" s="3">
        <v>25358.5</v>
      </c>
      <c r="J669" s="3">
        <v>8</v>
      </c>
    </row>
    <row r="670" spans="1:10" x14ac:dyDescent="0.35">
      <c r="A670">
        <f t="shared" si="11"/>
        <v>2019</v>
      </c>
      <c r="B670" s="3" t="s">
        <v>5</v>
      </c>
      <c r="C670" s="4">
        <v>43662</v>
      </c>
      <c r="D670" s="3" t="s">
        <v>15</v>
      </c>
      <c r="E670" s="3">
        <v>0</v>
      </c>
      <c r="F670" s="3">
        <v>-572</v>
      </c>
      <c r="G670" s="3">
        <v>-572</v>
      </c>
      <c r="H670" s="5">
        <v>-76.177099999999996</v>
      </c>
      <c r="I670" s="3">
        <v>43573.32</v>
      </c>
      <c r="J670" s="3">
        <v>9</v>
      </c>
    </row>
    <row r="671" spans="1:10" x14ac:dyDescent="0.35">
      <c r="A671">
        <f t="shared" si="11"/>
        <v>2019</v>
      </c>
      <c r="B671" s="3" t="s">
        <v>5</v>
      </c>
      <c r="C671" s="4">
        <v>43663</v>
      </c>
      <c r="D671" s="3" t="s">
        <v>15</v>
      </c>
      <c r="E671" s="3">
        <v>0</v>
      </c>
      <c r="F671" s="3">
        <v>-549</v>
      </c>
      <c r="G671" s="3">
        <v>-549</v>
      </c>
      <c r="H671" s="5">
        <v>-35.869</v>
      </c>
      <c r="I671" s="3">
        <v>19692.080000000002</v>
      </c>
      <c r="J671" s="3">
        <v>7</v>
      </c>
    </row>
    <row r="672" spans="1:10" x14ac:dyDescent="0.35">
      <c r="A672">
        <f t="shared" si="11"/>
        <v>2019</v>
      </c>
      <c r="B672" s="3" t="s">
        <v>5</v>
      </c>
      <c r="C672" s="4">
        <v>43664</v>
      </c>
      <c r="D672" s="3" t="s">
        <v>15</v>
      </c>
      <c r="E672" s="3">
        <v>0</v>
      </c>
      <c r="F672" s="3">
        <v>-216</v>
      </c>
      <c r="G672" s="3">
        <v>-216</v>
      </c>
      <c r="H672" s="5">
        <v>-30.154399999999999</v>
      </c>
      <c r="I672" s="3">
        <v>6513.36</v>
      </c>
      <c r="J672" s="3">
        <v>9</v>
      </c>
    </row>
    <row r="673" spans="1:10" x14ac:dyDescent="0.35">
      <c r="A673">
        <f t="shared" si="11"/>
        <v>2019</v>
      </c>
      <c r="B673" s="3" t="s">
        <v>5</v>
      </c>
      <c r="C673" s="4">
        <v>43665</v>
      </c>
      <c r="D673" s="3" t="s">
        <v>15</v>
      </c>
      <c r="E673" s="3">
        <v>0</v>
      </c>
      <c r="F673" s="3">
        <v>-374</v>
      </c>
      <c r="G673" s="3">
        <v>-374</v>
      </c>
      <c r="H673" s="5">
        <v>-31.177499999999998</v>
      </c>
      <c r="I673" s="3">
        <v>11660.4</v>
      </c>
      <c r="J673" s="3">
        <v>5</v>
      </c>
    </row>
    <row r="674" spans="1:10" x14ac:dyDescent="0.35">
      <c r="A674">
        <f t="shared" si="11"/>
        <v>2019</v>
      </c>
      <c r="B674" s="3" t="s">
        <v>5</v>
      </c>
      <c r="C674" s="4">
        <v>43666</v>
      </c>
      <c r="D674" s="3" t="s">
        <v>15</v>
      </c>
      <c r="E674" s="3">
        <v>0</v>
      </c>
      <c r="F674" s="3">
        <v>-150</v>
      </c>
      <c r="G674" s="3">
        <v>-150</v>
      </c>
      <c r="H674" s="5">
        <v>-26.5367</v>
      </c>
      <c r="I674" s="3">
        <v>3980.5</v>
      </c>
      <c r="J674" s="3">
        <v>2</v>
      </c>
    </row>
    <row r="675" spans="1:10" x14ac:dyDescent="0.35">
      <c r="A675">
        <f t="shared" si="11"/>
        <v>2019</v>
      </c>
      <c r="B675" s="3" t="s">
        <v>5</v>
      </c>
      <c r="C675" s="4">
        <v>43667</v>
      </c>
      <c r="D675" s="3" t="s">
        <v>15</v>
      </c>
      <c r="E675" s="3">
        <v>0</v>
      </c>
      <c r="F675" s="3">
        <v>-400</v>
      </c>
      <c r="G675" s="3">
        <v>-400</v>
      </c>
      <c r="H675" s="5">
        <v>-33.247500000000002</v>
      </c>
      <c r="I675" s="3">
        <v>13299</v>
      </c>
      <c r="J675" s="3">
        <v>4</v>
      </c>
    </row>
    <row r="676" spans="1:10" x14ac:dyDescent="0.35">
      <c r="A676">
        <f t="shared" si="11"/>
        <v>2019</v>
      </c>
      <c r="B676" s="3" t="s">
        <v>5</v>
      </c>
      <c r="C676" s="4">
        <v>43672</v>
      </c>
      <c r="D676" s="3" t="s">
        <v>15</v>
      </c>
      <c r="E676" s="3">
        <v>0</v>
      </c>
      <c r="F676" s="3">
        <v>-48</v>
      </c>
      <c r="G676" s="3">
        <v>-48</v>
      </c>
      <c r="H676" s="5">
        <v>-28.545000000000002</v>
      </c>
      <c r="I676" s="3">
        <v>1370.16</v>
      </c>
      <c r="J676" s="3">
        <v>2</v>
      </c>
    </row>
    <row r="677" spans="1:10" x14ac:dyDescent="0.35">
      <c r="A677">
        <f t="shared" si="11"/>
        <v>2019</v>
      </c>
      <c r="B677" s="3" t="s">
        <v>5</v>
      </c>
      <c r="C677" s="4">
        <v>43674</v>
      </c>
      <c r="D677" s="3" t="s">
        <v>15</v>
      </c>
      <c r="E677" s="3">
        <v>0</v>
      </c>
      <c r="F677" s="3">
        <v>-475</v>
      </c>
      <c r="G677" s="3">
        <v>-475</v>
      </c>
      <c r="H677" s="5">
        <v>-42.075800000000001</v>
      </c>
      <c r="I677" s="3">
        <v>19985.990000000002</v>
      </c>
      <c r="J677" s="3">
        <v>5</v>
      </c>
    </row>
    <row r="678" spans="1:10" x14ac:dyDescent="0.35">
      <c r="A678">
        <f t="shared" si="11"/>
        <v>2019</v>
      </c>
      <c r="B678" s="3" t="s">
        <v>5</v>
      </c>
      <c r="C678" s="4">
        <v>43675</v>
      </c>
      <c r="D678" s="3" t="s">
        <v>15</v>
      </c>
      <c r="E678" s="3">
        <v>0</v>
      </c>
      <c r="F678" s="3">
        <v>-922</v>
      </c>
      <c r="G678" s="3">
        <v>-922</v>
      </c>
      <c r="H678" s="5">
        <v>-37.916800000000002</v>
      </c>
      <c r="I678" s="3">
        <v>34959.32</v>
      </c>
      <c r="J678" s="3">
        <v>8</v>
      </c>
    </row>
    <row r="679" spans="1:10" x14ac:dyDescent="0.35">
      <c r="A679">
        <f t="shared" si="11"/>
        <v>2019</v>
      </c>
      <c r="B679" s="3" t="s">
        <v>5</v>
      </c>
      <c r="C679" s="4">
        <v>43676</v>
      </c>
      <c r="D679" s="3" t="s">
        <v>15</v>
      </c>
      <c r="E679" s="3">
        <v>0</v>
      </c>
      <c r="F679" s="3">
        <v>-24</v>
      </c>
      <c r="G679" s="3">
        <v>-24</v>
      </c>
      <c r="H679" s="5">
        <v>-28.45</v>
      </c>
      <c r="I679" s="3">
        <v>682.8</v>
      </c>
      <c r="J679" s="3">
        <v>1</v>
      </c>
    </row>
    <row r="680" spans="1:10" x14ac:dyDescent="0.35">
      <c r="A680">
        <f t="shared" si="11"/>
        <v>2019</v>
      </c>
      <c r="B680" s="3" t="s">
        <v>5</v>
      </c>
      <c r="C680" s="4">
        <v>43678</v>
      </c>
      <c r="D680" s="3" t="s">
        <v>15</v>
      </c>
      <c r="E680" s="3">
        <v>0</v>
      </c>
      <c r="F680" s="3">
        <v>-24</v>
      </c>
      <c r="G680" s="3">
        <v>-24</v>
      </c>
      <c r="H680" s="5">
        <v>-57.21</v>
      </c>
      <c r="I680" s="3">
        <v>1373.04</v>
      </c>
      <c r="J680" s="3">
        <v>1</v>
      </c>
    </row>
    <row r="681" spans="1:10" x14ac:dyDescent="0.35">
      <c r="A681">
        <f t="shared" si="11"/>
        <v>2019</v>
      </c>
      <c r="B681" s="3" t="s">
        <v>5</v>
      </c>
      <c r="C681" s="4">
        <v>43682</v>
      </c>
      <c r="D681" s="3" t="s">
        <v>15</v>
      </c>
      <c r="E681" s="3">
        <v>0</v>
      </c>
      <c r="F681" s="3">
        <v>-800</v>
      </c>
      <c r="G681" s="3">
        <v>-800</v>
      </c>
      <c r="H681" s="5">
        <v>-30.0063</v>
      </c>
      <c r="I681" s="3">
        <v>24005</v>
      </c>
      <c r="J681" s="3">
        <v>6</v>
      </c>
    </row>
    <row r="682" spans="1:10" x14ac:dyDescent="0.35">
      <c r="A682">
        <f t="shared" si="11"/>
        <v>2019</v>
      </c>
      <c r="B682" s="3" t="s">
        <v>5</v>
      </c>
      <c r="C682" s="4">
        <v>43686</v>
      </c>
      <c r="D682" s="3" t="s">
        <v>15</v>
      </c>
      <c r="E682" s="3">
        <v>0</v>
      </c>
      <c r="F682" s="3">
        <v>-96</v>
      </c>
      <c r="G682" s="3">
        <v>-96</v>
      </c>
      <c r="H682" s="5">
        <v>-28.754999999999999</v>
      </c>
      <c r="I682" s="3">
        <v>2760.48</v>
      </c>
      <c r="J682" s="3">
        <v>4</v>
      </c>
    </row>
    <row r="683" spans="1:10" x14ac:dyDescent="0.35">
      <c r="A683">
        <f t="shared" si="11"/>
        <v>2019</v>
      </c>
      <c r="B683" s="3" t="s">
        <v>5</v>
      </c>
      <c r="C683" s="4">
        <v>43689</v>
      </c>
      <c r="D683" s="3" t="s">
        <v>15</v>
      </c>
      <c r="E683" s="3">
        <v>0</v>
      </c>
      <c r="F683" s="3">
        <v>-300</v>
      </c>
      <c r="G683" s="3">
        <v>-300</v>
      </c>
      <c r="H683" s="5">
        <v>-32.543300000000002</v>
      </c>
      <c r="I683" s="3">
        <v>9763</v>
      </c>
      <c r="J683" s="3">
        <v>4</v>
      </c>
    </row>
    <row r="684" spans="1:10" x14ac:dyDescent="0.35">
      <c r="A684">
        <f t="shared" si="11"/>
        <v>2019</v>
      </c>
      <c r="B684" s="3" t="s">
        <v>5</v>
      </c>
      <c r="C684" s="4">
        <v>43690</v>
      </c>
      <c r="D684" s="3" t="s">
        <v>15</v>
      </c>
      <c r="E684" s="3">
        <v>0</v>
      </c>
      <c r="F684" s="3">
        <v>-200</v>
      </c>
      <c r="G684" s="3">
        <v>-200</v>
      </c>
      <c r="H684" s="5">
        <v>-31.274999999999999</v>
      </c>
      <c r="I684" s="3">
        <v>6255</v>
      </c>
      <c r="J684" s="3">
        <v>2</v>
      </c>
    </row>
    <row r="685" spans="1:10" x14ac:dyDescent="0.35">
      <c r="A685">
        <f t="shared" si="11"/>
        <v>2019</v>
      </c>
      <c r="B685" s="3" t="s">
        <v>5</v>
      </c>
      <c r="C685" s="4">
        <v>43691</v>
      </c>
      <c r="D685" s="3" t="s">
        <v>15</v>
      </c>
      <c r="E685" s="3">
        <v>0</v>
      </c>
      <c r="F685" s="3">
        <v>-440</v>
      </c>
      <c r="G685" s="3">
        <v>-440</v>
      </c>
      <c r="H685" s="5">
        <v>-44.204500000000003</v>
      </c>
      <c r="I685" s="3">
        <v>19450</v>
      </c>
      <c r="J685" s="3">
        <v>6</v>
      </c>
    </row>
    <row r="686" spans="1:10" x14ac:dyDescent="0.35">
      <c r="A686">
        <f t="shared" si="11"/>
        <v>2019</v>
      </c>
      <c r="B686" s="3" t="s">
        <v>5</v>
      </c>
      <c r="C686" s="4">
        <v>43692</v>
      </c>
      <c r="D686" s="3" t="s">
        <v>15</v>
      </c>
      <c r="E686" s="3">
        <v>0</v>
      </c>
      <c r="F686" s="3">
        <v>-447</v>
      </c>
      <c r="G686" s="3">
        <v>-447</v>
      </c>
      <c r="H686" s="5">
        <v>-31.1341</v>
      </c>
      <c r="I686" s="3">
        <v>13916.94</v>
      </c>
      <c r="J686" s="3">
        <v>6</v>
      </c>
    </row>
    <row r="687" spans="1:10" x14ac:dyDescent="0.35">
      <c r="A687">
        <f t="shared" si="11"/>
        <v>2019</v>
      </c>
      <c r="B687" s="3" t="s">
        <v>5</v>
      </c>
      <c r="C687" s="4">
        <v>43693</v>
      </c>
      <c r="D687" s="3" t="s">
        <v>15</v>
      </c>
      <c r="E687" s="3">
        <v>0</v>
      </c>
      <c r="F687" s="3">
        <v>-448</v>
      </c>
      <c r="G687" s="3">
        <v>-448</v>
      </c>
      <c r="H687" s="5">
        <v>-33.060400000000001</v>
      </c>
      <c r="I687" s="3">
        <v>14811.06</v>
      </c>
      <c r="J687" s="3">
        <v>6</v>
      </c>
    </row>
    <row r="688" spans="1:10" x14ac:dyDescent="0.35">
      <c r="A688">
        <f t="shared" si="11"/>
        <v>2019</v>
      </c>
      <c r="B688" s="3" t="s">
        <v>5</v>
      </c>
      <c r="C688" s="4">
        <v>43695</v>
      </c>
      <c r="D688" s="3" t="s">
        <v>15</v>
      </c>
      <c r="E688" s="3">
        <v>0</v>
      </c>
      <c r="F688" s="3">
        <v>-100</v>
      </c>
      <c r="G688" s="3">
        <v>-100</v>
      </c>
      <c r="H688" s="5">
        <v>-24.19</v>
      </c>
      <c r="I688" s="3">
        <v>2419</v>
      </c>
      <c r="J688" s="3">
        <v>1</v>
      </c>
    </row>
    <row r="689" spans="1:10" x14ac:dyDescent="0.35">
      <c r="A689">
        <f t="shared" si="11"/>
        <v>2019</v>
      </c>
      <c r="B689" s="3" t="s">
        <v>5</v>
      </c>
      <c r="C689" s="4">
        <v>43696</v>
      </c>
      <c r="D689" s="3" t="s">
        <v>15</v>
      </c>
      <c r="E689" s="3">
        <v>0</v>
      </c>
      <c r="F689" s="3">
        <v>-248</v>
      </c>
      <c r="G689" s="3">
        <v>-248</v>
      </c>
      <c r="H689" s="5">
        <v>-33.994799999999998</v>
      </c>
      <c r="I689" s="3">
        <v>8430.7199999999993</v>
      </c>
      <c r="J689" s="3">
        <v>4</v>
      </c>
    </row>
    <row r="690" spans="1:10" x14ac:dyDescent="0.35">
      <c r="A690">
        <f t="shared" si="11"/>
        <v>2019</v>
      </c>
      <c r="B690" s="3" t="s">
        <v>5</v>
      </c>
      <c r="C690" s="4">
        <v>43698</v>
      </c>
      <c r="D690" s="3" t="s">
        <v>15</v>
      </c>
      <c r="E690" s="3">
        <v>0</v>
      </c>
      <c r="F690" s="3">
        <v>-50</v>
      </c>
      <c r="G690" s="3">
        <v>-50</v>
      </c>
      <c r="H690" s="5">
        <v>-26.62</v>
      </c>
      <c r="I690" s="3">
        <v>1331</v>
      </c>
      <c r="J690" s="3">
        <v>1</v>
      </c>
    </row>
    <row r="691" spans="1:10" x14ac:dyDescent="0.35">
      <c r="A691">
        <f t="shared" si="11"/>
        <v>2019</v>
      </c>
      <c r="B691" s="3" t="s">
        <v>5</v>
      </c>
      <c r="C691" s="4">
        <v>43699</v>
      </c>
      <c r="D691" s="3" t="s">
        <v>15</v>
      </c>
      <c r="E691" s="3">
        <v>0</v>
      </c>
      <c r="F691" s="3">
        <v>-48</v>
      </c>
      <c r="G691" s="3">
        <v>-48</v>
      </c>
      <c r="H691" s="5">
        <v>-26.27</v>
      </c>
      <c r="I691" s="3">
        <v>1260.96</v>
      </c>
      <c r="J691" s="3">
        <v>2</v>
      </c>
    </row>
    <row r="692" spans="1:10" x14ac:dyDescent="0.35">
      <c r="A692">
        <f t="shared" si="11"/>
        <v>2019</v>
      </c>
      <c r="B692" s="3" t="s">
        <v>5</v>
      </c>
      <c r="C692" s="4">
        <v>43707</v>
      </c>
      <c r="D692" s="3" t="s">
        <v>15</v>
      </c>
      <c r="E692" s="3">
        <v>0</v>
      </c>
      <c r="F692" s="3">
        <v>-100</v>
      </c>
      <c r="G692" s="3">
        <v>-100</v>
      </c>
      <c r="H692" s="5">
        <v>-40.67</v>
      </c>
      <c r="I692" s="3">
        <v>4067</v>
      </c>
      <c r="J692" s="3">
        <v>2</v>
      </c>
    </row>
    <row r="693" spans="1:10" x14ac:dyDescent="0.35">
      <c r="A693">
        <f t="shared" si="11"/>
        <v>2019</v>
      </c>
      <c r="B693" s="3" t="s">
        <v>5</v>
      </c>
      <c r="C693" s="4">
        <v>43708</v>
      </c>
      <c r="D693" s="3" t="s">
        <v>15</v>
      </c>
      <c r="E693" s="3">
        <v>0</v>
      </c>
      <c r="F693" s="3">
        <v>-200</v>
      </c>
      <c r="G693" s="3">
        <v>-200</v>
      </c>
      <c r="H693" s="5">
        <v>-25.96</v>
      </c>
      <c r="I693" s="3">
        <v>5192</v>
      </c>
      <c r="J693" s="3">
        <v>3</v>
      </c>
    </row>
    <row r="694" spans="1:10" x14ac:dyDescent="0.35">
      <c r="A694">
        <f t="shared" si="11"/>
        <v>2019</v>
      </c>
      <c r="B694" s="3" t="s">
        <v>5</v>
      </c>
      <c r="C694" s="4">
        <v>43709</v>
      </c>
      <c r="D694" s="3" t="s">
        <v>15</v>
      </c>
      <c r="E694" s="3">
        <v>0</v>
      </c>
      <c r="F694" s="3">
        <v>-200</v>
      </c>
      <c r="G694" s="3">
        <v>-200</v>
      </c>
      <c r="H694" s="5">
        <v>-22.28</v>
      </c>
      <c r="I694" s="3">
        <v>4456</v>
      </c>
      <c r="J694" s="3">
        <v>2</v>
      </c>
    </row>
    <row r="695" spans="1:10" x14ac:dyDescent="0.35">
      <c r="A695">
        <f t="shared" si="11"/>
        <v>2019</v>
      </c>
      <c r="B695" s="3" t="s">
        <v>5</v>
      </c>
      <c r="C695" s="4">
        <v>43710</v>
      </c>
      <c r="D695" s="3" t="s">
        <v>15</v>
      </c>
      <c r="E695" s="3">
        <v>0</v>
      </c>
      <c r="F695" s="3">
        <v>-730</v>
      </c>
      <c r="G695" s="3">
        <v>-730</v>
      </c>
      <c r="H695" s="5">
        <v>-45.538200000000003</v>
      </c>
      <c r="I695" s="3">
        <v>33242.9</v>
      </c>
      <c r="J695" s="3">
        <v>5</v>
      </c>
    </row>
    <row r="696" spans="1:10" x14ac:dyDescent="0.35">
      <c r="A696">
        <f t="shared" si="11"/>
        <v>2019</v>
      </c>
      <c r="B696" s="3" t="s">
        <v>5</v>
      </c>
      <c r="C696" s="4">
        <v>43712</v>
      </c>
      <c r="D696" s="3" t="s">
        <v>15</v>
      </c>
      <c r="E696" s="3">
        <v>0</v>
      </c>
      <c r="F696" s="3">
        <v>-275</v>
      </c>
      <c r="G696" s="3">
        <v>-275</v>
      </c>
      <c r="H696" s="5">
        <v>-113.5436</v>
      </c>
      <c r="I696" s="3">
        <v>31224.5</v>
      </c>
      <c r="J696" s="3">
        <v>4</v>
      </c>
    </row>
    <row r="697" spans="1:10" x14ac:dyDescent="0.35">
      <c r="A697">
        <f t="shared" si="11"/>
        <v>2019</v>
      </c>
      <c r="B697" s="3" t="s">
        <v>5</v>
      </c>
      <c r="C697" s="4">
        <v>43713</v>
      </c>
      <c r="D697" s="3" t="s">
        <v>15</v>
      </c>
      <c r="E697" s="3">
        <v>0</v>
      </c>
      <c r="F697" s="3">
        <v>-150</v>
      </c>
      <c r="G697" s="3">
        <v>-150</v>
      </c>
      <c r="H697" s="5">
        <v>-29.313300000000002</v>
      </c>
      <c r="I697" s="3">
        <v>4397</v>
      </c>
      <c r="J697" s="3">
        <v>3</v>
      </c>
    </row>
    <row r="698" spans="1:10" x14ac:dyDescent="0.35">
      <c r="A698">
        <f t="shared" si="11"/>
        <v>2019</v>
      </c>
      <c r="B698" s="3" t="s">
        <v>5</v>
      </c>
      <c r="C698" s="4">
        <v>43715</v>
      </c>
      <c r="D698" s="3" t="s">
        <v>15</v>
      </c>
      <c r="E698" s="3">
        <v>0</v>
      </c>
      <c r="F698" s="3">
        <v>-81</v>
      </c>
      <c r="G698" s="3">
        <v>-81</v>
      </c>
      <c r="H698" s="5">
        <v>-24.48</v>
      </c>
      <c r="I698" s="3">
        <v>1982.88</v>
      </c>
      <c r="J698" s="3">
        <v>1</v>
      </c>
    </row>
    <row r="699" spans="1:10" x14ac:dyDescent="0.35">
      <c r="A699">
        <f t="shared" si="11"/>
        <v>2019</v>
      </c>
      <c r="B699" s="3" t="s">
        <v>5</v>
      </c>
      <c r="C699" s="4">
        <v>43716</v>
      </c>
      <c r="D699" s="3" t="s">
        <v>15</v>
      </c>
      <c r="E699" s="3">
        <v>0</v>
      </c>
      <c r="F699" s="3">
        <v>-200</v>
      </c>
      <c r="G699" s="3">
        <v>-200</v>
      </c>
      <c r="H699" s="5">
        <v>-25.467500000000001</v>
      </c>
      <c r="I699" s="3">
        <v>5093.5</v>
      </c>
      <c r="J699" s="3">
        <v>3</v>
      </c>
    </row>
    <row r="700" spans="1:10" x14ac:dyDescent="0.35">
      <c r="A700">
        <f t="shared" si="11"/>
        <v>2019</v>
      </c>
      <c r="B700" s="3" t="s">
        <v>5</v>
      </c>
      <c r="C700" s="4">
        <v>43718</v>
      </c>
      <c r="D700" s="3" t="s">
        <v>15</v>
      </c>
      <c r="E700" s="3">
        <v>0</v>
      </c>
      <c r="F700" s="3">
        <v>-100</v>
      </c>
      <c r="G700" s="3">
        <v>-100</v>
      </c>
      <c r="H700" s="5">
        <v>-40.655000000000001</v>
      </c>
      <c r="I700" s="3">
        <v>4065.5</v>
      </c>
      <c r="J700" s="3">
        <v>2</v>
      </c>
    </row>
    <row r="701" spans="1:10" x14ac:dyDescent="0.35">
      <c r="A701">
        <f t="shared" si="11"/>
        <v>2019</v>
      </c>
      <c r="B701" s="3" t="s">
        <v>5</v>
      </c>
      <c r="C701" s="4">
        <v>43719</v>
      </c>
      <c r="D701" s="3" t="s">
        <v>15</v>
      </c>
      <c r="E701" s="3">
        <v>0</v>
      </c>
      <c r="F701" s="3">
        <v>-1200</v>
      </c>
      <c r="G701" s="3">
        <v>-1200</v>
      </c>
      <c r="H701" s="5">
        <v>-54.019599999999997</v>
      </c>
      <c r="I701" s="3">
        <v>64823.5</v>
      </c>
      <c r="J701" s="3">
        <v>10</v>
      </c>
    </row>
    <row r="702" spans="1:10" x14ac:dyDescent="0.35">
      <c r="A702">
        <f t="shared" si="11"/>
        <v>2019</v>
      </c>
      <c r="B702" s="3" t="s">
        <v>5</v>
      </c>
      <c r="C702" s="4">
        <v>43720</v>
      </c>
      <c r="D702" s="3" t="s">
        <v>15</v>
      </c>
      <c r="E702" s="3">
        <v>0</v>
      </c>
      <c r="F702" s="3">
        <v>-1386</v>
      </c>
      <c r="G702" s="3">
        <v>-1386</v>
      </c>
      <c r="H702" s="5">
        <v>-62.885599999999997</v>
      </c>
      <c r="I702" s="3">
        <v>87159.44</v>
      </c>
      <c r="J702" s="3">
        <v>10</v>
      </c>
    </row>
    <row r="703" spans="1:10" x14ac:dyDescent="0.35">
      <c r="A703">
        <f t="shared" si="11"/>
        <v>2019</v>
      </c>
      <c r="B703" s="3" t="s">
        <v>5</v>
      </c>
      <c r="C703" s="4">
        <v>43721</v>
      </c>
      <c r="D703" s="3" t="s">
        <v>15</v>
      </c>
      <c r="E703" s="3">
        <v>0</v>
      </c>
      <c r="F703" s="3">
        <v>-800</v>
      </c>
      <c r="G703" s="3">
        <v>-800</v>
      </c>
      <c r="H703" s="5">
        <v>-29.77</v>
      </c>
      <c r="I703" s="3">
        <v>23816</v>
      </c>
      <c r="J703" s="3">
        <v>4</v>
      </c>
    </row>
    <row r="704" spans="1:10" x14ac:dyDescent="0.35">
      <c r="A704">
        <f t="shared" si="11"/>
        <v>2019</v>
      </c>
      <c r="B704" s="3" t="s">
        <v>5</v>
      </c>
      <c r="C704" s="4">
        <v>43724</v>
      </c>
      <c r="D704" s="3" t="s">
        <v>15</v>
      </c>
      <c r="E704" s="3">
        <v>0</v>
      </c>
      <c r="F704" s="3">
        <v>-250</v>
      </c>
      <c r="G704" s="3">
        <v>-250</v>
      </c>
      <c r="H704" s="5">
        <v>-46.128</v>
      </c>
      <c r="I704" s="3">
        <v>11532</v>
      </c>
      <c r="J704" s="3">
        <v>4</v>
      </c>
    </row>
    <row r="705" spans="1:10" x14ac:dyDescent="0.35">
      <c r="A705">
        <f t="shared" si="11"/>
        <v>2019</v>
      </c>
      <c r="B705" s="3" t="s">
        <v>5</v>
      </c>
      <c r="C705" s="4">
        <v>43725</v>
      </c>
      <c r="D705" s="3" t="s">
        <v>15</v>
      </c>
      <c r="E705" s="3">
        <v>0</v>
      </c>
      <c r="F705" s="3">
        <v>-50</v>
      </c>
      <c r="G705" s="3">
        <v>-50</v>
      </c>
      <c r="H705" s="5">
        <v>-31.82</v>
      </c>
      <c r="I705" s="3">
        <v>1591</v>
      </c>
      <c r="J705" s="3">
        <v>1</v>
      </c>
    </row>
    <row r="706" spans="1:10" x14ac:dyDescent="0.35">
      <c r="A706">
        <f t="shared" si="11"/>
        <v>2019</v>
      </c>
      <c r="B706" s="3" t="s">
        <v>5</v>
      </c>
      <c r="C706" s="4">
        <v>43726</v>
      </c>
      <c r="D706" s="3" t="s">
        <v>15</v>
      </c>
      <c r="E706" s="3">
        <v>0</v>
      </c>
      <c r="F706" s="3">
        <v>-300</v>
      </c>
      <c r="G706" s="3">
        <v>-300</v>
      </c>
      <c r="H706" s="5">
        <v>-35.74</v>
      </c>
      <c r="I706" s="3">
        <v>10722</v>
      </c>
      <c r="J706" s="3">
        <v>4</v>
      </c>
    </row>
    <row r="707" spans="1:10" x14ac:dyDescent="0.35">
      <c r="A707">
        <f t="shared" si="11"/>
        <v>2019</v>
      </c>
      <c r="B707" s="3" t="s">
        <v>5</v>
      </c>
      <c r="C707" s="4">
        <v>43727</v>
      </c>
      <c r="D707" s="3" t="s">
        <v>15</v>
      </c>
      <c r="E707" s="3">
        <v>0</v>
      </c>
      <c r="F707" s="3">
        <v>-50</v>
      </c>
      <c r="G707" s="3">
        <v>-50</v>
      </c>
      <c r="H707" s="5">
        <v>-30.63</v>
      </c>
      <c r="I707" s="3">
        <v>1531.5</v>
      </c>
      <c r="J707" s="3">
        <v>1</v>
      </c>
    </row>
    <row r="708" spans="1:10" x14ac:dyDescent="0.35">
      <c r="A708">
        <f t="shared" si="11"/>
        <v>2019</v>
      </c>
      <c r="B708" s="3" t="s">
        <v>5</v>
      </c>
      <c r="C708" s="4">
        <v>43728</v>
      </c>
      <c r="D708" s="3" t="s">
        <v>15</v>
      </c>
      <c r="E708" s="3">
        <v>0</v>
      </c>
      <c r="F708" s="3">
        <v>-250</v>
      </c>
      <c r="G708" s="3">
        <v>-250</v>
      </c>
      <c r="H708" s="5">
        <v>-29.754000000000001</v>
      </c>
      <c r="I708" s="3">
        <v>7438.5</v>
      </c>
      <c r="J708" s="3">
        <v>4</v>
      </c>
    </row>
    <row r="709" spans="1:10" x14ac:dyDescent="0.35">
      <c r="A709">
        <f t="shared" ref="A709:A770" si="12">YEAR(C709)</f>
        <v>2019</v>
      </c>
      <c r="B709" s="3" t="s">
        <v>5</v>
      </c>
      <c r="C709" s="4">
        <v>43729</v>
      </c>
      <c r="D709" s="3" t="s">
        <v>15</v>
      </c>
      <c r="E709" s="3">
        <v>0</v>
      </c>
      <c r="F709" s="3">
        <v>-138</v>
      </c>
      <c r="G709" s="3">
        <v>-138</v>
      </c>
      <c r="H709" s="5">
        <v>-36.963799999999999</v>
      </c>
      <c r="I709" s="3">
        <v>5101</v>
      </c>
      <c r="J709" s="3">
        <v>2</v>
      </c>
    </row>
    <row r="710" spans="1:10" x14ac:dyDescent="0.35">
      <c r="A710">
        <f t="shared" si="12"/>
        <v>2019</v>
      </c>
      <c r="B710" s="3" t="s">
        <v>5</v>
      </c>
      <c r="C710" s="4">
        <v>43732</v>
      </c>
      <c r="D710" s="3" t="s">
        <v>15</v>
      </c>
      <c r="E710" s="3">
        <v>0</v>
      </c>
      <c r="F710" s="3">
        <v>-275</v>
      </c>
      <c r="G710" s="3">
        <v>-275</v>
      </c>
      <c r="H710" s="5">
        <v>-41.485500000000002</v>
      </c>
      <c r="I710" s="3">
        <v>11408.5</v>
      </c>
      <c r="J710" s="3">
        <v>3</v>
      </c>
    </row>
    <row r="711" spans="1:10" x14ac:dyDescent="0.35">
      <c r="A711">
        <f t="shared" si="12"/>
        <v>2019</v>
      </c>
      <c r="B711" s="3" t="s">
        <v>5</v>
      </c>
      <c r="C711" s="4">
        <v>43733</v>
      </c>
      <c r="D711" s="3" t="s">
        <v>15</v>
      </c>
      <c r="E711" s="3">
        <v>0</v>
      </c>
      <c r="F711" s="3">
        <v>-75</v>
      </c>
      <c r="G711" s="3">
        <v>-75</v>
      </c>
      <c r="H711" s="5">
        <v>-30.776700000000002</v>
      </c>
      <c r="I711" s="3">
        <v>2308.25</v>
      </c>
      <c r="J711" s="3">
        <v>2</v>
      </c>
    </row>
    <row r="712" spans="1:10" x14ac:dyDescent="0.35">
      <c r="A712">
        <f t="shared" si="12"/>
        <v>2019</v>
      </c>
      <c r="B712" s="3" t="s">
        <v>5</v>
      </c>
      <c r="C712" s="4">
        <v>43734</v>
      </c>
      <c r="D712" s="3" t="s">
        <v>15</v>
      </c>
      <c r="E712" s="3">
        <v>0</v>
      </c>
      <c r="F712" s="3">
        <v>-450</v>
      </c>
      <c r="G712" s="3">
        <v>-450</v>
      </c>
      <c r="H712" s="5">
        <v>-34.352200000000003</v>
      </c>
      <c r="I712" s="3">
        <v>15458.5</v>
      </c>
      <c r="J712" s="3">
        <v>3</v>
      </c>
    </row>
    <row r="713" spans="1:10" x14ac:dyDescent="0.35">
      <c r="A713">
        <f t="shared" si="12"/>
        <v>2019</v>
      </c>
      <c r="B713" s="3" t="s">
        <v>5</v>
      </c>
      <c r="C713" s="4">
        <v>43735</v>
      </c>
      <c r="D713" s="3" t="s">
        <v>15</v>
      </c>
      <c r="E713" s="3">
        <v>0</v>
      </c>
      <c r="F713" s="3">
        <v>-300</v>
      </c>
      <c r="G713" s="3">
        <v>-300</v>
      </c>
      <c r="H713" s="5">
        <v>-35.533299999999997</v>
      </c>
      <c r="I713" s="3">
        <v>10660</v>
      </c>
      <c r="J713" s="3">
        <v>4</v>
      </c>
    </row>
    <row r="714" spans="1:10" x14ac:dyDescent="0.35">
      <c r="A714">
        <f t="shared" si="12"/>
        <v>2019</v>
      </c>
      <c r="B714" s="3" t="s">
        <v>5</v>
      </c>
      <c r="C714" s="4">
        <v>43736</v>
      </c>
      <c r="D714" s="3" t="s">
        <v>15</v>
      </c>
      <c r="E714" s="3">
        <v>0</v>
      </c>
      <c r="F714" s="3">
        <v>-50</v>
      </c>
      <c r="G714" s="3">
        <v>-50</v>
      </c>
      <c r="H714" s="5">
        <v>-22.03</v>
      </c>
      <c r="I714" s="3">
        <v>1101.5</v>
      </c>
      <c r="J714" s="3">
        <v>1</v>
      </c>
    </row>
    <row r="715" spans="1:10" x14ac:dyDescent="0.35">
      <c r="A715">
        <f t="shared" si="12"/>
        <v>2019</v>
      </c>
      <c r="B715" s="3" t="s">
        <v>5</v>
      </c>
      <c r="C715" s="4">
        <v>43737</v>
      </c>
      <c r="D715" s="3" t="s">
        <v>15</v>
      </c>
      <c r="E715" s="3">
        <v>0</v>
      </c>
      <c r="F715" s="3">
        <v>-150</v>
      </c>
      <c r="G715" s="3">
        <v>-150</v>
      </c>
      <c r="H715" s="5">
        <v>-25.936699999999998</v>
      </c>
      <c r="I715" s="3">
        <v>3890.5</v>
      </c>
      <c r="J715" s="3">
        <v>2</v>
      </c>
    </row>
    <row r="716" spans="1:10" x14ac:dyDescent="0.35">
      <c r="A716">
        <f t="shared" si="12"/>
        <v>2019</v>
      </c>
      <c r="B716" s="3" t="s">
        <v>5</v>
      </c>
      <c r="C716" s="4">
        <v>43738</v>
      </c>
      <c r="D716" s="3" t="s">
        <v>15</v>
      </c>
      <c r="E716" s="3">
        <v>0</v>
      </c>
      <c r="F716" s="3">
        <v>-450</v>
      </c>
      <c r="G716" s="3">
        <v>-450</v>
      </c>
      <c r="H716" s="5">
        <v>-40.871099999999998</v>
      </c>
      <c r="I716" s="3">
        <v>18392</v>
      </c>
      <c r="J716" s="3">
        <v>3</v>
      </c>
    </row>
    <row r="717" spans="1:10" x14ac:dyDescent="0.35">
      <c r="A717">
        <f t="shared" si="12"/>
        <v>2019</v>
      </c>
      <c r="B717" s="3" t="s">
        <v>5</v>
      </c>
      <c r="C717" s="4">
        <v>43739</v>
      </c>
      <c r="D717" s="3" t="s">
        <v>15</v>
      </c>
      <c r="E717" s="3">
        <v>0</v>
      </c>
      <c r="F717" s="3">
        <v>-375</v>
      </c>
      <c r="G717" s="3">
        <v>-375</v>
      </c>
      <c r="H717" s="5">
        <v>-127.604</v>
      </c>
      <c r="I717" s="3">
        <v>47851.5</v>
      </c>
      <c r="J717" s="3">
        <v>4</v>
      </c>
    </row>
    <row r="718" spans="1:10" x14ac:dyDescent="0.35">
      <c r="A718">
        <f t="shared" si="12"/>
        <v>2019</v>
      </c>
      <c r="B718" s="3" t="s">
        <v>5</v>
      </c>
      <c r="C718" s="4">
        <v>43740</v>
      </c>
      <c r="D718" s="3" t="s">
        <v>15</v>
      </c>
      <c r="E718" s="3">
        <v>0</v>
      </c>
      <c r="F718" s="3">
        <v>-225</v>
      </c>
      <c r="G718" s="3">
        <v>-225</v>
      </c>
      <c r="H718" s="5">
        <v>-37.772199999999998</v>
      </c>
      <c r="I718" s="3">
        <v>8498.75</v>
      </c>
      <c r="J718" s="3">
        <v>3</v>
      </c>
    </row>
    <row r="719" spans="1:10" x14ac:dyDescent="0.35">
      <c r="A719">
        <f t="shared" si="12"/>
        <v>2019</v>
      </c>
      <c r="B719" s="3" t="s">
        <v>5</v>
      </c>
      <c r="C719" s="4">
        <v>43741</v>
      </c>
      <c r="D719" s="3" t="s">
        <v>15</v>
      </c>
      <c r="E719" s="3">
        <v>0</v>
      </c>
      <c r="F719" s="3">
        <v>-900</v>
      </c>
      <c r="G719" s="3">
        <v>-900</v>
      </c>
      <c r="H719" s="5">
        <v>-44.89</v>
      </c>
      <c r="I719" s="3">
        <v>40401</v>
      </c>
      <c r="J719" s="3">
        <v>6</v>
      </c>
    </row>
    <row r="720" spans="1:10" x14ac:dyDescent="0.35">
      <c r="A720">
        <f t="shared" si="12"/>
        <v>2019</v>
      </c>
      <c r="B720" s="3" t="s">
        <v>5</v>
      </c>
      <c r="C720" s="4">
        <v>43745</v>
      </c>
      <c r="D720" s="3" t="s">
        <v>15</v>
      </c>
      <c r="E720" s="3">
        <v>0</v>
      </c>
      <c r="F720" s="3">
        <v>-1250</v>
      </c>
      <c r="G720" s="3">
        <v>-1250</v>
      </c>
      <c r="H720" s="5">
        <v>-26.683199999999999</v>
      </c>
      <c r="I720" s="3">
        <v>33354</v>
      </c>
      <c r="J720" s="3">
        <v>9</v>
      </c>
    </row>
    <row r="721" spans="1:10" x14ac:dyDescent="0.35">
      <c r="A721">
        <f t="shared" si="12"/>
        <v>2019</v>
      </c>
      <c r="B721" s="3" t="s">
        <v>5</v>
      </c>
      <c r="C721" s="4">
        <v>43746</v>
      </c>
      <c r="D721" s="3" t="s">
        <v>15</v>
      </c>
      <c r="E721" s="3">
        <v>0</v>
      </c>
      <c r="F721" s="3">
        <v>-75</v>
      </c>
      <c r="G721" s="3">
        <v>-75</v>
      </c>
      <c r="H721" s="5">
        <v>-23.86</v>
      </c>
      <c r="I721" s="3">
        <v>1789.5</v>
      </c>
      <c r="J721" s="3">
        <v>1</v>
      </c>
    </row>
    <row r="722" spans="1:10" x14ac:dyDescent="0.35">
      <c r="A722">
        <f t="shared" si="12"/>
        <v>2019</v>
      </c>
      <c r="B722" s="3" t="s">
        <v>5</v>
      </c>
      <c r="C722" s="4">
        <v>43747</v>
      </c>
      <c r="D722" s="3" t="s">
        <v>15</v>
      </c>
      <c r="E722" s="3">
        <v>0</v>
      </c>
      <c r="F722" s="3">
        <v>-150</v>
      </c>
      <c r="G722" s="3">
        <v>-150</v>
      </c>
      <c r="H722" s="5">
        <v>-21.3033</v>
      </c>
      <c r="I722" s="3">
        <v>3195.5</v>
      </c>
      <c r="J722" s="3">
        <v>2</v>
      </c>
    </row>
    <row r="723" spans="1:10" x14ac:dyDescent="0.35">
      <c r="A723">
        <f t="shared" si="12"/>
        <v>2019</v>
      </c>
      <c r="B723" s="3" t="s">
        <v>5</v>
      </c>
      <c r="C723" s="4">
        <v>43752</v>
      </c>
      <c r="D723" s="3" t="s">
        <v>15</v>
      </c>
      <c r="E723" s="3">
        <v>0</v>
      </c>
      <c r="F723" s="3">
        <v>-100</v>
      </c>
      <c r="G723" s="3">
        <v>-100</v>
      </c>
      <c r="H723" s="5">
        <v>-22.11</v>
      </c>
      <c r="I723" s="3">
        <v>2211</v>
      </c>
      <c r="J723" s="3">
        <v>1</v>
      </c>
    </row>
    <row r="724" spans="1:10" x14ac:dyDescent="0.35">
      <c r="A724">
        <f t="shared" si="12"/>
        <v>2019</v>
      </c>
      <c r="B724" s="3" t="s">
        <v>5</v>
      </c>
      <c r="C724" s="4">
        <v>43753</v>
      </c>
      <c r="D724" s="3" t="s">
        <v>15</v>
      </c>
      <c r="E724" s="3">
        <v>0</v>
      </c>
      <c r="F724" s="3">
        <v>-100</v>
      </c>
      <c r="G724" s="3">
        <v>-100</v>
      </c>
      <c r="H724" s="5">
        <v>-15.86</v>
      </c>
      <c r="I724" s="3">
        <v>1586</v>
      </c>
      <c r="J724" s="3">
        <v>1</v>
      </c>
    </row>
    <row r="725" spans="1:10" x14ac:dyDescent="0.35">
      <c r="A725">
        <f t="shared" si="12"/>
        <v>2019</v>
      </c>
      <c r="B725" s="3" t="s">
        <v>5</v>
      </c>
      <c r="C725" s="4">
        <v>43756</v>
      </c>
      <c r="D725" s="3" t="s">
        <v>15</v>
      </c>
      <c r="E725" s="3">
        <v>0</v>
      </c>
      <c r="F725" s="3">
        <v>-350</v>
      </c>
      <c r="G725" s="3">
        <v>-350</v>
      </c>
      <c r="H725" s="5">
        <v>-29.46</v>
      </c>
      <c r="I725" s="3">
        <v>10311</v>
      </c>
      <c r="J725" s="3">
        <v>4</v>
      </c>
    </row>
    <row r="726" spans="1:10" x14ac:dyDescent="0.35">
      <c r="A726">
        <f t="shared" si="12"/>
        <v>2019</v>
      </c>
      <c r="B726" s="3" t="s">
        <v>5</v>
      </c>
      <c r="C726" s="4">
        <v>43757</v>
      </c>
      <c r="D726" s="3" t="s">
        <v>15</v>
      </c>
      <c r="E726" s="3">
        <v>0</v>
      </c>
      <c r="F726" s="3">
        <v>-200</v>
      </c>
      <c r="G726" s="3">
        <v>-200</v>
      </c>
      <c r="H726" s="5">
        <v>-23.18</v>
      </c>
      <c r="I726" s="3">
        <v>4636</v>
      </c>
      <c r="J726" s="3">
        <v>2</v>
      </c>
    </row>
    <row r="727" spans="1:10" x14ac:dyDescent="0.35">
      <c r="A727">
        <f t="shared" si="12"/>
        <v>2019</v>
      </c>
      <c r="B727" s="3" t="s">
        <v>5</v>
      </c>
      <c r="C727" s="4">
        <v>43758</v>
      </c>
      <c r="D727" s="3" t="s">
        <v>15</v>
      </c>
      <c r="E727" s="3">
        <v>0</v>
      </c>
      <c r="F727" s="3">
        <v>-125</v>
      </c>
      <c r="G727" s="3">
        <v>-125</v>
      </c>
      <c r="H727" s="5">
        <v>-26.66</v>
      </c>
      <c r="I727" s="3">
        <v>3332.5</v>
      </c>
      <c r="J727" s="3">
        <v>2</v>
      </c>
    </row>
    <row r="728" spans="1:10" x14ac:dyDescent="0.35">
      <c r="A728">
        <f t="shared" si="12"/>
        <v>2019</v>
      </c>
      <c r="B728" s="3" t="s">
        <v>5</v>
      </c>
      <c r="C728" s="4">
        <v>43759</v>
      </c>
      <c r="D728" s="3" t="s">
        <v>15</v>
      </c>
      <c r="E728" s="3">
        <v>0</v>
      </c>
      <c r="F728" s="3">
        <v>-425</v>
      </c>
      <c r="G728" s="3">
        <v>-425</v>
      </c>
      <c r="H728" s="5">
        <v>-24.291799999999999</v>
      </c>
      <c r="I728" s="3">
        <v>10324</v>
      </c>
      <c r="J728" s="3">
        <v>4</v>
      </c>
    </row>
    <row r="729" spans="1:10" x14ac:dyDescent="0.35">
      <c r="A729">
        <f t="shared" si="12"/>
        <v>2019</v>
      </c>
      <c r="B729" s="3" t="s">
        <v>5</v>
      </c>
      <c r="C729" s="4">
        <v>43760</v>
      </c>
      <c r="D729" s="3" t="s">
        <v>15</v>
      </c>
      <c r="E729" s="3">
        <v>0</v>
      </c>
      <c r="F729" s="3">
        <v>-125</v>
      </c>
      <c r="G729" s="3">
        <v>-125</v>
      </c>
      <c r="H729" s="5">
        <v>-36.204000000000001</v>
      </c>
      <c r="I729" s="3">
        <v>4525.5</v>
      </c>
      <c r="J729" s="3">
        <v>2</v>
      </c>
    </row>
    <row r="730" spans="1:10" x14ac:dyDescent="0.35">
      <c r="A730">
        <f t="shared" si="12"/>
        <v>2019</v>
      </c>
      <c r="B730" s="3" t="s">
        <v>5</v>
      </c>
      <c r="C730" s="4">
        <v>43761</v>
      </c>
      <c r="D730" s="3" t="s">
        <v>15</v>
      </c>
      <c r="E730" s="3">
        <v>0</v>
      </c>
      <c r="F730" s="3">
        <v>-275</v>
      </c>
      <c r="G730" s="3">
        <v>-275</v>
      </c>
      <c r="H730" s="5">
        <v>-28.158200000000001</v>
      </c>
      <c r="I730" s="3">
        <v>7743.5</v>
      </c>
      <c r="J730" s="3">
        <v>4</v>
      </c>
    </row>
    <row r="731" spans="1:10" x14ac:dyDescent="0.35">
      <c r="A731">
        <f t="shared" si="12"/>
        <v>2019</v>
      </c>
      <c r="B731" s="3" t="s">
        <v>5</v>
      </c>
      <c r="C731" s="4">
        <v>43762</v>
      </c>
      <c r="D731" s="3" t="s">
        <v>15</v>
      </c>
      <c r="E731" s="3">
        <v>0</v>
      </c>
      <c r="F731" s="3">
        <v>-274</v>
      </c>
      <c r="G731" s="3">
        <v>-274</v>
      </c>
      <c r="H731" s="5">
        <v>-28.418399999999998</v>
      </c>
      <c r="I731" s="3">
        <v>7786.64</v>
      </c>
      <c r="J731" s="3">
        <v>5</v>
      </c>
    </row>
    <row r="732" spans="1:10" x14ac:dyDescent="0.35">
      <c r="A732">
        <f t="shared" si="12"/>
        <v>2019</v>
      </c>
      <c r="B732" s="3" t="s">
        <v>5</v>
      </c>
      <c r="C732" s="4">
        <v>43763</v>
      </c>
      <c r="D732" s="3" t="s">
        <v>15</v>
      </c>
      <c r="E732" s="3">
        <v>0</v>
      </c>
      <c r="F732" s="3">
        <v>-538</v>
      </c>
      <c r="G732" s="3">
        <v>-538</v>
      </c>
      <c r="H732" s="5">
        <v>-25.526</v>
      </c>
      <c r="I732" s="3">
        <v>13733</v>
      </c>
      <c r="J732" s="3">
        <v>6</v>
      </c>
    </row>
    <row r="733" spans="1:10" x14ac:dyDescent="0.35">
      <c r="A733">
        <f t="shared" si="12"/>
        <v>2019</v>
      </c>
      <c r="B733" s="3" t="s">
        <v>5</v>
      </c>
      <c r="C733" s="4">
        <v>43764</v>
      </c>
      <c r="D733" s="3" t="s">
        <v>15</v>
      </c>
      <c r="E733" s="3">
        <v>0</v>
      </c>
      <c r="F733" s="3">
        <v>-400</v>
      </c>
      <c r="G733" s="3">
        <v>-400</v>
      </c>
      <c r="H733" s="5">
        <v>-20.616299999999999</v>
      </c>
      <c r="I733" s="3">
        <v>8246.5</v>
      </c>
      <c r="J733" s="3">
        <v>3</v>
      </c>
    </row>
    <row r="734" spans="1:10" x14ac:dyDescent="0.35">
      <c r="A734">
        <f t="shared" si="12"/>
        <v>2019</v>
      </c>
      <c r="B734" s="3" t="s">
        <v>5</v>
      </c>
      <c r="C734" s="4">
        <v>43766</v>
      </c>
      <c r="D734" s="3" t="s">
        <v>15</v>
      </c>
      <c r="E734" s="3">
        <v>0</v>
      </c>
      <c r="F734" s="3">
        <v>-250</v>
      </c>
      <c r="G734" s="3">
        <v>-250</v>
      </c>
      <c r="H734" s="5">
        <v>-24.635999999999999</v>
      </c>
      <c r="I734" s="3">
        <v>6159</v>
      </c>
      <c r="J734" s="3">
        <v>4</v>
      </c>
    </row>
    <row r="735" spans="1:10" x14ac:dyDescent="0.35">
      <c r="A735">
        <f t="shared" si="12"/>
        <v>2019</v>
      </c>
      <c r="B735" s="3" t="s">
        <v>5</v>
      </c>
      <c r="C735" s="4">
        <v>43767</v>
      </c>
      <c r="D735" s="3" t="s">
        <v>15</v>
      </c>
      <c r="E735" s="3">
        <v>0</v>
      </c>
      <c r="F735" s="3">
        <v>-400</v>
      </c>
      <c r="G735" s="3">
        <v>-400</v>
      </c>
      <c r="H735" s="5">
        <v>-27.7638</v>
      </c>
      <c r="I735" s="3">
        <v>11105.5</v>
      </c>
      <c r="J735" s="3">
        <v>5</v>
      </c>
    </row>
    <row r="736" spans="1:10" x14ac:dyDescent="0.35">
      <c r="A736">
        <f t="shared" si="12"/>
        <v>2019</v>
      </c>
      <c r="B736" s="3" t="s">
        <v>5</v>
      </c>
      <c r="C736" s="4">
        <v>43768</v>
      </c>
      <c r="D736" s="3" t="s">
        <v>15</v>
      </c>
      <c r="E736" s="3">
        <v>0</v>
      </c>
      <c r="F736" s="3">
        <v>-600</v>
      </c>
      <c r="G736" s="3">
        <v>-600</v>
      </c>
      <c r="H736" s="5">
        <v>-30.045000000000002</v>
      </c>
      <c r="I736" s="3">
        <v>18027</v>
      </c>
      <c r="J736" s="3">
        <v>7</v>
      </c>
    </row>
    <row r="737" spans="1:10" x14ac:dyDescent="0.35">
      <c r="A737">
        <f t="shared" si="12"/>
        <v>2019</v>
      </c>
      <c r="B737" s="3" t="s">
        <v>5</v>
      </c>
      <c r="C737" s="4">
        <v>43769</v>
      </c>
      <c r="D737" s="3" t="s">
        <v>15</v>
      </c>
      <c r="E737" s="3">
        <v>0</v>
      </c>
      <c r="F737" s="3">
        <v>-25</v>
      </c>
      <c r="G737" s="3">
        <v>-25</v>
      </c>
      <c r="H737" s="5">
        <v>-51.12</v>
      </c>
      <c r="I737" s="3">
        <v>1278</v>
      </c>
      <c r="J737" s="3">
        <v>1</v>
      </c>
    </row>
    <row r="738" spans="1:10" x14ac:dyDescent="0.35">
      <c r="A738">
        <f t="shared" si="12"/>
        <v>2019</v>
      </c>
      <c r="B738" s="3" t="s">
        <v>5</v>
      </c>
      <c r="C738" s="4">
        <v>43770</v>
      </c>
      <c r="D738" s="3" t="s">
        <v>15</v>
      </c>
      <c r="E738" s="3">
        <v>0</v>
      </c>
      <c r="F738" s="3">
        <v>-225</v>
      </c>
      <c r="G738" s="3">
        <v>-225</v>
      </c>
      <c r="H738" s="5">
        <v>-22.3933</v>
      </c>
      <c r="I738" s="3">
        <v>5038.5</v>
      </c>
      <c r="J738" s="3">
        <v>2</v>
      </c>
    </row>
    <row r="739" spans="1:10" x14ac:dyDescent="0.35">
      <c r="A739">
        <f t="shared" si="12"/>
        <v>2019</v>
      </c>
      <c r="B739" s="3" t="s">
        <v>5</v>
      </c>
      <c r="C739" s="4">
        <v>43771</v>
      </c>
      <c r="D739" s="3" t="s">
        <v>15</v>
      </c>
      <c r="E739" s="3">
        <v>0</v>
      </c>
      <c r="F739" s="3">
        <v>-900</v>
      </c>
      <c r="G739" s="3">
        <v>-900</v>
      </c>
      <c r="H739" s="5">
        <v>-48.679600000000001</v>
      </c>
      <c r="I739" s="3">
        <v>43811.65</v>
      </c>
      <c r="J739" s="3">
        <v>8</v>
      </c>
    </row>
    <row r="740" spans="1:10" x14ac:dyDescent="0.35">
      <c r="A740">
        <f t="shared" si="12"/>
        <v>2019</v>
      </c>
      <c r="B740" s="3" t="s">
        <v>5</v>
      </c>
      <c r="C740" s="4">
        <v>43772</v>
      </c>
      <c r="D740" s="3" t="s">
        <v>15</v>
      </c>
      <c r="E740" s="3">
        <v>0</v>
      </c>
      <c r="F740" s="3">
        <v>-250</v>
      </c>
      <c r="G740" s="3">
        <v>-250</v>
      </c>
      <c r="H740" s="5">
        <v>-23.021999999999998</v>
      </c>
      <c r="I740" s="3">
        <v>5755.5</v>
      </c>
      <c r="J740" s="3">
        <v>3</v>
      </c>
    </row>
    <row r="741" spans="1:10" x14ac:dyDescent="0.35">
      <c r="A741">
        <f t="shared" si="12"/>
        <v>2019</v>
      </c>
      <c r="B741" s="3" t="s">
        <v>5</v>
      </c>
      <c r="C741" s="4">
        <v>43774</v>
      </c>
      <c r="D741" s="3" t="s">
        <v>15</v>
      </c>
      <c r="E741" s="3">
        <v>0</v>
      </c>
      <c r="F741" s="3">
        <v>-449</v>
      </c>
      <c r="G741" s="3">
        <v>-449</v>
      </c>
      <c r="H741" s="5">
        <v>-26.671199999999999</v>
      </c>
      <c r="I741" s="3">
        <v>11975.39</v>
      </c>
      <c r="J741" s="3">
        <v>3</v>
      </c>
    </row>
    <row r="742" spans="1:10" x14ac:dyDescent="0.35">
      <c r="A742">
        <f t="shared" si="12"/>
        <v>2019</v>
      </c>
      <c r="B742" s="3" t="s">
        <v>5</v>
      </c>
      <c r="C742" s="4">
        <v>43776</v>
      </c>
      <c r="D742" s="3" t="s">
        <v>15</v>
      </c>
      <c r="E742" s="3">
        <v>0</v>
      </c>
      <c r="F742" s="3">
        <v>-450</v>
      </c>
      <c r="G742" s="3">
        <v>-450</v>
      </c>
      <c r="H742" s="5">
        <v>-26.563300000000002</v>
      </c>
      <c r="I742" s="3">
        <v>11953.5</v>
      </c>
      <c r="J742" s="3">
        <v>7</v>
      </c>
    </row>
    <row r="743" spans="1:10" x14ac:dyDescent="0.35">
      <c r="A743">
        <f t="shared" si="12"/>
        <v>2019</v>
      </c>
      <c r="B743" s="3" t="s">
        <v>5</v>
      </c>
      <c r="C743" s="4">
        <v>43777</v>
      </c>
      <c r="D743" s="3" t="s">
        <v>15</v>
      </c>
      <c r="E743" s="3">
        <v>0</v>
      </c>
      <c r="F743" s="3">
        <v>-675</v>
      </c>
      <c r="G743" s="3">
        <v>-675</v>
      </c>
      <c r="H743" s="5">
        <v>-30.031500000000001</v>
      </c>
      <c r="I743" s="3">
        <v>20271.25</v>
      </c>
      <c r="J743" s="3">
        <v>7</v>
      </c>
    </row>
    <row r="744" spans="1:10" x14ac:dyDescent="0.35">
      <c r="A744">
        <f t="shared" si="12"/>
        <v>2019</v>
      </c>
      <c r="B744" s="3" t="s">
        <v>5</v>
      </c>
      <c r="C744" s="4">
        <v>43778</v>
      </c>
      <c r="D744" s="3" t="s">
        <v>15</v>
      </c>
      <c r="E744" s="3">
        <v>0</v>
      </c>
      <c r="F744" s="3">
        <v>-1000</v>
      </c>
      <c r="G744" s="3">
        <v>-1000</v>
      </c>
      <c r="H744" s="5">
        <v>-28.747</v>
      </c>
      <c r="I744" s="3">
        <v>28747</v>
      </c>
      <c r="J744" s="3">
        <v>8</v>
      </c>
    </row>
    <row r="745" spans="1:10" x14ac:dyDescent="0.35">
      <c r="A745">
        <f t="shared" si="12"/>
        <v>2019</v>
      </c>
      <c r="B745" s="3" t="s">
        <v>5</v>
      </c>
      <c r="C745" s="4">
        <v>43779</v>
      </c>
      <c r="D745" s="3" t="s">
        <v>15</v>
      </c>
      <c r="E745" s="3">
        <v>0</v>
      </c>
      <c r="F745" s="3">
        <v>-150</v>
      </c>
      <c r="G745" s="3">
        <v>-150</v>
      </c>
      <c r="H745" s="5">
        <v>-25.58</v>
      </c>
      <c r="I745" s="3">
        <v>3837</v>
      </c>
      <c r="J745" s="3">
        <v>1</v>
      </c>
    </row>
    <row r="746" spans="1:10" x14ac:dyDescent="0.35">
      <c r="A746">
        <f t="shared" si="12"/>
        <v>2019</v>
      </c>
      <c r="B746" s="3" t="s">
        <v>5</v>
      </c>
      <c r="C746" s="4">
        <v>43781</v>
      </c>
      <c r="D746" s="3" t="s">
        <v>15</v>
      </c>
      <c r="E746" s="3">
        <v>0</v>
      </c>
      <c r="F746" s="3">
        <v>-1154</v>
      </c>
      <c r="G746" s="3">
        <v>-1154</v>
      </c>
      <c r="H746" s="5">
        <v>-39.9651</v>
      </c>
      <c r="I746" s="3">
        <v>46119.76</v>
      </c>
      <c r="J746" s="3">
        <v>7</v>
      </c>
    </row>
    <row r="747" spans="1:10" x14ac:dyDescent="0.35">
      <c r="A747">
        <f t="shared" si="12"/>
        <v>2019</v>
      </c>
      <c r="B747" s="3" t="s">
        <v>5</v>
      </c>
      <c r="C747" s="4">
        <v>43782</v>
      </c>
      <c r="D747" s="3" t="s">
        <v>15</v>
      </c>
      <c r="E747" s="3">
        <v>0</v>
      </c>
      <c r="F747" s="3">
        <v>-202</v>
      </c>
      <c r="G747" s="3">
        <v>-202</v>
      </c>
      <c r="H747" s="5">
        <v>-42.354500000000002</v>
      </c>
      <c r="I747" s="3">
        <v>8555.61</v>
      </c>
      <c r="J747" s="3">
        <v>2</v>
      </c>
    </row>
    <row r="748" spans="1:10" x14ac:dyDescent="0.35">
      <c r="A748">
        <f t="shared" si="12"/>
        <v>2019</v>
      </c>
      <c r="B748" s="3" t="s">
        <v>5</v>
      </c>
      <c r="C748" s="4">
        <v>43783</v>
      </c>
      <c r="D748" s="3" t="s">
        <v>15</v>
      </c>
      <c r="E748" s="3">
        <v>0</v>
      </c>
      <c r="F748" s="3">
        <v>-102</v>
      </c>
      <c r="G748" s="3">
        <v>-102</v>
      </c>
      <c r="H748" s="5">
        <v>-47.567100000000003</v>
      </c>
      <c r="I748" s="3">
        <v>4851.84</v>
      </c>
      <c r="J748" s="3">
        <v>2</v>
      </c>
    </row>
    <row r="749" spans="1:10" x14ac:dyDescent="0.35">
      <c r="A749">
        <f t="shared" si="12"/>
        <v>2019</v>
      </c>
      <c r="B749" s="3" t="s">
        <v>5</v>
      </c>
      <c r="C749" s="4">
        <v>43791</v>
      </c>
      <c r="D749" s="3" t="s">
        <v>15</v>
      </c>
      <c r="E749" s="3">
        <v>0</v>
      </c>
      <c r="F749" s="3">
        <v>-76</v>
      </c>
      <c r="G749" s="3">
        <v>-76</v>
      </c>
      <c r="H749" s="5">
        <v>-33.04</v>
      </c>
      <c r="I749" s="3">
        <v>2511.04</v>
      </c>
      <c r="J749" s="3">
        <v>1</v>
      </c>
    </row>
    <row r="750" spans="1:10" x14ac:dyDescent="0.35">
      <c r="A750">
        <f t="shared" si="12"/>
        <v>2019</v>
      </c>
      <c r="B750" s="3" t="s">
        <v>5</v>
      </c>
      <c r="C750" s="4">
        <v>43792</v>
      </c>
      <c r="D750" s="3" t="s">
        <v>15</v>
      </c>
      <c r="E750" s="3">
        <v>0</v>
      </c>
      <c r="F750" s="3">
        <v>-200</v>
      </c>
      <c r="G750" s="3">
        <v>-200</v>
      </c>
      <c r="H750" s="5">
        <v>-24.24</v>
      </c>
      <c r="I750" s="3">
        <v>4848</v>
      </c>
      <c r="J750" s="3">
        <v>2</v>
      </c>
    </row>
    <row r="751" spans="1:10" x14ac:dyDescent="0.35">
      <c r="A751">
        <f t="shared" si="12"/>
        <v>2019</v>
      </c>
      <c r="B751" s="3" t="s">
        <v>5</v>
      </c>
      <c r="C751" s="4">
        <v>43793</v>
      </c>
      <c r="D751" s="3" t="s">
        <v>15</v>
      </c>
      <c r="E751" s="3">
        <v>0</v>
      </c>
      <c r="F751" s="3">
        <v>-350</v>
      </c>
      <c r="G751" s="3">
        <v>-350</v>
      </c>
      <c r="H751" s="5">
        <v>-21.508600000000001</v>
      </c>
      <c r="I751" s="3">
        <v>7528</v>
      </c>
      <c r="J751" s="3">
        <v>3</v>
      </c>
    </row>
    <row r="752" spans="1:10" x14ac:dyDescent="0.35">
      <c r="A752">
        <f t="shared" si="12"/>
        <v>2019</v>
      </c>
      <c r="B752" s="3" t="s">
        <v>5</v>
      </c>
      <c r="C752" s="4">
        <v>43800</v>
      </c>
      <c r="D752" s="3" t="s">
        <v>15</v>
      </c>
      <c r="E752" s="3">
        <v>0</v>
      </c>
      <c r="F752" s="3">
        <v>-300</v>
      </c>
      <c r="G752" s="3">
        <v>-300</v>
      </c>
      <c r="H752" s="5">
        <v>-23.31</v>
      </c>
      <c r="I752" s="3">
        <v>6993</v>
      </c>
      <c r="J752" s="3">
        <v>2</v>
      </c>
    </row>
    <row r="753" spans="1:10" x14ac:dyDescent="0.35">
      <c r="A753">
        <f t="shared" si="12"/>
        <v>2019</v>
      </c>
      <c r="B753" s="3" t="s">
        <v>5</v>
      </c>
      <c r="C753" s="4">
        <v>43801</v>
      </c>
      <c r="D753" s="3" t="s">
        <v>15</v>
      </c>
      <c r="E753" s="3">
        <v>0</v>
      </c>
      <c r="F753" s="3">
        <v>-250</v>
      </c>
      <c r="G753" s="3">
        <v>-250</v>
      </c>
      <c r="H753" s="5">
        <v>-28.1434</v>
      </c>
      <c r="I753" s="3">
        <v>7035.84</v>
      </c>
      <c r="J753" s="3">
        <v>2</v>
      </c>
    </row>
    <row r="754" spans="1:10" x14ac:dyDescent="0.35">
      <c r="A754">
        <f t="shared" si="12"/>
        <v>2019</v>
      </c>
      <c r="B754" s="3" t="s">
        <v>5</v>
      </c>
      <c r="C754" s="4">
        <v>43802</v>
      </c>
      <c r="D754" s="3" t="s">
        <v>15</v>
      </c>
      <c r="E754" s="3">
        <v>0</v>
      </c>
      <c r="F754" s="3">
        <v>-100</v>
      </c>
      <c r="G754" s="3">
        <v>-100</v>
      </c>
      <c r="H754" s="5">
        <v>-25.21</v>
      </c>
      <c r="I754" s="3">
        <v>2521</v>
      </c>
      <c r="J754" s="3">
        <v>2</v>
      </c>
    </row>
    <row r="755" spans="1:10" x14ac:dyDescent="0.35">
      <c r="A755">
        <f t="shared" si="12"/>
        <v>2019</v>
      </c>
      <c r="B755" s="3" t="s">
        <v>5</v>
      </c>
      <c r="C755" s="4">
        <v>43803</v>
      </c>
      <c r="D755" s="3" t="s">
        <v>15</v>
      </c>
      <c r="E755" s="3">
        <v>0</v>
      </c>
      <c r="F755" s="3">
        <v>-13</v>
      </c>
      <c r="G755" s="3">
        <v>-13</v>
      </c>
      <c r="H755" s="5">
        <v>-106.0385</v>
      </c>
      <c r="I755" s="3">
        <v>1378.5</v>
      </c>
      <c r="J755" s="3">
        <v>1</v>
      </c>
    </row>
    <row r="756" spans="1:10" x14ac:dyDescent="0.35">
      <c r="A756">
        <f t="shared" si="12"/>
        <v>2019</v>
      </c>
      <c r="B756" s="3" t="s">
        <v>5</v>
      </c>
      <c r="C756" s="4">
        <v>43805</v>
      </c>
      <c r="D756" s="3" t="s">
        <v>15</v>
      </c>
      <c r="E756" s="3">
        <v>0</v>
      </c>
      <c r="F756" s="3">
        <v>-49</v>
      </c>
      <c r="G756" s="3">
        <v>-49</v>
      </c>
      <c r="H756" s="5">
        <v>-24.52</v>
      </c>
      <c r="I756" s="3">
        <v>1201.48</v>
      </c>
      <c r="J756" s="3">
        <v>1</v>
      </c>
    </row>
    <row r="757" spans="1:10" x14ac:dyDescent="0.35">
      <c r="A757">
        <f t="shared" si="12"/>
        <v>2019</v>
      </c>
      <c r="B757" s="3" t="s">
        <v>5</v>
      </c>
      <c r="C757" s="4">
        <v>43806</v>
      </c>
      <c r="D757" s="3" t="s">
        <v>15</v>
      </c>
      <c r="E757" s="3">
        <v>0</v>
      </c>
      <c r="F757" s="3">
        <v>-100</v>
      </c>
      <c r="G757" s="3">
        <v>-100</v>
      </c>
      <c r="H757" s="5">
        <v>-25.08</v>
      </c>
      <c r="I757" s="3">
        <v>2508</v>
      </c>
      <c r="J757" s="3">
        <v>2</v>
      </c>
    </row>
    <row r="758" spans="1:10" x14ac:dyDescent="0.35">
      <c r="A758">
        <f t="shared" si="12"/>
        <v>2019</v>
      </c>
      <c r="B758" s="3" t="s">
        <v>5</v>
      </c>
      <c r="C758" s="4">
        <v>43807</v>
      </c>
      <c r="D758" s="3" t="s">
        <v>15</v>
      </c>
      <c r="E758" s="3">
        <v>0</v>
      </c>
      <c r="F758" s="3">
        <v>-250</v>
      </c>
      <c r="G758" s="3">
        <v>-250</v>
      </c>
      <c r="H758" s="5">
        <v>-21.666</v>
      </c>
      <c r="I758" s="3">
        <v>5416.5</v>
      </c>
      <c r="J758" s="3">
        <v>2</v>
      </c>
    </row>
    <row r="759" spans="1:10" x14ac:dyDescent="0.35">
      <c r="A759">
        <f t="shared" si="12"/>
        <v>2019</v>
      </c>
      <c r="B759" s="3" t="s">
        <v>5</v>
      </c>
      <c r="C759" s="4">
        <v>43809</v>
      </c>
      <c r="D759" s="3" t="s">
        <v>15</v>
      </c>
      <c r="E759" s="3">
        <v>0</v>
      </c>
      <c r="F759" s="3">
        <v>-175</v>
      </c>
      <c r="G759" s="3">
        <v>-175</v>
      </c>
      <c r="H759" s="5">
        <v>-46.428600000000003</v>
      </c>
      <c r="I759" s="3">
        <v>8125</v>
      </c>
      <c r="J759" s="3">
        <v>2</v>
      </c>
    </row>
    <row r="760" spans="1:10" x14ac:dyDescent="0.35">
      <c r="A760">
        <f t="shared" si="12"/>
        <v>2019</v>
      </c>
      <c r="B760" s="3" t="s">
        <v>5</v>
      </c>
      <c r="C760" s="4">
        <v>43810</v>
      </c>
      <c r="D760" s="3" t="s">
        <v>15</v>
      </c>
      <c r="E760" s="3">
        <v>0</v>
      </c>
      <c r="F760" s="3">
        <v>-375</v>
      </c>
      <c r="G760" s="3">
        <v>-375</v>
      </c>
      <c r="H760" s="5">
        <v>-30.269300000000001</v>
      </c>
      <c r="I760" s="3">
        <v>11351</v>
      </c>
      <c r="J760" s="3">
        <v>3</v>
      </c>
    </row>
    <row r="761" spans="1:10" x14ac:dyDescent="0.35">
      <c r="A761">
        <f t="shared" si="12"/>
        <v>2019</v>
      </c>
      <c r="B761" s="3" t="s">
        <v>5</v>
      </c>
      <c r="C761" s="4">
        <v>43811</v>
      </c>
      <c r="D761" s="3" t="s">
        <v>15</v>
      </c>
      <c r="E761" s="3">
        <v>0</v>
      </c>
      <c r="F761" s="3">
        <v>-100</v>
      </c>
      <c r="G761" s="3">
        <v>-100</v>
      </c>
      <c r="H761" s="5">
        <v>-27.22</v>
      </c>
      <c r="I761" s="3">
        <v>2722</v>
      </c>
      <c r="J761" s="3">
        <v>1</v>
      </c>
    </row>
    <row r="762" spans="1:10" x14ac:dyDescent="0.35">
      <c r="A762">
        <f t="shared" si="12"/>
        <v>2019</v>
      </c>
      <c r="B762" s="3" t="s">
        <v>5</v>
      </c>
      <c r="C762" s="4">
        <v>43812</v>
      </c>
      <c r="D762" s="3" t="s">
        <v>15</v>
      </c>
      <c r="E762" s="3">
        <v>0</v>
      </c>
      <c r="F762" s="3">
        <v>-550</v>
      </c>
      <c r="G762" s="3">
        <v>-550</v>
      </c>
      <c r="H762" s="5">
        <v>-28.723600000000001</v>
      </c>
      <c r="I762" s="3">
        <v>15798</v>
      </c>
      <c r="J762" s="3">
        <v>5</v>
      </c>
    </row>
    <row r="763" spans="1:10" x14ac:dyDescent="0.35">
      <c r="A763">
        <f t="shared" si="12"/>
        <v>2019</v>
      </c>
      <c r="B763" s="3" t="s">
        <v>5</v>
      </c>
      <c r="C763" s="4">
        <v>43816</v>
      </c>
      <c r="D763" s="3" t="s">
        <v>15</v>
      </c>
      <c r="E763" s="3">
        <v>0</v>
      </c>
      <c r="F763" s="3">
        <v>-225</v>
      </c>
      <c r="G763" s="3">
        <v>-225</v>
      </c>
      <c r="H763" s="5">
        <v>-25.45</v>
      </c>
      <c r="I763" s="3">
        <v>5726.25</v>
      </c>
      <c r="J763" s="3">
        <v>3</v>
      </c>
    </row>
    <row r="764" spans="1:10" x14ac:dyDescent="0.35">
      <c r="A764">
        <f t="shared" si="12"/>
        <v>2019</v>
      </c>
      <c r="B764" s="3" t="s">
        <v>5</v>
      </c>
      <c r="C764" s="4">
        <v>43817</v>
      </c>
      <c r="D764" s="3" t="s">
        <v>15</v>
      </c>
      <c r="E764" s="3">
        <v>0</v>
      </c>
      <c r="F764" s="3">
        <v>-387</v>
      </c>
      <c r="G764" s="3">
        <v>-387</v>
      </c>
      <c r="H764" s="5">
        <v>-35.9328</v>
      </c>
      <c r="I764" s="3">
        <v>13906</v>
      </c>
      <c r="J764" s="3">
        <v>6</v>
      </c>
    </row>
    <row r="765" spans="1:10" x14ac:dyDescent="0.35">
      <c r="A765">
        <f t="shared" si="12"/>
        <v>2019</v>
      </c>
      <c r="B765" s="3" t="s">
        <v>5</v>
      </c>
      <c r="C765" s="4">
        <v>43818</v>
      </c>
      <c r="D765" s="3" t="s">
        <v>15</v>
      </c>
      <c r="E765" s="3">
        <v>0</v>
      </c>
      <c r="F765" s="3">
        <v>-425</v>
      </c>
      <c r="G765" s="3">
        <v>-425</v>
      </c>
      <c r="H765" s="5">
        <v>-25.018799999999999</v>
      </c>
      <c r="I765" s="3">
        <v>10633</v>
      </c>
      <c r="J765" s="3">
        <v>3</v>
      </c>
    </row>
    <row r="766" spans="1:10" x14ac:dyDescent="0.35">
      <c r="A766">
        <f t="shared" si="12"/>
        <v>2019</v>
      </c>
      <c r="B766" s="3" t="s">
        <v>5</v>
      </c>
      <c r="C766" s="4">
        <v>43819</v>
      </c>
      <c r="D766" s="3" t="s">
        <v>15</v>
      </c>
      <c r="E766" s="3">
        <v>0</v>
      </c>
      <c r="F766" s="3">
        <v>-550</v>
      </c>
      <c r="G766" s="3">
        <v>-550</v>
      </c>
      <c r="H766" s="5">
        <v>-35.471400000000003</v>
      </c>
      <c r="I766" s="3">
        <v>19509.25</v>
      </c>
      <c r="J766" s="3">
        <v>6</v>
      </c>
    </row>
    <row r="767" spans="1:10" x14ac:dyDescent="0.35">
      <c r="A767">
        <f t="shared" si="12"/>
        <v>2019</v>
      </c>
      <c r="B767" s="3" t="s">
        <v>5</v>
      </c>
      <c r="C767" s="4">
        <v>43820</v>
      </c>
      <c r="D767" s="3" t="s">
        <v>15</v>
      </c>
      <c r="E767" s="3">
        <v>0</v>
      </c>
      <c r="F767" s="3">
        <v>-450</v>
      </c>
      <c r="G767" s="3">
        <v>-450</v>
      </c>
      <c r="H767" s="5">
        <v>-21.4467</v>
      </c>
      <c r="I767" s="3">
        <v>9651</v>
      </c>
      <c r="J767" s="3">
        <v>3</v>
      </c>
    </row>
    <row r="768" spans="1:10" x14ac:dyDescent="0.35">
      <c r="A768">
        <f t="shared" si="12"/>
        <v>2019</v>
      </c>
      <c r="B768" s="3" t="s">
        <v>5</v>
      </c>
      <c r="C768" s="4">
        <v>43821</v>
      </c>
      <c r="D768" s="3" t="s">
        <v>15</v>
      </c>
      <c r="E768" s="3">
        <v>0</v>
      </c>
      <c r="F768" s="3">
        <v>-400</v>
      </c>
      <c r="G768" s="3">
        <v>-400</v>
      </c>
      <c r="H768" s="5">
        <v>-26.523800000000001</v>
      </c>
      <c r="I768" s="3">
        <v>10609.5</v>
      </c>
      <c r="J768" s="3">
        <v>4</v>
      </c>
    </row>
    <row r="769" spans="1:10" x14ac:dyDescent="0.35">
      <c r="A769">
        <f t="shared" si="12"/>
        <v>2019</v>
      </c>
      <c r="B769" s="3" t="s">
        <v>5</v>
      </c>
      <c r="C769" s="4">
        <v>43822</v>
      </c>
      <c r="D769" s="3" t="s">
        <v>15</v>
      </c>
      <c r="E769" s="3">
        <v>0</v>
      </c>
      <c r="F769" s="3">
        <v>-400</v>
      </c>
      <c r="G769" s="3">
        <v>-400</v>
      </c>
      <c r="H769" s="5">
        <v>-25.7425</v>
      </c>
      <c r="I769" s="3">
        <v>10297</v>
      </c>
      <c r="J769" s="3">
        <v>3</v>
      </c>
    </row>
    <row r="770" spans="1:10" x14ac:dyDescent="0.35">
      <c r="A770">
        <f t="shared" si="12"/>
        <v>2019</v>
      </c>
      <c r="B770" s="3" t="s">
        <v>5</v>
      </c>
      <c r="C770" s="4">
        <v>43827</v>
      </c>
      <c r="D770" s="3" t="s">
        <v>15</v>
      </c>
      <c r="E770" s="3">
        <v>0</v>
      </c>
      <c r="F770" s="3">
        <v>-100</v>
      </c>
      <c r="G770" s="3">
        <v>-100</v>
      </c>
      <c r="H770" s="5">
        <v>-17.47</v>
      </c>
      <c r="I770" s="3">
        <v>1747</v>
      </c>
      <c r="J770" s="3">
        <v>1</v>
      </c>
    </row>
  </sheetData>
  <mergeCells count="2">
    <mergeCell ref="B1:J1"/>
    <mergeCell ref="M1:U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58" ma:contentTypeDescription="Create a new document." ma:contentTypeScope="" ma:versionID="fea57edea9a9507671266a2a8deae77f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4d396819d558486687834482d26417ec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evington, John"/>
          <xsd:enumeration value="Blake, Kent W."/>
          <xsd:enumeration value="Conroy, Robert M."/>
          <xsd:enumeration value="Fackler, Andrea"/>
          <xsd:enumeration value="Garrett, Christopher M."/>
          <xsd:enumeration value="Hornung, Michael E."/>
          <xsd:enumeration value="Leichty, Douglas A."/>
          <xsd:enumeration value="Lovekamp, Rick E."/>
          <xsd:enumeration value="McCombs, Drew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/KY Industrial Utility Customers - AG/KIUC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KY Solar Industries Assn - KSIA"/>
          <xsd:enumeration value="Lexington-Fayette Urban County Govt - LFUCG"/>
          <xsd:enumeration value="Louisville Metro Government - METRO"/>
          <xsd:enumeration value="Metro. Housing Coalition - MHC"/>
          <xsd:enumeration value="Metro Housing Coalition/Kentuckians for the Commonwealth/Kentucky Solar Energy Society - MHC/KFTC/KSES"/>
          <xsd:enumeration value="Mountain Association/Kentuckians for the Commonwealth/Kentucky Solar Energy Society - MA/KFTC/KSES"/>
          <xsd:enumeration value="Sierra Club - SC"/>
          <xsd:enumeration value="U.S. Dept. of Defense/Federal Executive Agencies - DOD/FEA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Billing Determinants"/>
          <xsd:enumeration value="Cost of Service"/>
          <xsd:enumeration value="Jurisdictional Separation Study"/>
          <xsd:enumeration value="Errata"/>
          <xsd:enumeration value="Base Period Update - Jurisdictional Separation Study"/>
          <xsd:enumeration value="Base Period Update - Revenue Requirement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3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4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 xsi:nil="true"/>
    <FormData xmlns="http://schemas.microsoft.com/sharepoint/v3">&lt;?xml version="1.0" encoding="utf-8"?&gt;&lt;FormVariables&gt;&lt;Version /&gt;&lt;/FormVariables&gt;</FormData>
    <Data_x0020_Request_x0020_Question_x0020_No_x002e_ xmlns="54fcda00-7b58-44a7-b108-8bd10a8a08ba" xsi:nil="true"/>
    <Year xmlns="54fcda00-7b58-44a7-b108-8bd10a8a08ba">2020</Year>
    <Document_x0020_Type xmlns="54fcda00-7b58-44a7-b108-8bd10a8a08ba">Supplemental Rebuttal Testimony</Document_x0020_Type>
    <Witness_x0020_Testimony xmlns="54fcda00-7b58-44a7-b108-8bd10a8a08ba">Sinclair, David S.</Witness_x0020_Testimony>
    <Intervemprs xmlns="54fcda00-7b58-44a7-b108-8bd10a8a08ba" xsi:nil="true"/>
    <Filed_x0020_Documents xmlns="54fcda00-7b58-44a7-b108-8bd10a8a08ba" xsi:nil="true"/>
    <Department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044B818D-AB2B-4362-9EAF-105C32DEC137}"/>
</file>

<file path=customXml/itemProps2.xml><?xml version="1.0" encoding="utf-8"?>
<ds:datastoreItem xmlns:ds="http://schemas.openxmlformats.org/officeDocument/2006/customXml" ds:itemID="{D634A878-0FB3-4B8D-9195-0559CA7E2456}"/>
</file>

<file path=customXml/itemProps3.xml><?xml version="1.0" encoding="utf-8"?>
<ds:datastoreItem xmlns:ds="http://schemas.openxmlformats.org/officeDocument/2006/customXml" ds:itemID="{0B76FBF3-33E3-4FFE-AFB3-ECF60F4DF81A}"/>
</file>

<file path=customXml/itemProps4.xml><?xml version="1.0" encoding="utf-8"?>
<ds:datastoreItem xmlns:ds="http://schemas.openxmlformats.org/officeDocument/2006/customXml" ds:itemID="{329D33D2-98A8-44C2-8647-65203F4C28A9}"/>
</file>

<file path=customXml/itemProps5.xml><?xml version="1.0" encoding="utf-8"?>
<ds:datastoreItem xmlns:ds="http://schemas.openxmlformats.org/officeDocument/2006/customXml" ds:itemID="{DE0EE180-DACA-4E03-8583-7DA0E7F629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Annual summary</vt:lpstr>
      <vt:lpstr>hourly with price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Spaulding, Jeffrey</dc:creator>
  <cp:lastModifiedBy>Wilson, Stuart</cp:lastModifiedBy>
  <dcterms:created xsi:type="dcterms:W3CDTF">2021-08-04T13:00:56Z</dcterms:created>
  <dcterms:modified xsi:type="dcterms:W3CDTF">2021-08-04T18:06:23Z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965de27-20ef-4eb5-94ff-abaf6a06cb9e_Enabled">
    <vt:lpwstr>true</vt:lpwstr>
  </property>
  <property fmtid="{D5CDD505-2E9C-101B-9397-08002B2CF9AE}" pid="3" name="MSIP_Label_e965de27-20ef-4eb5-94ff-abaf6a06cb9e_SetDate">
    <vt:lpwstr>2021-08-04T13:17:50Z</vt:lpwstr>
  </property>
  <property fmtid="{D5CDD505-2E9C-101B-9397-08002B2CF9AE}" pid="4" name="MSIP_Label_e965de27-20ef-4eb5-94ff-abaf6a06cb9e_Method">
    <vt:lpwstr>Privileged</vt:lpwstr>
  </property>
  <property fmtid="{D5CDD505-2E9C-101B-9397-08002B2CF9AE}" pid="5" name="MSIP_Label_e965de27-20ef-4eb5-94ff-abaf6a06cb9e_Name">
    <vt:lpwstr>e965de27-20ef-4eb5-94ff-abaf6a06cb9e</vt:lpwstr>
  </property>
  <property fmtid="{D5CDD505-2E9C-101B-9397-08002B2CF9AE}" pid="6" name="MSIP_Label_e965de27-20ef-4eb5-94ff-abaf6a06cb9e_SiteId">
    <vt:lpwstr>5ee3b0ba-a559-45ee-a69e-6d3e963a3e72</vt:lpwstr>
  </property>
  <property fmtid="{D5CDD505-2E9C-101B-9397-08002B2CF9AE}" pid="7" name="MSIP_Label_e965de27-20ef-4eb5-94ff-abaf6a06cb9e_ActionId">
    <vt:lpwstr>c03551ff-4ec1-45c2-88a2-44cefe2f563d</vt:lpwstr>
  </property>
  <property fmtid="{D5CDD505-2E9C-101B-9397-08002B2CF9AE}" pid="8" name="MSIP_Label_e965de27-20ef-4eb5-94ff-abaf6a06cb9e_ContentBits">
    <vt:lpwstr>0</vt:lpwstr>
  </property>
  <property fmtid="{D5CDD505-2E9C-101B-9397-08002B2CF9AE}" pid="9" name="ContentTypeId">
    <vt:lpwstr>0x0101002D0103853DF7894DB347713A7250CD66</vt:lpwstr>
  </property>
</Properties>
</file>