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20" windowWidth="23475" windowHeight="10245"/>
  </bookViews>
  <sheets>
    <sheet name="KU SCH J-3" sheetId="1" r:id="rId1"/>
  </sheets>
  <externalReferences>
    <externalReference r:id="rId2"/>
    <externalReference r:id="rId3"/>
    <externalReference r:id="rId4"/>
    <externalReference r:id="rId5"/>
  </externalReferences>
  <definedNames>
    <definedName name="\\" localSheetId="0" hidden="1">#REF!</definedName>
    <definedName name="\\" hidden="1">#REF!</definedName>
    <definedName name="\\\" localSheetId="0" hidden="1">#REF!</definedName>
    <definedName name="\\\" hidden="1">#REF!</definedName>
    <definedName name="\\\\" localSheetId="0" hidden="1">#REF!</definedName>
    <definedName name="\\\\" hidden="1">#REF!</definedName>
    <definedName name="__123Graph_1" hidden="1">#REF!</definedName>
    <definedName name="__123Graph_2" hidden="1">#REF!</definedName>
    <definedName name="__123Graph_3" hidden="1">#REF!</definedName>
    <definedName name="__123Graph_4" hidden="1">#REF!</definedName>
    <definedName name="__123Graph_5" hidden="1">#REF!</definedName>
    <definedName name="__123Graph_6" hidden="1">#REF!</definedName>
    <definedName name="__123Graph_8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Fill" localSheetId="0" hidden="1">#REF!</definedName>
    <definedName name="_Fill" hidden="1">#REF!</definedName>
    <definedName name="_xlnm._FilterDatabase" localSheetId="0" hidden="1">'KU SCH J-3'!$A$16:$P$38</definedName>
    <definedName name="_Order1" hidden="1">0</definedName>
    <definedName name="_Order2" hidden="1">0</definedName>
    <definedName name="ahahahahaha" hidden="1">{"'Server Configuration'!$A$1:$DB$281"}</definedName>
    <definedName name="blip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JE_Name_1">'[2]J041-0110'!$J$14</definedName>
    <definedName name="PopCache_GL_INTERFACE_REFERENCE7">[3]PopCache_Sheet1!$A$1:$A$2</definedName>
    <definedName name="_xlnm.Print_Area" localSheetId="0">'KU SCH J-3'!$A$1:$P$129</definedName>
    <definedName name="Recover">[4]Macro1!$A$153</definedName>
    <definedName name="TableName">"Dummy"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</definedNames>
  <calcPr calcId="145621" iterate="1"/>
</workbook>
</file>

<file path=xl/calcChain.xml><?xml version="1.0" encoding="utf-8"?>
<calcChain xmlns="http://schemas.openxmlformats.org/spreadsheetml/2006/main">
  <c r="O126" i="1" l="1"/>
  <c r="N126" i="1"/>
  <c r="M126" i="1"/>
  <c r="L126" i="1"/>
  <c r="I126" i="1"/>
  <c r="H126" i="1"/>
  <c r="G126" i="1"/>
  <c r="F126" i="1"/>
  <c r="P124" i="1"/>
  <c r="P123" i="1"/>
  <c r="P122" i="1"/>
  <c r="P121" i="1"/>
  <c r="P120" i="1"/>
  <c r="K120" i="1"/>
  <c r="J120" i="1"/>
  <c r="P119" i="1"/>
  <c r="K119" i="1"/>
  <c r="J119" i="1"/>
  <c r="K118" i="1"/>
  <c r="P118" i="1" s="1"/>
  <c r="J118" i="1"/>
  <c r="P117" i="1"/>
  <c r="K117" i="1"/>
  <c r="J117" i="1"/>
  <c r="P116" i="1"/>
  <c r="K116" i="1"/>
  <c r="J116" i="1"/>
  <c r="P115" i="1"/>
  <c r="K115" i="1"/>
  <c r="J115" i="1"/>
  <c r="P114" i="1"/>
  <c r="K114" i="1"/>
  <c r="J114" i="1"/>
  <c r="P113" i="1"/>
  <c r="K113" i="1"/>
  <c r="J113" i="1"/>
  <c r="P112" i="1"/>
  <c r="K112" i="1"/>
  <c r="J112" i="1"/>
  <c r="P111" i="1"/>
  <c r="K111" i="1"/>
  <c r="J111" i="1"/>
  <c r="P110" i="1"/>
  <c r="K110" i="1"/>
  <c r="J110" i="1"/>
  <c r="P109" i="1"/>
  <c r="K109" i="1"/>
  <c r="J109" i="1"/>
  <c r="P108" i="1"/>
  <c r="K108" i="1"/>
  <c r="J108" i="1"/>
  <c r="P107" i="1"/>
  <c r="K107" i="1"/>
  <c r="J107" i="1"/>
  <c r="P106" i="1"/>
  <c r="K106" i="1"/>
  <c r="J106" i="1"/>
  <c r="P105" i="1"/>
  <c r="K105" i="1"/>
  <c r="J105" i="1"/>
  <c r="P104" i="1"/>
  <c r="K104" i="1"/>
  <c r="J104" i="1"/>
  <c r="P103" i="1"/>
  <c r="K103" i="1"/>
  <c r="J103" i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P102" i="1"/>
  <c r="K102" i="1"/>
  <c r="J102" i="1"/>
  <c r="J126" i="1" s="1"/>
  <c r="A94" i="1"/>
  <c r="A90" i="1"/>
  <c r="A87" i="1"/>
  <c r="A86" i="1"/>
  <c r="O82" i="1"/>
  <c r="N82" i="1"/>
  <c r="M82" i="1"/>
  <c r="L82" i="1"/>
  <c r="K82" i="1"/>
  <c r="I82" i="1"/>
  <c r="H82" i="1"/>
  <c r="G82" i="1"/>
  <c r="F82" i="1"/>
  <c r="P80" i="1"/>
  <c r="P79" i="1"/>
  <c r="P78" i="1"/>
  <c r="P77" i="1"/>
  <c r="P76" i="1"/>
  <c r="K76" i="1"/>
  <c r="J76" i="1"/>
  <c r="P75" i="1"/>
  <c r="K75" i="1"/>
  <c r="J75" i="1"/>
  <c r="P74" i="1"/>
  <c r="K74" i="1"/>
  <c r="J74" i="1"/>
  <c r="P73" i="1"/>
  <c r="K73" i="1"/>
  <c r="J73" i="1"/>
  <c r="P72" i="1"/>
  <c r="K72" i="1"/>
  <c r="J72" i="1"/>
  <c r="P71" i="1"/>
  <c r="K71" i="1"/>
  <c r="J71" i="1"/>
  <c r="P70" i="1"/>
  <c r="K70" i="1"/>
  <c r="J70" i="1"/>
  <c r="P69" i="1"/>
  <c r="K69" i="1"/>
  <c r="J69" i="1"/>
  <c r="P68" i="1"/>
  <c r="K68" i="1"/>
  <c r="J68" i="1"/>
  <c r="P67" i="1"/>
  <c r="K67" i="1"/>
  <c r="J67" i="1"/>
  <c r="P66" i="1"/>
  <c r="K66" i="1"/>
  <c r="J66" i="1"/>
  <c r="P65" i="1"/>
  <c r="K65" i="1"/>
  <c r="J65" i="1"/>
  <c r="P64" i="1"/>
  <c r="K64" i="1"/>
  <c r="J64" i="1"/>
  <c r="P63" i="1"/>
  <c r="K63" i="1"/>
  <c r="J63" i="1"/>
  <c r="P62" i="1"/>
  <c r="K62" i="1"/>
  <c r="J62" i="1"/>
  <c r="P61" i="1"/>
  <c r="K61" i="1"/>
  <c r="J61" i="1"/>
  <c r="P60" i="1"/>
  <c r="K60" i="1"/>
  <c r="J60" i="1"/>
  <c r="P59" i="1"/>
  <c r="K59" i="1"/>
  <c r="J59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P58" i="1"/>
  <c r="P82" i="1" s="1"/>
  <c r="K58" i="1"/>
  <c r="J58" i="1"/>
  <c r="J82" i="1" s="1"/>
  <c r="A50" i="1"/>
  <c r="A46" i="1"/>
  <c r="A44" i="1"/>
  <c r="A43" i="1"/>
  <c r="O39" i="1"/>
  <c r="N39" i="1"/>
  <c r="M39" i="1"/>
  <c r="L39" i="1"/>
  <c r="I39" i="1"/>
  <c r="H39" i="1"/>
  <c r="G39" i="1"/>
  <c r="F39" i="1"/>
  <c r="P36" i="1"/>
  <c r="P35" i="1"/>
  <c r="P34" i="1"/>
  <c r="K33" i="1"/>
  <c r="P33" i="1" s="1"/>
  <c r="J33" i="1"/>
  <c r="K32" i="1"/>
  <c r="P32" i="1" s="1"/>
  <c r="J32" i="1"/>
  <c r="K31" i="1"/>
  <c r="P31" i="1" s="1"/>
  <c r="J31" i="1"/>
  <c r="K30" i="1"/>
  <c r="P30" i="1" s="1"/>
  <c r="J30" i="1"/>
  <c r="K29" i="1"/>
  <c r="P29" i="1" s="1"/>
  <c r="J29" i="1"/>
  <c r="K28" i="1"/>
  <c r="P28" i="1" s="1"/>
  <c r="J28" i="1"/>
  <c r="K27" i="1"/>
  <c r="P27" i="1" s="1"/>
  <c r="J27" i="1"/>
  <c r="K26" i="1"/>
  <c r="P26" i="1" s="1"/>
  <c r="J26" i="1"/>
  <c r="K25" i="1"/>
  <c r="P25" i="1" s="1"/>
  <c r="J25" i="1"/>
  <c r="K24" i="1"/>
  <c r="P24" i="1" s="1"/>
  <c r="J24" i="1"/>
  <c r="K23" i="1"/>
  <c r="P23" i="1" s="1"/>
  <c r="J23" i="1"/>
  <c r="K22" i="1"/>
  <c r="P22" i="1" s="1"/>
  <c r="J22" i="1"/>
  <c r="K21" i="1"/>
  <c r="P21" i="1" s="1"/>
  <c r="J21" i="1"/>
  <c r="K20" i="1"/>
  <c r="P20" i="1" s="1"/>
  <c r="J20" i="1"/>
  <c r="K19" i="1"/>
  <c r="P19" i="1" s="1"/>
  <c r="J19" i="1"/>
  <c r="K18" i="1"/>
  <c r="P18" i="1" s="1"/>
  <c r="J18" i="1"/>
  <c r="K17" i="1"/>
  <c r="P17" i="1" s="1"/>
  <c r="J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K16" i="1"/>
  <c r="P16" i="1" s="1"/>
  <c r="J16" i="1"/>
  <c r="J39" i="1" s="1"/>
  <c r="P9" i="1"/>
  <c r="P95" i="1" s="1"/>
  <c r="A8" i="1"/>
  <c r="A4" i="1"/>
  <c r="A2" i="1"/>
  <c r="A1" i="1"/>
  <c r="P126" i="1" l="1"/>
  <c r="P128" i="1" s="1"/>
  <c r="K126" i="1"/>
  <c r="P39" i="1"/>
  <c r="P41" i="1" s="1"/>
  <c r="P84" i="1"/>
  <c r="K39" i="1"/>
  <c r="P51" i="1"/>
</calcChain>
</file>

<file path=xl/sharedStrings.xml><?xml version="1.0" encoding="utf-8"?>
<sst xmlns="http://schemas.openxmlformats.org/spreadsheetml/2006/main" count="301" uniqueCount="88">
  <si>
    <t>EMBEDDED COST OF LONG-TERM DEBT</t>
  </si>
  <si>
    <t>DATA:__X__BASE  PERIOD____FORECASTED  PERIOD</t>
  </si>
  <si>
    <t>DATE OF CAPITAL STRUCTURE: END OF BASE PERIOD</t>
  </si>
  <si>
    <t>SCHEDULE J-3</t>
  </si>
  <si>
    <t>PAGE 1 OF 3</t>
  </si>
  <si>
    <t xml:space="preserve">WORKPAPER REFERENCE NO(S).: </t>
  </si>
  <si>
    <t>ANNUAL COST</t>
  </si>
  <si>
    <t>LINE NO.</t>
  </si>
  <si>
    <t>DEBT ISSUE TYPE</t>
  </si>
  <si>
    <t>COUPON RATE</t>
  </si>
  <si>
    <t>DATE ISSUED (DAY/MO/YR)</t>
  </si>
  <si>
    <t>MATURITY DATE (DAY/MO/YR)</t>
  </si>
  <si>
    <t>PRINCIPAL AMOUNT</t>
  </si>
  <si>
    <t>UNAMORT. (DISCOUNT) OR PREMIUM</t>
  </si>
  <si>
    <t>UNAMORT. DEBT EXPENSE</t>
  </si>
  <si>
    <t>UNAMORT. LOSS ON REACQUIRED DEBT</t>
  </si>
  <si>
    <t>CARRYING VALUE</t>
  </si>
  <si>
    <t xml:space="preserve"> INTEREST</t>
  </si>
  <si>
    <t>AMORT. (DISCOUNT) OR PREMIUM</t>
  </si>
  <si>
    <t>AMORT. DEBT EXPENSE</t>
  </si>
  <si>
    <t>AMORT. LOSS ON REACQUIRED DEBT</t>
  </si>
  <si>
    <t>LETTER OF CREDIT AND OTHER FEES</t>
  </si>
  <si>
    <t>TOTAL</t>
  </si>
  <si>
    <t>(A)</t>
  </si>
  <si>
    <t>(B)</t>
  </si>
  <si>
    <t>(C)</t>
  </si>
  <si>
    <t>(D)</t>
  </si>
  <si>
    <t>(E)</t>
  </si>
  <si>
    <t>(F)</t>
  </si>
  <si>
    <t>(G)</t>
  </si>
  <si>
    <t>(H=D+E-F-G)</t>
  </si>
  <si>
    <t>(I=AxD)</t>
  </si>
  <si>
    <t>(J)</t>
  </si>
  <si>
    <t>(K)</t>
  </si>
  <si>
    <t>(L)</t>
  </si>
  <si>
    <t>(M)</t>
  </si>
  <si>
    <t>(N=I+J+K+L+M)</t>
  </si>
  <si>
    <t>%</t>
  </si>
  <si>
    <t>$</t>
  </si>
  <si>
    <t xml:space="preserve">Kentucky Utilities_PCB Variable due Feb 1, 2032 </t>
  </si>
  <si>
    <t xml:space="preserve"> Feb. 1, 2032</t>
  </si>
  <si>
    <t xml:space="preserve">Kentucky Utilities_PCB Variable due Sep 1, 2042 </t>
  </si>
  <si>
    <t>Aug. 25, 2016</t>
  </si>
  <si>
    <t>Sep. 1, 2042</t>
  </si>
  <si>
    <t xml:space="preserve">Kentucky Utilities_PCB 3.375% due Feb 1, 2026 </t>
  </si>
  <si>
    <t xml:space="preserve"> Feb. 1, 2026</t>
  </si>
  <si>
    <t xml:space="preserve">Kentucky Utilities_PCB Variable due Oct 1, 2034 </t>
  </si>
  <si>
    <t>Oct. 20, 2004</t>
  </si>
  <si>
    <t xml:space="preserve"> Oct. 1, 2034</t>
  </si>
  <si>
    <t>Oct. 17, 2008</t>
  </si>
  <si>
    <t>Feb. 23, 2007</t>
  </si>
  <si>
    <t xml:space="preserve">Kentucky Utilities_PCB Variable due May 1, 2023 </t>
  </si>
  <si>
    <t>May 1, 2023</t>
  </si>
  <si>
    <t xml:space="preserve">Kentucky Utilities_PCB  Variable due Feb 1, 2032 </t>
  </si>
  <si>
    <t xml:space="preserve">Kentucky Utilities_FMB 3.300% due Oct. 1, 2025 </t>
  </si>
  <si>
    <t>Sep. 28, 2015</t>
  </si>
  <si>
    <t>Oct. 1,2025</t>
  </si>
  <si>
    <t xml:space="preserve">Kentucky Utilities_FMB 4.375% due Oct. 1, 2045 </t>
  </si>
  <si>
    <t>Oct. 1,2045</t>
  </si>
  <si>
    <t xml:space="preserve">Kentucky Utilities_FMB 4.65% due Nov 15, 2043 </t>
  </si>
  <si>
    <t>Nov. 14, 2013</t>
  </si>
  <si>
    <t>Nov. 15, 2043</t>
  </si>
  <si>
    <t xml:space="preserve">Kentucky Utilities_FMB 5.125% due Nov. 1,  2040 </t>
  </si>
  <si>
    <t>Nov. 16, 2010</t>
  </si>
  <si>
    <t>Nov. 1,  2040</t>
  </si>
  <si>
    <t>Kentucky Utilities_FMB 4.375% due Oct. 1, 2045 (Tranche 2)</t>
  </si>
  <si>
    <t>Apr. 1, 2019</t>
  </si>
  <si>
    <t>Kentucky Utilities_FMB 3.300% due Jun 1, 2050</t>
  </si>
  <si>
    <t>Jun. 3, 2020</t>
  </si>
  <si>
    <t>Jun. 1, 2050</t>
  </si>
  <si>
    <t>Revolving Credit Facility</t>
  </si>
  <si>
    <t>Called Bonds</t>
  </si>
  <si>
    <t>2013 30-Year - Swap Hedging FMB - 4.65%</t>
  </si>
  <si>
    <t>2015 10-Year - Swap Hedging FMB -3.30%</t>
  </si>
  <si>
    <t>2015 30-Year - Swap Hedging FMB - 4.375%</t>
  </si>
  <si>
    <t>TOTALS</t>
  </si>
  <si>
    <t>EMBEDDED COST OF LONG-TERM DEBT (N / H)</t>
  </si>
  <si>
    <t>DATA:____BASE  PERIOD__X__FORECASTED  PERIOD</t>
  </si>
  <si>
    <t>DATE OF CAPITAL STRUCTURE: END OF FORECASTED  PERIOD</t>
  </si>
  <si>
    <t>PAGE 2 OF 3</t>
  </si>
  <si>
    <t xml:space="preserve"> Feb. 1, 2033</t>
  </si>
  <si>
    <t xml:space="preserve">Kentucky Utilities_PCB 5.75% due Feb 1, 2026 </t>
  </si>
  <si>
    <t>Kentucky Utilities_FMB Projected Issuance 2021</t>
  </si>
  <si>
    <t>Jun. 30, 2021</t>
  </si>
  <si>
    <t>THIRTEEN MONTH AVERAGE</t>
  </si>
  <si>
    <t>DATE OF CAPITAL STRUCTURE: 13 MO AVG FOR FORECASTED  PERIOD</t>
  </si>
  <si>
    <t>PAGE 3 OF 3</t>
  </si>
  <si>
    <t>AVERAGE PRINCIPAL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</si>
</sst>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0;###0"/>
    <numFmt numFmtId="166" formatCode="0.000%"/>
    <numFmt numFmtId="167" formatCode="[$-409]mmmm\ d\,\ yyyy;@"/>
    <numFmt numFmtId="168" formatCode="_(* #,##0.000000_);_(* \(#,##0.000000\);_(* &quot;-&quot;??_);_(@_)"/>
    <numFmt numFmtId="169" formatCode="[$-409]mmmm\-yy;@"/>
    <numFmt numFmtId="170" formatCode="[$-409]mmm\-yy;@"/>
    <numFmt numFmtId="171" formatCode="&quot;$&quot;#,##0.00"/>
    <numFmt numFmtId="172" formatCode="0\ 00\ 000\ 000"/>
    <numFmt numFmtId="173" formatCode="[$-409]d\-mmm\-yy;@"/>
    <numFmt numFmtId="174" formatCode="&quot;$&quot;#,##0\ ;\(&quot;$&quot;#,##0\)"/>
    <numFmt numFmtId="175" formatCode="_-* #,##0.00\ [$€]_-;\-* #,##0.00\ [$€]_-;_-* &quot;-&quot;??\ [$€]_-;_-@_-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[$-409]d\-mmm\-yyyy;@"/>
    <numFmt numFmtId="183" formatCode="#,##0.00;[Red]\(#,##0.00\)"/>
    <numFmt numFmtId="184" formatCode="0_);\(0\)"/>
    <numFmt numFmtId="185" formatCode="###,000"/>
    <numFmt numFmtId="186" formatCode="#,##0.00\ &quot;DM&quot;;[Red]\-#,##0.00\ &quot;DM&quot;"/>
  </numFmts>
  <fonts count="14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2"/>
      <name val="Helv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0"/>
      <name val="Helv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9"/>
      <color theme="1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</font>
    <font>
      <sz val="10"/>
      <name val="Courier"/>
      <family val="3"/>
    </font>
    <font>
      <sz val="12"/>
      <name val="Tms Rmn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sz val="8"/>
      <name val="Helv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1"/>
      <color rgb="FF3F3F3F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sz val="11"/>
      <color rgb="FFFF0000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2036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3" borderId="0"/>
    <xf numFmtId="0" fontId="4" fillId="33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9" fontId="8" fillId="34" borderId="0" applyNumberFormat="0" applyBorder="0" applyAlignment="0" applyProtection="0"/>
    <xf numFmtId="0" fontId="10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169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169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169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169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169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9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9" fontId="8" fillId="36" borderId="0" applyNumberFormat="0" applyBorder="0" applyAlignment="0" applyProtection="0"/>
    <xf numFmtId="0" fontId="10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169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169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169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169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169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5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9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9" fontId="8" fillId="38" borderId="0" applyNumberFormat="0" applyBorder="0" applyAlignment="0" applyProtection="0"/>
    <xf numFmtId="0" fontId="10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169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169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169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169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169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5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0" fontId="9" fillId="22" borderId="0" applyNumberFormat="0" applyBorder="0" applyAlignment="0" applyProtection="0"/>
    <xf numFmtId="170" fontId="9" fillId="22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169" fontId="8" fillId="40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169" fontId="8" fillId="40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9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169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169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169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5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0" fontId="9" fillId="26" borderId="0" applyNumberFormat="0" applyBorder="0" applyAlignment="0" applyProtection="0"/>
    <xf numFmtId="170" fontId="9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9" fontId="8" fillId="43" borderId="0" applyNumberFormat="0" applyBorder="0" applyAlignment="0" applyProtection="0"/>
    <xf numFmtId="0" fontId="10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169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169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169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169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169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5" fillId="26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0" fontId="9" fillId="30" borderId="0" applyNumberFormat="0" applyBorder="0" applyAlignment="0" applyProtection="0"/>
    <xf numFmtId="170" fontId="9" fillId="30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9" fontId="8" fillId="41" borderId="0" applyNumberFormat="0" applyBorder="0" applyAlignment="0" applyProtection="0"/>
    <xf numFmtId="0" fontId="10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169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169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169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169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169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5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0" fontId="9" fillId="11" borderId="0" applyNumberFormat="0" applyBorder="0" applyAlignment="0" applyProtection="0"/>
    <xf numFmtId="170" fontId="9" fillId="11" borderId="0" applyNumberFormat="0" applyBorder="0" applyAlignment="0" applyProtection="0"/>
    <xf numFmtId="0" fontId="8" fillId="43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4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43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9" fontId="8" fillId="35" borderId="0" applyNumberFormat="0" applyBorder="0" applyAlignment="0" applyProtection="0"/>
    <xf numFmtId="0" fontId="10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169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169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169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169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169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5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9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9" fontId="8" fillId="37" borderId="0" applyNumberFormat="0" applyBorder="0" applyAlignment="0" applyProtection="0"/>
    <xf numFmtId="0" fontId="10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169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169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169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169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169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5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9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9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169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169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169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169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169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5" fillId="19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0" fontId="9" fillId="23" borderId="0" applyNumberFormat="0" applyBorder="0" applyAlignment="0" applyProtection="0"/>
    <xf numFmtId="170" fontId="9" fillId="23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9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9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169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169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169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169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169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5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0" fontId="9" fillId="27" borderId="0" applyNumberFormat="0" applyBorder="0" applyAlignment="0" applyProtection="0"/>
    <xf numFmtId="170" fontId="9" fillId="27" borderId="0" applyNumberFormat="0" applyBorder="0" applyAlignment="0" applyProtection="0"/>
    <xf numFmtId="0" fontId="8" fillId="43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43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9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9" fontId="8" fillId="35" borderId="0" applyNumberFormat="0" applyBorder="0" applyAlignment="0" applyProtection="0"/>
    <xf numFmtId="0" fontId="10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169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169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169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169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169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5" fillId="2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170" fontId="9" fillId="31" borderId="0" applyNumberFormat="0" applyBorder="0" applyAlignment="0" applyProtection="0"/>
    <xf numFmtId="170" fontId="9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9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9" fontId="8" fillId="46" borderId="0" applyNumberFormat="0" applyBorder="0" applyAlignment="0" applyProtection="0"/>
    <xf numFmtId="0" fontId="10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169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169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169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169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169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5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170" fontId="12" fillId="12" borderId="0" applyNumberFormat="0" applyBorder="0" applyAlignment="0" applyProtection="0"/>
    <xf numFmtId="170" fontId="12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3" borderId="0" applyNumberFormat="0" applyBorder="0" applyAlignment="0" applyProtection="0"/>
    <xf numFmtId="167" fontId="13" fillId="4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3" fillId="48" borderId="0" applyNumberFormat="0" applyBorder="0" applyAlignment="0" applyProtection="0"/>
    <xf numFmtId="169" fontId="11" fillId="47" borderId="0" applyNumberFormat="0" applyBorder="0" applyAlignment="0" applyProtection="0"/>
    <xf numFmtId="167" fontId="13" fillId="48" borderId="0" applyNumberFormat="0" applyBorder="0" applyAlignment="0" applyProtection="0"/>
    <xf numFmtId="169" fontId="11" fillId="47" borderId="0" applyNumberFormat="0" applyBorder="0" applyAlignment="0" applyProtection="0"/>
    <xf numFmtId="169" fontId="11" fillId="47" borderId="0" applyNumberFormat="0" applyBorder="0" applyAlignment="0" applyProtection="0"/>
    <xf numFmtId="169" fontId="11" fillId="47" borderId="0" applyNumberFormat="0" applyBorder="0" applyAlignment="0" applyProtection="0"/>
    <xf numFmtId="169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170" fontId="12" fillId="16" borderId="0" applyNumberFormat="0" applyBorder="0" applyAlignment="0" applyProtection="0"/>
    <xf numFmtId="170" fontId="12" fillId="16" borderId="0" applyNumberFormat="0" applyBorder="0" applyAlignment="0" applyProtection="0"/>
    <xf numFmtId="0" fontId="11" fillId="49" borderId="0" applyNumberFormat="0" applyBorder="0" applyAlignment="0" applyProtection="0"/>
    <xf numFmtId="0" fontId="11" fillId="37" borderId="0" applyNumberFormat="0" applyBorder="0" applyAlignment="0" applyProtection="0"/>
    <xf numFmtId="0" fontId="11" fillId="49" borderId="0" applyNumberFormat="0" applyBorder="0" applyAlignment="0" applyProtection="0"/>
    <xf numFmtId="167" fontId="13" fillId="3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7" fontId="13" fillId="37" borderId="0" applyNumberFormat="0" applyBorder="0" applyAlignment="0" applyProtection="0"/>
    <xf numFmtId="169" fontId="11" fillId="37" borderId="0" applyNumberFormat="0" applyBorder="0" applyAlignment="0" applyProtection="0"/>
    <xf numFmtId="167" fontId="13" fillId="37" borderId="0" applyNumberFormat="0" applyBorder="0" applyAlignment="0" applyProtection="0"/>
    <xf numFmtId="169" fontId="11" fillId="37" borderId="0" applyNumberFormat="0" applyBorder="0" applyAlignment="0" applyProtection="0"/>
    <xf numFmtId="169" fontId="11" fillId="37" borderId="0" applyNumberFormat="0" applyBorder="0" applyAlignment="0" applyProtection="0"/>
    <xf numFmtId="169" fontId="11" fillId="37" borderId="0" applyNumberFormat="0" applyBorder="0" applyAlignment="0" applyProtection="0"/>
    <xf numFmtId="169" fontId="11" fillId="37" borderId="0" applyNumberFormat="0" applyBorder="0" applyAlignment="0" applyProtection="0"/>
    <xf numFmtId="169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170" fontId="12" fillId="20" borderId="0" applyNumberFormat="0" applyBorder="0" applyAlignment="0" applyProtection="0"/>
    <xf numFmtId="170" fontId="12" fillId="2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6" borderId="0" applyNumberFormat="0" applyBorder="0" applyAlignment="0" applyProtection="0"/>
    <xf numFmtId="167" fontId="13" fillId="5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7" fontId="13" fillId="50" borderId="0" applyNumberFormat="0" applyBorder="0" applyAlignment="0" applyProtection="0"/>
    <xf numFmtId="169" fontId="11" fillId="44" borderId="0" applyNumberFormat="0" applyBorder="0" applyAlignment="0" applyProtection="0"/>
    <xf numFmtId="167" fontId="13" fillId="50" borderId="0" applyNumberFormat="0" applyBorder="0" applyAlignment="0" applyProtection="0"/>
    <xf numFmtId="169" fontId="11" fillId="44" borderId="0" applyNumberFormat="0" applyBorder="0" applyAlignment="0" applyProtection="0"/>
    <xf numFmtId="169" fontId="11" fillId="44" borderId="0" applyNumberFormat="0" applyBorder="0" applyAlignment="0" applyProtection="0"/>
    <xf numFmtId="169" fontId="11" fillId="44" borderId="0" applyNumberFormat="0" applyBorder="0" applyAlignment="0" applyProtection="0"/>
    <xf numFmtId="169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170" fontId="12" fillId="24" borderId="0" applyNumberFormat="0" applyBorder="0" applyAlignment="0" applyProtection="0"/>
    <xf numFmtId="170" fontId="12" fillId="24" borderId="0" applyNumberFormat="0" applyBorder="0" applyAlignment="0" applyProtection="0"/>
    <xf numFmtId="0" fontId="11" fillId="36" borderId="0" applyNumberFormat="0" applyBorder="0" applyAlignment="0" applyProtection="0"/>
    <xf numFmtId="0" fontId="11" fillId="51" borderId="0" applyNumberFormat="0" applyBorder="0" applyAlignment="0" applyProtection="0"/>
    <xf numFmtId="0" fontId="11" fillId="36" borderId="0" applyNumberFormat="0" applyBorder="0" applyAlignment="0" applyProtection="0"/>
    <xf numFmtId="167" fontId="13" fillId="4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7" fontId="13" fillId="42" borderId="0" applyNumberFormat="0" applyBorder="0" applyAlignment="0" applyProtection="0"/>
    <xf numFmtId="169" fontId="11" fillId="51" borderId="0" applyNumberFormat="0" applyBorder="0" applyAlignment="0" applyProtection="0"/>
    <xf numFmtId="167" fontId="13" fillId="42" borderId="0" applyNumberFormat="0" applyBorder="0" applyAlignment="0" applyProtection="0"/>
    <xf numFmtId="169" fontId="11" fillId="51" borderId="0" applyNumberFormat="0" applyBorder="0" applyAlignment="0" applyProtection="0"/>
    <xf numFmtId="169" fontId="11" fillId="51" borderId="0" applyNumberFormat="0" applyBorder="0" applyAlignment="0" applyProtection="0"/>
    <xf numFmtId="169" fontId="11" fillId="51" borderId="0" applyNumberFormat="0" applyBorder="0" applyAlignment="0" applyProtection="0"/>
    <xf numFmtId="169" fontId="11" fillId="51" borderId="0" applyNumberFormat="0" applyBorder="0" applyAlignment="0" applyProtection="0"/>
    <xf numFmtId="169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170" fontId="12" fillId="28" borderId="0" applyNumberFormat="0" applyBorder="0" applyAlignment="0" applyProtection="0"/>
    <xf numFmtId="170" fontId="12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52" borderId="0" applyNumberFormat="0" applyBorder="0" applyAlignment="0" applyProtection="0"/>
    <xf numFmtId="0" fontId="11" fillId="43" borderId="0" applyNumberFormat="0" applyBorder="0" applyAlignment="0" applyProtection="0"/>
    <xf numFmtId="167" fontId="13" fillId="4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167" fontId="13" fillId="48" borderId="0" applyNumberFormat="0" applyBorder="0" applyAlignment="0" applyProtection="0"/>
    <xf numFmtId="169" fontId="11" fillId="52" borderId="0" applyNumberFormat="0" applyBorder="0" applyAlignment="0" applyProtection="0"/>
    <xf numFmtId="167" fontId="13" fillId="48" borderId="0" applyNumberFormat="0" applyBorder="0" applyAlignment="0" applyProtection="0"/>
    <xf numFmtId="169" fontId="11" fillId="52" borderId="0" applyNumberFormat="0" applyBorder="0" applyAlignment="0" applyProtection="0"/>
    <xf numFmtId="169" fontId="11" fillId="52" borderId="0" applyNumberFormat="0" applyBorder="0" applyAlignment="0" applyProtection="0"/>
    <xf numFmtId="169" fontId="11" fillId="52" borderId="0" applyNumberFormat="0" applyBorder="0" applyAlignment="0" applyProtection="0"/>
    <xf numFmtId="169" fontId="11" fillId="52" borderId="0" applyNumberFormat="0" applyBorder="0" applyAlignment="0" applyProtection="0"/>
    <xf numFmtId="169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170" fontId="12" fillId="32" borderId="0" applyNumberFormat="0" applyBorder="0" applyAlignment="0" applyProtection="0"/>
    <xf numFmtId="170" fontId="12" fillId="32" borderId="0" applyNumberFormat="0" applyBorder="0" applyAlignment="0" applyProtection="0"/>
    <xf numFmtId="0" fontId="11" fillId="37" borderId="0" applyNumberFormat="0" applyBorder="0" applyAlignment="0" applyProtection="0"/>
    <xf numFmtId="0" fontId="11" fillId="53" borderId="0" applyNumberFormat="0" applyBorder="0" applyAlignment="0" applyProtection="0"/>
    <xf numFmtId="0" fontId="11" fillId="37" borderId="0" applyNumberFormat="0" applyBorder="0" applyAlignment="0" applyProtection="0"/>
    <xf numFmtId="167" fontId="13" fillId="4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167" fontId="13" fillId="41" borderId="0" applyNumberFormat="0" applyBorder="0" applyAlignment="0" applyProtection="0"/>
    <xf numFmtId="169" fontId="11" fillId="53" borderId="0" applyNumberFormat="0" applyBorder="0" applyAlignment="0" applyProtection="0"/>
    <xf numFmtId="167" fontId="13" fillId="41" borderId="0" applyNumberFormat="0" applyBorder="0" applyAlignment="0" applyProtection="0"/>
    <xf numFmtId="169" fontId="11" fillId="53" borderId="0" applyNumberFormat="0" applyBorder="0" applyAlignment="0" applyProtection="0"/>
    <xf numFmtId="169" fontId="11" fillId="53" borderId="0" applyNumberFormat="0" applyBorder="0" applyAlignment="0" applyProtection="0"/>
    <xf numFmtId="169" fontId="11" fillId="53" borderId="0" applyNumberFormat="0" applyBorder="0" applyAlignment="0" applyProtection="0"/>
    <xf numFmtId="169" fontId="11" fillId="53" borderId="0" applyNumberFormat="0" applyBorder="0" applyAlignment="0" applyProtection="0"/>
    <xf numFmtId="169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5" fillId="0" borderId="12" applyBorder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167" fontId="13" fillId="5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167" fontId="13" fillId="52" borderId="0" applyNumberFormat="0" applyBorder="0" applyAlignment="0" applyProtection="0"/>
    <xf numFmtId="169" fontId="11" fillId="54" borderId="0" applyNumberFormat="0" applyBorder="0" applyAlignment="0" applyProtection="0"/>
    <xf numFmtId="167" fontId="13" fillId="52" borderId="0" applyNumberFormat="0" applyBorder="0" applyAlignment="0" applyProtection="0"/>
    <xf numFmtId="169" fontId="11" fillId="54" borderId="0" applyNumberFormat="0" applyBorder="0" applyAlignment="0" applyProtection="0"/>
    <xf numFmtId="169" fontId="11" fillId="54" borderId="0" applyNumberFormat="0" applyBorder="0" applyAlignment="0" applyProtection="0"/>
    <xf numFmtId="169" fontId="11" fillId="54" borderId="0" applyNumberFormat="0" applyBorder="0" applyAlignment="0" applyProtection="0"/>
    <xf numFmtId="169" fontId="11" fillId="54" borderId="0" applyNumberFormat="0" applyBorder="0" applyAlignment="0" applyProtection="0"/>
    <xf numFmtId="169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170" fontId="12" fillId="13" borderId="0" applyNumberFormat="0" applyBorder="0" applyAlignment="0" applyProtection="0"/>
    <xf numFmtId="170" fontId="12" fillId="13" borderId="0" applyNumberFormat="0" applyBorder="0" applyAlignment="0" applyProtection="0"/>
    <xf numFmtId="0" fontId="11" fillId="49" borderId="0" applyNumberFormat="0" applyBorder="0" applyAlignment="0" applyProtection="0"/>
    <xf numFmtId="0" fontId="11" fillId="56" borderId="0" applyNumberFormat="0" applyBorder="0" applyAlignment="0" applyProtection="0"/>
    <xf numFmtId="0" fontId="11" fillId="49" borderId="0" applyNumberFormat="0" applyBorder="0" applyAlignment="0" applyProtection="0"/>
    <xf numFmtId="167" fontId="13" fillId="5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167" fontId="13" fillId="56" borderId="0" applyNumberFormat="0" applyBorder="0" applyAlignment="0" applyProtection="0"/>
    <xf numFmtId="169" fontId="11" fillId="56" borderId="0" applyNumberFormat="0" applyBorder="0" applyAlignment="0" applyProtection="0"/>
    <xf numFmtId="167" fontId="13" fillId="56" borderId="0" applyNumberFormat="0" applyBorder="0" applyAlignment="0" applyProtection="0"/>
    <xf numFmtId="169" fontId="11" fillId="56" borderId="0" applyNumberFormat="0" applyBorder="0" applyAlignment="0" applyProtection="0"/>
    <xf numFmtId="169" fontId="11" fillId="56" borderId="0" applyNumberFormat="0" applyBorder="0" applyAlignment="0" applyProtection="0"/>
    <xf numFmtId="169" fontId="11" fillId="56" borderId="0" applyNumberFormat="0" applyBorder="0" applyAlignment="0" applyProtection="0"/>
    <xf numFmtId="169" fontId="11" fillId="56" borderId="0" applyNumberFormat="0" applyBorder="0" applyAlignment="0" applyProtection="0"/>
    <xf numFmtId="169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170" fontId="12" fillId="17" borderId="0" applyNumberFormat="0" applyBorder="0" applyAlignment="0" applyProtection="0"/>
    <xf numFmtId="170" fontId="12" fillId="17" borderId="0" applyNumberFormat="0" applyBorder="0" applyAlignment="0" applyProtection="0"/>
    <xf numFmtId="0" fontId="11" fillId="46" borderId="0" applyNumberFormat="0" applyBorder="0" applyAlignment="0" applyProtection="0"/>
    <xf numFmtId="0" fontId="11" fillId="57" borderId="0" applyNumberFormat="0" applyBorder="0" applyAlignment="0" applyProtection="0"/>
    <xf numFmtId="0" fontId="11" fillId="46" borderId="0" applyNumberFormat="0" applyBorder="0" applyAlignment="0" applyProtection="0"/>
    <xf numFmtId="167" fontId="13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7" fontId="13" fillId="57" borderId="0" applyNumberFormat="0" applyBorder="0" applyAlignment="0" applyProtection="0"/>
    <xf numFmtId="169" fontId="11" fillId="57" borderId="0" applyNumberFormat="0" applyBorder="0" applyAlignment="0" applyProtection="0"/>
    <xf numFmtId="167" fontId="13" fillId="57" borderId="0" applyNumberFormat="0" applyBorder="0" applyAlignment="0" applyProtection="0"/>
    <xf numFmtId="169" fontId="11" fillId="57" borderId="0" applyNumberFormat="0" applyBorder="0" applyAlignment="0" applyProtection="0"/>
    <xf numFmtId="169" fontId="11" fillId="57" borderId="0" applyNumberFormat="0" applyBorder="0" applyAlignment="0" applyProtection="0"/>
    <xf numFmtId="169" fontId="11" fillId="57" borderId="0" applyNumberFormat="0" applyBorder="0" applyAlignment="0" applyProtection="0"/>
    <xf numFmtId="169" fontId="11" fillId="57" borderId="0" applyNumberFormat="0" applyBorder="0" applyAlignment="0" applyProtection="0"/>
    <xf numFmtId="169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170" fontId="12" fillId="21" borderId="0" applyNumberFormat="0" applyBorder="0" applyAlignment="0" applyProtection="0"/>
    <xf numFmtId="170" fontId="12" fillId="21" borderId="0" applyNumberFormat="0" applyBorder="0" applyAlignment="0" applyProtection="0"/>
    <xf numFmtId="0" fontId="11" fillId="58" borderId="0" applyNumberFormat="0" applyBorder="0" applyAlignment="0" applyProtection="0"/>
    <xf numFmtId="0" fontId="11" fillId="51" borderId="0" applyNumberFormat="0" applyBorder="0" applyAlignment="0" applyProtection="0"/>
    <xf numFmtId="0" fontId="11" fillId="58" borderId="0" applyNumberFormat="0" applyBorder="0" applyAlignment="0" applyProtection="0"/>
    <xf numFmtId="167" fontId="13" fillId="5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7" fontId="13" fillId="58" borderId="0" applyNumberFormat="0" applyBorder="0" applyAlignment="0" applyProtection="0"/>
    <xf numFmtId="169" fontId="11" fillId="51" borderId="0" applyNumberFormat="0" applyBorder="0" applyAlignment="0" applyProtection="0"/>
    <xf numFmtId="167" fontId="13" fillId="58" borderId="0" applyNumberFormat="0" applyBorder="0" applyAlignment="0" applyProtection="0"/>
    <xf numFmtId="169" fontId="11" fillId="51" borderId="0" applyNumberFormat="0" applyBorder="0" applyAlignment="0" applyProtection="0"/>
    <xf numFmtId="169" fontId="11" fillId="51" borderId="0" applyNumberFormat="0" applyBorder="0" applyAlignment="0" applyProtection="0"/>
    <xf numFmtId="169" fontId="11" fillId="51" borderId="0" applyNumberFormat="0" applyBorder="0" applyAlignment="0" applyProtection="0"/>
    <xf numFmtId="169" fontId="11" fillId="51" borderId="0" applyNumberFormat="0" applyBorder="0" applyAlignment="0" applyProtection="0"/>
    <xf numFmtId="169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170" fontId="12" fillId="25" borderId="0" applyNumberFormat="0" applyBorder="0" applyAlignment="0" applyProtection="0"/>
    <xf numFmtId="170" fontId="12" fillId="25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167" fontId="13" fillId="5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7" fontId="13" fillId="52" borderId="0" applyNumberFormat="0" applyBorder="0" applyAlignment="0" applyProtection="0"/>
    <xf numFmtId="169" fontId="11" fillId="52" borderId="0" applyNumberFormat="0" applyBorder="0" applyAlignment="0" applyProtection="0"/>
    <xf numFmtId="167" fontId="13" fillId="52" borderId="0" applyNumberFormat="0" applyBorder="0" applyAlignment="0" applyProtection="0"/>
    <xf numFmtId="169" fontId="11" fillId="52" borderId="0" applyNumberFormat="0" applyBorder="0" applyAlignment="0" applyProtection="0"/>
    <xf numFmtId="169" fontId="11" fillId="52" borderId="0" applyNumberFormat="0" applyBorder="0" applyAlignment="0" applyProtection="0"/>
    <xf numFmtId="169" fontId="11" fillId="52" borderId="0" applyNumberFormat="0" applyBorder="0" applyAlignment="0" applyProtection="0"/>
    <xf numFmtId="169" fontId="11" fillId="52" borderId="0" applyNumberFormat="0" applyBorder="0" applyAlignment="0" applyProtection="0"/>
    <xf numFmtId="169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170" fontId="12" fillId="29" borderId="0" applyNumberFormat="0" applyBorder="0" applyAlignment="0" applyProtection="0"/>
    <xf numFmtId="170" fontId="12" fillId="29" borderId="0" applyNumberFormat="0" applyBorder="0" applyAlignment="0" applyProtection="0"/>
    <xf numFmtId="0" fontId="11" fillId="56" borderId="0" applyNumberFormat="0" applyBorder="0" applyAlignment="0" applyProtection="0"/>
    <xf numFmtId="0" fontId="11" fillId="49" borderId="0" applyNumberFormat="0" applyBorder="0" applyAlignment="0" applyProtection="0"/>
    <xf numFmtId="0" fontId="11" fillId="56" borderId="0" applyNumberFormat="0" applyBorder="0" applyAlignment="0" applyProtection="0"/>
    <xf numFmtId="167" fontId="13" fillId="4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167" fontId="13" fillId="49" borderId="0" applyNumberFormat="0" applyBorder="0" applyAlignment="0" applyProtection="0"/>
    <xf numFmtId="169" fontId="11" fillId="49" borderId="0" applyNumberFormat="0" applyBorder="0" applyAlignment="0" applyProtection="0"/>
    <xf numFmtId="167" fontId="13" fillId="49" borderId="0" applyNumberFormat="0" applyBorder="0" applyAlignment="0" applyProtection="0"/>
    <xf numFmtId="169" fontId="11" fillId="49" borderId="0" applyNumberFormat="0" applyBorder="0" applyAlignment="0" applyProtection="0"/>
    <xf numFmtId="169" fontId="11" fillId="49" borderId="0" applyNumberFormat="0" applyBorder="0" applyAlignment="0" applyProtection="0"/>
    <xf numFmtId="169" fontId="11" fillId="49" borderId="0" applyNumberFormat="0" applyBorder="0" applyAlignment="0" applyProtection="0"/>
    <xf numFmtId="169" fontId="11" fillId="49" borderId="0" applyNumberFormat="0" applyBorder="0" applyAlignment="0" applyProtection="0"/>
    <xf numFmtId="169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170" fontId="17" fillId="3" borderId="0" applyNumberFormat="0" applyBorder="0" applyAlignment="0" applyProtection="0"/>
    <xf numFmtId="170" fontId="17" fillId="3" borderId="0" applyNumberFormat="0" applyBorder="0" applyAlignment="0" applyProtection="0"/>
    <xf numFmtId="0" fontId="16" fillId="40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167" fontId="18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7" fontId="18" fillId="36" borderId="0" applyNumberFormat="0" applyBorder="0" applyAlignment="0" applyProtection="0"/>
    <xf numFmtId="169" fontId="16" fillId="36" borderId="0" applyNumberFormat="0" applyBorder="0" applyAlignment="0" applyProtection="0"/>
    <xf numFmtId="169" fontId="16" fillId="36" borderId="0" applyNumberFormat="0" applyBorder="0" applyAlignment="0" applyProtection="0"/>
    <xf numFmtId="169" fontId="16" fillId="36" borderId="0" applyNumberFormat="0" applyBorder="0" applyAlignment="0" applyProtection="0"/>
    <xf numFmtId="169" fontId="16" fillId="36" borderId="0" applyNumberFormat="0" applyBorder="0" applyAlignment="0" applyProtection="0"/>
    <xf numFmtId="169" fontId="16" fillId="36" borderId="0" applyNumberFormat="0" applyBorder="0" applyAlignment="0" applyProtection="0"/>
    <xf numFmtId="169" fontId="16" fillId="36" borderId="0" applyNumberFormat="0" applyBorder="0" applyAlignment="0" applyProtection="0"/>
    <xf numFmtId="0" fontId="16" fillId="36" borderId="0" applyNumberFormat="0" applyBorder="0" applyAlignment="0" applyProtection="0"/>
    <xf numFmtId="164" fontId="20" fillId="0" borderId="11"/>
    <xf numFmtId="171" fontId="21" fillId="0" borderId="0" applyFill="0"/>
    <xf numFmtId="171" fontId="21" fillId="0" borderId="0">
      <alignment horizontal="center"/>
    </xf>
    <xf numFmtId="0" fontId="21" fillId="0" borderId="0" applyFill="0">
      <alignment horizontal="center"/>
    </xf>
    <xf numFmtId="171" fontId="22" fillId="0" borderId="15" applyFill="0"/>
    <xf numFmtId="0" fontId="4" fillId="0" borderId="0" applyFont="0" applyAlignment="0"/>
    <xf numFmtId="0" fontId="23" fillId="0" borderId="0" applyFill="0">
      <alignment vertical="top"/>
    </xf>
    <xf numFmtId="0" fontId="22" fillId="0" borderId="0" applyFill="0">
      <alignment horizontal="left" vertical="top"/>
    </xf>
    <xf numFmtId="171" fontId="24" fillId="0" borderId="10" applyFill="0"/>
    <xf numFmtId="0" fontId="4" fillId="0" borderId="0" applyNumberFormat="0" applyFont="0" applyAlignment="0"/>
    <xf numFmtId="0" fontId="23" fillId="0" borderId="0" applyFill="0">
      <alignment wrapText="1"/>
    </xf>
    <xf numFmtId="0" fontId="22" fillId="0" borderId="0" applyFill="0">
      <alignment horizontal="left" vertical="top" wrapText="1"/>
    </xf>
    <xf numFmtId="171" fontId="25" fillId="0" borderId="0" applyFill="0"/>
    <xf numFmtId="0" fontId="26" fillId="0" borderId="0" applyNumberFormat="0" applyFont="0" applyAlignment="0">
      <alignment horizontal="center"/>
    </xf>
    <xf numFmtId="0" fontId="27" fillId="0" borderId="0" applyFill="0">
      <alignment vertical="top" wrapText="1"/>
    </xf>
    <xf numFmtId="0" fontId="24" fillId="0" borderId="0" applyFill="0">
      <alignment horizontal="left" vertical="top" wrapText="1"/>
    </xf>
    <xf numFmtId="171" fontId="4" fillId="0" borderId="0" applyFill="0"/>
    <xf numFmtId="0" fontId="26" fillId="0" borderId="0" applyNumberFormat="0" applyFont="0" applyAlignment="0">
      <alignment horizontal="center"/>
    </xf>
    <xf numFmtId="0" fontId="28" fillId="0" borderId="0" applyFill="0">
      <alignment vertical="center" wrapText="1"/>
    </xf>
    <xf numFmtId="0" fontId="29" fillId="0" borderId="0">
      <alignment horizontal="left" vertical="center" wrapText="1"/>
    </xf>
    <xf numFmtId="171" fontId="30" fillId="0" borderId="0" applyFill="0"/>
    <xf numFmtId="0" fontId="26" fillId="0" borderId="0" applyNumberFormat="0" applyFont="0" applyAlignment="0">
      <alignment horizontal="center"/>
    </xf>
    <xf numFmtId="0" fontId="31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171" fontId="32" fillId="0" borderId="0" applyFill="0"/>
    <xf numFmtId="0" fontId="26" fillId="0" borderId="0" applyNumberFormat="0" applyFont="0" applyAlignment="0">
      <alignment horizontal="center"/>
    </xf>
    <xf numFmtId="0" fontId="33" fillId="0" borderId="0" applyFill="0">
      <alignment horizontal="center" vertical="center" wrapText="1"/>
    </xf>
    <xf numFmtId="0" fontId="34" fillId="0" borderId="0" applyFill="0">
      <alignment horizontal="center" vertical="center" wrapText="1"/>
    </xf>
    <xf numFmtId="171" fontId="35" fillId="0" borderId="0" applyFill="0"/>
    <xf numFmtId="0" fontId="26" fillId="0" borderId="0" applyNumberFormat="0" applyFont="0" applyAlignment="0">
      <alignment horizontal="center"/>
    </xf>
    <xf numFmtId="0" fontId="36" fillId="0" borderId="0">
      <alignment horizontal="center" wrapText="1"/>
    </xf>
    <xf numFmtId="0" fontId="32" fillId="0" borderId="0" applyFill="0">
      <alignment horizontal="center" wrapText="1"/>
    </xf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170" fontId="39" fillId="6" borderId="4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170" fontId="39" fillId="6" borderId="4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40" fillId="6" borderId="4" applyNumberFormat="0" applyAlignment="0" applyProtection="0"/>
    <xf numFmtId="0" fontId="37" fillId="59" borderId="16" applyNumberFormat="0" applyAlignment="0" applyProtection="0"/>
    <xf numFmtId="167" fontId="41" fillId="60" borderId="16" applyNumberFormat="0" applyAlignment="0" applyProtection="0"/>
    <xf numFmtId="0" fontId="40" fillId="6" borderId="4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167" fontId="41" fillId="60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8" fillId="0" borderId="0"/>
    <xf numFmtId="0" fontId="42" fillId="6" borderId="4" applyNumberFormat="0" applyAlignment="0" applyProtection="0"/>
    <xf numFmtId="0" fontId="37" fillId="59" borderId="16" applyNumberFormat="0" applyAlignment="0" applyProtection="0"/>
    <xf numFmtId="167" fontId="41" fillId="60" borderId="16" applyNumberFormat="0" applyAlignment="0" applyProtection="0"/>
    <xf numFmtId="169" fontId="38" fillId="42" borderId="16" applyNumberFormat="0" applyAlignment="0" applyProtection="0"/>
    <xf numFmtId="0" fontId="37" fillId="59" borderId="16" applyNumberFormat="0" applyAlignment="0" applyProtection="0"/>
    <xf numFmtId="167" fontId="41" fillId="60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169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169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169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169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169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8" fillId="42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37" fillId="59" borderId="16" applyNumberFormat="0" applyAlignment="0" applyProtection="0"/>
    <xf numFmtId="0" fontId="37" fillId="59" borderId="16" applyNumberFormat="0" applyAlignment="0" applyProtection="0"/>
    <xf numFmtId="0" fontId="8" fillId="0" borderId="0"/>
    <xf numFmtId="0" fontId="8" fillId="0" borderId="0"/>
    <xf numFmtId="0" fontId="43" fillId="61" borderId="17" applyNumberFormat="0" applyAlignment="0" applyProtection="0"/>
    <xf numFmtId="0" fontId="43" fillId="61" borderId="17" applyNumberFormat="0" applyAlignment="0" applyProtection="0"/>
    <xf numFmtId="0" fontId="43" fillId="61" borderId="17" applyNumberFormat="0" applyAlignment="0" applyProtection="0"/>
    <xf numFmtId="0" fontId="43" fillId="61" borderId="17" applyNumberFormat="0" applyAlignment="0" applyProtection="0"/>
    <xf numFmtId="0" fontId="43" fillId="61" borderId="17" applyNumberFormat="0" applyAlignment="0" applyProtection="0"/>
    <xf numFmtId="170" fontId="44" fillId="7" borderId="7" applyNumberFormat="0" applyAlignment="0" applyProtection="0"/>
    <xf numFmtId="170" fontId="44" fillId="7" borderId="7" applyNumberFormat="0" applyAlignment="0" applyProtection="0"/>
    <xf numFmtId="0" fontId="43" fillId="61" borderId="17" applyNumberFormat="0" applyAlignment="0" applyProtection="0"/>
    <xf numFmtId="0" fontId="43" fillId="61" borderId="17" applyNumberFormat="0" applyAlignment="0" applyProtection="0"/>
    <xf numFmtId="167" fontId="45" fillId="61" borderId="17" applyNumberFormat="0" applyAlignment="0" applyProtection="0"/>
    <xf numFmtId="0" fontId="46" fillId="7" borderId="7" applyNumberFormat="0" applyAlignment="0" applyProtection="0"/>
    <xf numFmtId="0" fontId="8" fillId="0" borderId="0"/>
    <xf numFmtId="0" fontId="46" fillId="7" borderId="7" applyNumberFormat="0" applyAlignment="0" applyProtection="0"/>
    <xf numFmtId="0" fontId="8" fillId="0" borderId="0"/>
    <xf numFmtId="167" fontId="45" fillId="61" borderId="17" applyNumberFormat="0" applyAlignment="0" applyProtection="0"/>
    <xf numFmtId="169" fontId="43" fillId="61" borderId="17" applyNumberFormat="0" applyAlignment="0" applyProtection="0"/>
    <xf numFmtId="0" fontId="8" fillId="0" borderId="0"/>
    <xf numFmtId="169" fontId="43" fillId="61" borderId="17" applyNumberFormat="0" applyAlignment="0" applyProtection="0"/>
    <xf numFmtId="169" fontId="43" fillId="61" borderId="17" applyNumberFormat="0" applyAlignment="0" applyProtection="0"/>
    <xf numFmtId="169" fontId="43" fillId="61" borderId="17" applyNumberFormat="0" applyAlignment="0" applyProtection="0"/>
    <xf numFmtId="169" fontId="43" fillId="61" borderId="17" applyNumberFormat="0" applyAlignment="0" applyProtection="0"/>
    <xf numFmtId="169" fontId="43" fillId="61" borderId="17" applyNumberFormat="0" applyAlignment="0" applyProtection="0"/>
    <xf numFmtId="0" fontId="43" fillId="61" borderId="17" applyNumberFormat="0" applyAlignment="0" applyProtection="0"/>
    <xf numFmtId="172" fontId="47" fillId="0" borderId="18" applyBorder="0">
      <alignment horizontal="center" vertical="center"/>
    </xf>
    <xf numFmtId="173" fontId="45" fillId="62" borderId="0">
      <alignment horizontal="left"/>
    </xf>
    <xf numFmtId="0" fontId="45" fillId="62" borderId="0">
      <alignment horizontal="left"/>
    </xf>
    <xf numFmtId="0" fontId="45" fillId="62" borderId="0">
      <alignment horizontal="left"/>
    </xf>
    <xf numFmtId="173" fontId="45" fillId="62" borderId="0">
      <alignment horizontal="left"/>
    </xf>
    <xf numFmtId="0" fontId="8" fillId="0" borderId="0"/>
    <xf numFmtId="167" fontId="45" fillId="62" borderId="0">
      <alignment horizontal="left"/>
    </xf>
    <xf numFmtId="173" fontId="45" fillId="62" borderId="0">
      <alignment horizontal="left"/>
    </xf>
    <xf numFmtId="0" fontId="8" fillId="0" borderId="0"/>
    <xf numFmtId="173" fontId="48" fillId="62" borderId="0">
      <alignment horizontal="right"/>
    </xf>
    <xf numFmtId="0" fontId="48" fillId="62" borderId="0">
      <alignment horizontal="right"/>
    </xf>
    <xf numFmtId="0" fontId="48" fillId="62" borderId="0">
      <alignment horizontal="right"/>
    </xf>
    <xf numFmtId="173" fontId="48" fillId="62" borderId="0">
      <alignment horizontal="right"/>
    </xf>
    <xf numFmtId="0" fontId="8" fillId="0" borderId="0"/>
    <xf numFmtId="167" fontId="48" fillId="62" borderId="0">
      <alignment horizontal="right"/>
    </xf>
    <xf numFmtId="173" fontId="48" fillId="62" borderId="0">
      <alignment horizontal="right"/>
    </xf>
    <xf numFmtId="0" fontId="8" fillId="0" borderId="0"/>
    <xf numFmtId="173" fontId="49" fillId="59" borderId="0">
      <alignment horizontal="center"/>
    </xf>
    <xf numFmtId="0" fontId="49" fillId="59" borderId="0">
      <alignment horizontal="center"/>
    </xf>
    <xf numFmtId="0" fontId="49" fillId="59" borderId="0">
      <alignment horizontal="center"/>
    </xf>
    <xf numFmtId="173" fontId="49" fillId="59" borderId="0">
      <alignment horizontal="center"/>
    </xf>
    <xf numFmtId="0" fontId="8" fillId="0" borderId="0"/>
    <xf numFmtId="167" fontId="49" fillId="59" borderId="0">
      <alignment horizontal="center"/>
    </xf>
    <xf numFmtId="173" fontId="49" fillId="59" borderId="0">
      <alignment horizontal="center"/>
    </xf>
    <xf numFmtId="0" fontId="8" fillId="0" borderId="0"/>
    <xf numFmtId="173" fontId="48" fillId="62" borderId="0">
      <alignment horizontal="right"/>
    </xf>
    <xf numFmtId="0" fontId="48" fillId="62" borderId="0">
      <alignment horizontal="right"/>
    </xf>
    <xf numFmtId="0" fontId="48" fillId="62" borderId="0">
      <alignment horizontal="right"/>
    </xf>
    <xf numFmtId="173" fontId="48" fillId="62" borderId="0">
      <alignment horizontal="right"/>
    </xf>
    <xf numFmtId="0" fontId="8" fillId="0" borderId="0"/>
    <xf numFmtId="167" fontId="48" fillId="62" borderId="0">
      <alignment horizontal="right"/>
    </xf>
    <xf numFmtId="173" fontId="48" fillId="62" borderId="0">
      <alignment horizontal="right"/>
    </xf>
    <xf numFmtId="0" fontId="8" fillId="0" borderId="0"/>
    <xf numFmtId="173" fontId="50" fillId="59" borderId="0">
      <alignment horizontal="left"/>
    </xf>
    <xf numFmtId="0" fontId="50" fillId="59" borderId="0">
      <alignment horizontal="left"/>
    </xf>
    <xf numFmtId="173" fontId="50" fillId="59" borderId="0">
      <alignment horizontal="left"/>
    </xf>
    <xf numFmtId="0" fontId="8" fillId="0" borderId="0"/>
    <xf numFmtId="167" fontId="50" fillId="59" borderId="0">
      <alignment horizontal="left"/>
    </xf>
    <xf numFmtId="173" fontId="50" fillId="59" borderId="0">
      <alignment horizontal="left"/>
    </xf>
    <xf numFmtId="0" fontId="8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8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/>
    <xf numFmtId="41" fontId="5" fillId="0" borderId="0" applyFont="0" applyFill="0" applyBorder="0" applyAlignment="0" applyProtection="0"/>
    <xf numFmtId="0" fontId="8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8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/>
    <xf numFmtId="41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1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8" fillId="0" borderId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8" fillId="0" borderId="0"/>
    <xf numFmtId="3" fontId="4" fillId="0" borderId="0" applyFont="0" applyFill="0" applyBorder="0" applyAlignment="0" applyProtection="0"/>
    <xf numFmtId="3" fontId="4" fillId="63" borderId="0"/>
    <xf numFmtId="0" fontId="8" fillId="0" borderId="0"/>
    <xf numFmtId="3" fontId="4" fillId="0" borderId="0" applyFont="0" applyFill="0" applyBorder="0" applyAlignment="0" applyProtection="0"/>
    <xf numFmtId="3" fontId="4" fillId="63" borderId="0"/>
    <xf numFmtId="3" fontId="4" fillId="0" borderId="0" applyFont="0" applyFill="0" applyBorder="0" applyAlignment="0" applyProtection="0"/>
    <xf numFmtId="0" fontId="8" fillId="0" borderId="0"/>
    <xf numFmtId="3" fontId="29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8" fillId="0" borderId="0"/>
    <xf numFmtId="3" fontId="4" fillId="63" borderId="0"/>
    <xf numFmtId="0" fontId="8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8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8" fillId="0" borderId="0"/>
    <xf numFmtId="42" fontId="4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8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8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8" fillId="0" borderId="0"/>
    <xf numFmtId="42" fontId="5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8" fillId="0" borderId="0"/>
    <xf numFmtId="42" fontId="4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8" fillId="0" borderId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8" fillId="0" borderId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8" fillId="0" borderId="0"/>
    <xf numFmtId="42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29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" fillId="0" borderId="0"/>
    <xf numFmtId="0" fontId="8" fillId="0" borderId="0"/>
    <xf numFmtId="0" fontId="57" fillId="0" borderId="0"/>
    <xf numFmtId="0" fontId="57" fillId="0" borderId="19"/>
    <xf numFmtId="173" fontId="29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" fillId="0" borderId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" fillId="0" borderId="0"/>
    <xf numFmtId="0" fontId="8" fillId="0" borderId="0"/>
    <xf numFmtId="0" fontId="4" fillId="44" borderId="20" applyNumberFormat="0" applyFont="0" applyAlignment="0">
      <protection locked="0"/>
    </xf>
    <xf numFmtId="0" fontId="4" fillId="44" borderId="20" applyNumberFormat="0" applyFont="0" applyAlignment="0">
      <protection locked="0"/>
    </xf>
    <xf numFmtId="0" fontId="8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8" fillId="0" borderId="0"/>
    <xf numFmtId="176" fontId="4" fillId="0" borderId="0" applyFont="0" applyFill="0" applyBorder="0" applyAlignment="0" applyProtection="0"/>
    <xf numFmtId="0" fontId="8" fillId="0" borderId="0"/>
    <xf numFmtId="16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8" fillId="0" borderId="0"/>
    <xf numFmtId="0" fontId="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61" fillId="0" borderId="0" applyNumberFormat="0" applyFill="0" applyBorder="0" applyAlignment="0" applyProtection="0"/>
    <xf numFmtId="0" fontId="8" fillId="0" borderId="0"/>
    <xf numFmtId="167" fontId="60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8" fillId="0" borderId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2" fillId="0" borderId="0" applyProtection="0"/>
    <xf numFmtId="167" fontId="62" fillId="0" borderId="0" applyProtection="0"/>
    <xf numFmtId="0" fontId="62" fillId="0" borderId="0" applyProtection="0"/>
    <xf numFmtId="0" fontId="8" fillId="0" borderId="0"/>
    <xf numFmtId="0" fontId="62" fillId="0" borderId="0" applyProtection="0"/>
    <xf numFmtId="0" fontId="62" fillId="0" borderId="0" applyProtection="0"/>
    <xf numFmtId="0" fontId="8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170" fontId="62" fillId="0" borderId="0" applyProtection="0"/>
    <xf numFmtId="170" fontId="62" fillId="0" borderId="0" applyProtection="0"/>
    <xf numFmtId="0" fontId="62" fillId="0" borderId="0" applyProtection="0"/>
    <xf numFmtId="0" fontId="63" fillId="0" borderId="0" applyProtection="0"/>
    <xf numFmtId="167" fontId="63" fillId="0" borderId="0" applyProtection="0"/>
    <xf numFmtId="0" fontId="63" fillId="0" borderId="0" applyProtection="0"/>
    <xf numFmtId="0" fontId="8" fillId="0" borderId="0"/>
    <xf numFmtId="0" fontId="63" fillId="0" borderId="0" applyProtection="0"/>
    <xf numFmtId="0" fontId="63" fillId="0" borderId="0" applyProtection="0"/>
    <xf numFmtId="0" fontId="8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3" fillId="0" borderId="0" applyProtection="0"/>
    <xf numFmtId="170" fontId="63" fillId="0" borderId="0" applyProtection="0"/>
    <xf numFmtId="170" fontId="63" fillId="0" borderId="0" applyProtection="0"/>
    <xf numFmtId="0" fontId="63" fillId="0" borderId="0" applyProtection="0"/>
    <xf numFmtId="0" fontId="22" fillId="0" borderId="0" applyProtection="0"/>
    <xf numFmtId="167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170" fontId="22" fillId="0" borderId="0" applyProtection="0"/>
    <xf numFmtId="170" fontId="22" fillId="0" borderId="0" applyProtection="0"/>
    <xf numFmtId="0" fontId="22" fillId="0" borderId="0" applyProtection="0"/>
    <xf numFmtId="0" fontId="21" fillId="0" borderId="0" applyProtection="0"/>
    <xf numFmtId="167" fontId="21" fillId="0" borderId="0" applyProtection="0"/>
    <xf numFmtId="0" fontId="21" fillId="0" borderId="0" applyProtection="0"/>
    <xf numFmtId="0" fontId="8" fillId="0" borderId="0"/>
    <xf numFmtId="167" fontId="21" fillId="0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0" fontId="21" fillId="0" borderId="0" applyProtection="0"/>
    <xf numFmtId="170" fontId="21" fillId="0" borderId="0" applyProtection="0"/>
    <xf numFmtId="0" fontId="21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8" fillId="0" borderId="0"/>
    <xf numFmtId="0" fontId="4" fillId="0" borderId="0" applyProtection="0"/>
    <xf numFmtId="0" fontId="4" fillId="0" borderId="0" applyProtection="0"/>
    <xf numFmtId="167" fontId="4" fillId="0" borderId="0" applyProtection="0"/>
    <xf numFmtId="0" fontId="4" fillId="0" borderId="0" applyProtection="0"/>
    <xf numFmtId="0" fontId="8" fillId="0" borderId="0"/>
    <xf numFmtId="0" fontId="8" fillId="0" borderId="0"/>
    <xf numFmtId="167" fontId="4" fillId="0" borderId="0" applyProtection="0"/>
    <xf numFmtId="0" fontId="4" fillId="0" borderId="0" applyProtection="0"/>
    <xf numFmtId="0" fontId="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70" fontId="4" fillId="0" borderId="0" applyProtection="0"/>
    <xf numFmtId="170" fontId="4" fillId="0" borderId="0" applyProtection="0"/>
    <xf numFmtId="0" fontId="4" fillId="0" borderId="0" applyProtection="0"/>
    <xf numFmtId="0" fontId="62" fillId="0" borderId="0" applyProtection="0"/>
    <xf numFmtId="167" fontId="62" fillId="0" borderId="0" applyProtection="0"/>
    <xf numFmtId="0" fontId="62" fillId="0" borderId="0" applyProtection="0"/>
    <xf numFmtId="0" fontId="8" fillId="0" borderId="0"/>
    <xf numFmtId="0" fontId="62" fillId="0" borderId="0" applyProtection="0"/>
    <xf numFmtId="0" fontId="62" fillId="0" borderId="0" applyProtection="0"/>
    <xf numFmtId="0" fontId="8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170" fontId="62" fillId="0" borderId="0" applyProtection="0"/>
    <xf numFmtId="170" fontId="62" fillId="0" borderId="0" applyProtection="0"/>
    <xf numFmtId="0" fontId="62" fillId="0" borderId="0" applyProtection="0"/>
    <xf numFmtId="0" fontId="64" fillId="0" borderId="0" applyProtection="0"/>
    <xf numFmtId="167" fontId="64" fillId="0" borderId="0" applyProtection="0"/>
    <xf numFmtId="0" fontId="64" fillId="0" borderId="0" applyProtection="0"/>
    <xf numFmtId="0" fontId="8" fillId="0" borderId="0"/>
    <xf numFmtId="0" fontId="64" fillId="0" borderId="0" applyProtection="0"/>
    <xf numFmtId="0" fontId="64" fillId="0" borderId="0" applyProtection="0"/>
    <xf numFmtId="0" fontId="8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64" fillId="0" borderId="0" applyProtection="0"/>
    <xf numFmtId="170" fontId="64" fillId="0" borderId="0" applyProtection="0"/>
    <xf numFmtId="170" fontId="64" fillId="0" borderId="0" applyProtection="0"/>
    <xf numFmtId="0" fontId="64" fillId="0" borderId="0" applyProtection="0"/>
    <xf numFmtId="2" fontId="29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" fillId="0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" fillId="0" borderId="0"/>
    <xf numFmtId="0" fontId="8" fillId="0" borderId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70" fontId="66" fillId="2" borderId="0" applyNumberFormat="0" applyBorder="0" applyAlignment="0" applyProtection="0"/>
    <xf numFmtId="170" fontId="66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38" borderId="0" applyNumberFormat="0" applyBorder="0" applyAlignment="0" applyProtection="0"/>
    <xf numFmtId="0" fontId="8" fillId="0" borderId="0"/>
    <xf numFmtId="0" fontId="65" fillId="43" borderId="0" applyNumberFormat="0" applyBorder="0" applyAlignment="0" applyProtection="0"/>
    <xf numFmtId="167" fontId="47" fillId="38" borderId="0" applyNumberFormat="0" applyBorder="0" applyAlignment="0" applyProtection="0"/>
    <xf numFmtId="0" fontId="67" fillId="2" borderId="0" applyNumberFormat="0" applyBorder="0" applyAlignment="0" applyProtection="0"/>
    <xf numFmtId="0" fontId="8" fillId="0" borderId="0"/>
    <xf numFmtId="0" fontId="67" fillId="2" borderId="0" applyNumberFormat="0" applyBorder="0" applyAlignment="0" applyProtection="0"/>
    <xf numFmtId="0" fontId="8" fillId="0" borderId="0"/>
    <xf numFmtId="167" fontId="47" fillId="38" borderId="0" applyNumberFormat="0" applyBorder="0" applyAlignment="0" applyProtection="0"/>
    <xf numFmtId="169" fontId="65" fillId="38" borderId="0" applyNumberFormat="0" applyBorder="0" applyAlignment="0" applyProtection="0"/>
    <xf numFmtId="0" fontId="8" fillId="0" borderId="0"/>
    <xf numFmtId="169" fontId="65" fillId="38" borderId="0" applyNumberFormat="0" applyBorder="0" applyAlignment="0" applyProtection="0"/>
    <xf numFmtId="169" fontId="65" fillId="38" borderId="0" applyNumberFormat="0" applyBorder="0" applyAlignment="0" applyProtection="0"/>
    <xf numFmtId="169" fontId="65" fillId="38" borderId="0" applyNumberFormat="0" applyBorder="0" applyAlignment="0" applyProtection="0"/>
    <xf numFmtId="169" fontId="65" fillId="38" borderId="0" applyNumberFormat="0" applyBorder="0" applyAlignment="0" applyProtection="0"/>
    <xf numFmtId="169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170" fontId="69" fillId="0" borderId="1" applyNumberFormat="0" applyFill="0" applyAlignment="0" applyProtection="0"/>
    <xf numFmtId="170" fontId="69" fillId="0" borderId="1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3" fontId="71" fillId="0" borderId="0" applyNumberFormat="0" applyFont="0" applyFill="0" applyAlignment="0" applyProtection="0"/>
    <xf numFmtId="0" fontId="68" fillId="0" borderId="21" applyNumberFormat="0" applyFill="0" applyAlignment="0" applyProtection="0"/>
    <xf numFmtId="0" fontId="8" fillId="0" borderId="0"/>
    <xf numFmtId="0" fontId="72" fillId="0" borderId="22" applyNumberFormat="0" applyFill="0" applyAlignment="0" applyProtection="0"/>
    <xf numFmtId="167" fontId="73" fillId="0" borderId="23" applyNumberFormat="0" applyFill="0" applyAlignment="0" applyProtection="0"/>
    <xf numFmtId="0" fontId="70" fillId="0" borderId="0" applyNumberFormat="0" applyFill="0" applyBorder="0" applyAlignment="0" applyProtection="0"/>
    <xf numFmtId="0" fontId="8" fillId="0" borderId="0"/>
    <xf numFmtId="0" fontId="8" fillId="0" borderId="0"/>
    <xf numFmtId="0" fontId="74" fillId="0" borderId="1" applyNumberFormat="0" applyFill="0" applyAlignment="0" applyProtection="0"/>
    <xf numFmtId="167" fontId="73" fillId="0" borderId="23" applyNumberFormat="0" applyFill="0" applyAlignment="0" applyProtection="0"/>
    <xf numFmtId="0" fontId="70" fillId="0" borderId="0" applyNumberFormat="0" applyFill="0" applyBorder="0" applyAlignment="0" applyProtection="0"/>
    <xf numFmtId="0" fontId="8" fillId="0" borderId="0"/>
    <xf numFmtId="0" fontId="8" fillId="0" borderId="0"/>
    <xf numFmtId="169" fontId="68" fillId="0" borderId="21" applyNumberFormat="0" applyFill="0" applyAlignment="0" applyProtection="0"/>
    <xf numFmtId="169" fontId="68" fillId="0" borderId="21" applyNumberFormat="0" applyFill="0" applyAlignment="0" applyProtection="0"/>
    <xf numFmtId="169" fontId="68" fillId="0" borderId="21" applyNumberFormat="0" applyFill="0" applyAlignment="0" applyProtection="0"/>
    <xf numFmtId="169" fontId="68" fillId="0" borderId="21" applyNumberFormat="0" applyFill="0" applyAlignment="0" applyProtection="0"/>
    <xf numFmtId="169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170" fontId="76" fillId="0" borderId="2" applyNumberFormat="0" applyFill="0" applyAlignment="0" applyProtection="0"/>
    <xf numFmtId="170" fontId="76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21" fillId="0" borderId="0" applyNumberFormat="0" applyFont="0" applyFill="0" applyAlignment="0" applyProtection="0"/>
    <xf numFmtId="0" fontId="75" fillId="0" borderId="24" applyNumberFormat="0" applyFill="0" applyAlignment="0" applyProtection="0"/>
    <xf numFmtId="0" fontId="8" fillId="0" borderId="0"/>
    <xf numFmtId="0" fontId="77" fillId="0" borderId="25" applyNumberFormat="0" applyFill="0" applyAlignment="0" applyProtection="0"/>
    <xf numFmtId="167" fontId="78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8" fillId="0" borderId="0"/>
    <xf numFmtId="0" fontId="79" fillId="0" borderId="2" applyNumberFormat="0" applyFill="0" applyAlignment="0" applyProtection="0"/>
    <xf numFmtId="167" fontId="78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8" fillId="0" borderId="0"/>
    <xf numFmtId="169" fontId="75" fillId="0" borderId="24" applyNumberFormat="0" applyFill="0" applyAlignment="0" applyProtection="0"/>
    <xf numFmtId="169" fontId="75" fillId="0" borderId="24" applyNumberFormat="0" applyFill="0" applyAlignment="0" applyProtection="0"/>
    <xf numFmtId="169" fontId="75" fillId="0" borderId="24" applyNumberFormat="0" applyFill="0" applyAlignment="0" applyProtection="0"/>
    <xf numFmtId="169" fontId="75" fillId="0" borderId="24" applyNumberFormat="0" applyFill="0" applyAlignment="0" applyProtection="0"/>
    <xf numFmtId="169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170" fontId="81" fillId="0" borderId="3" applyNumberFormat="0" applyFill="0" applyAlignment="0" applyProtection="0"/>
    <xf numFmtId="170" fontId="81" fillId="0" borderId="3" applyNumberFormat="0" applyFill="0" applyAlignment="0" applyProtection="0"/>
    <xf numFmtId="0" fontId="82" fillId="0" borderId="28" applyNumberFormat="0" applyFill="0" applyAlignment="0" applyProtection="0"/>
    <xf numFmtId="0" fontId="80" fillId="0" borderId="27" applyNumberFormat="0" applyFill="0" applyAlignment="0" applyProtection="0"/>
    <xf numFmtId="0" fontId="8" fillId="0" borderId="0"/>
    <xf numFmtId="0" fontId="82" fillId="0" borderId="28" applyNumberFormat="0" applyFill="0" applyAlignment="0" applyProtection="0"/>
    <xf numFmtId="167" fontId="83" fillId="0" borderId="29" applyNumberFormat="0" applyFill="0" applyAlignment="0" applyProtection="0"/>
    <xf numFmtId="0" fontId="84" fillId="0" borderId="3" applyNumberFormat="0" applyFill="0" applyAlignment="0" applyProtection="0"/>
    <xf numFmtId="0" fontId="8" fillId="0" borderId="0"/>
    <xf numFmtId="167" fontId="83" fillId="0" borderId="29" applyNumberFormat="0" applyFill="0" applyAlignment="0" applyProtection="0"/>
    <xf numFmtId="0" fontId="84" fillId="0" borderId="3" applyNumberFormat="0" applyFill="0" applyAlignment="0" applyProtection="0"/>
    <xf numFmtId="0" fontId="8" fillId="0" borderId="0"/>
    <xf numFmtId="167" fontId="83" fillId="0" borderId="29" applyNumberFormat="0" applyFill="0" applyAlignment="0" applyProtection="0"/>
    <xf numFmtId="169" fontId="80" fillId="0" borderId="27" applyNumberFormat="0" applyFill="0" applyAlignment="0" applyProtection="0"/>
    <xf numFmtId="0" fontId="8" fillId="0" borderId="0"/>
    <xf numFmtId="167" fontId="83" fillId="0" borderId="29" applyNumberFormat="0" applyFill="0" applyAlignment="0" applyProtection="0"/>
    <xf numFmtId="169" fontId="80" fillId="0" borderId="27" applyNumberFormat="0" applyFill="0" applyAlignment="0" applyProtection="0"/>
    <xf numFmtId="0" fontId="8" fillId="0" borderId="0"/>
    <xf numFmtId="167" fontId="83" fillId="0" borderId="29" applyNumberFormat="0" applyFill="0" applyAlignment="0" applyProtection="0"/>
    <xf numFmtId="169" fontId="80" fillId="0" borderId="27" applyNumberFormat="0" applyFill="0" applyAlignment="0" applyProtection="0"/>
    <xf numFmtId="0" fontId="8" fillId="0" borderId="0"/>
    <xf numFmtId="169" fontId="80" fillId="0" borderId="27" applyNumberFormat="0" applyFill="0" applyAlignment="0" applyProtection="0"/>
    <xf numFmtId="169" fontId="80" fillId="0" borderId="27" applyNumberFormat="0" applyFill="0" applyAlignment="0" applyProtection="0"/>
    <xf numFmtId="169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" fillId="0" borderId="0"/>
    <xf numFmtId="0" fontId="82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" fillId="0" borderId="0"/>
    <xf numFmtId="0" fontId="84" fillId="0" borderId="0" applyNumberFormat="0" applyFill="0" applyBorder="0" applyAlignment="0" applyProtection="0"/>
    <xf numFmtId="0" fontId="8" fillId="0" borderId="0"/>
    <xf numFmtId="167" fontId="83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8" fillId="0" borderId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3" fontId="85" fillId="0" borderId="0" applyNumberFormat="0" applyFill="0" applyBorder="0" applyAlignment="0" applyProtection="0">
      <alignment vertical="top"/>
      <protection locked="0"/>
    </xf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170" fontId="87" fillId="5" borderId="4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170" fontId="87" fillId="5" borderId="4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8" fillId="5" borderId="4" applyNumberFormat="0" applyAlignment="0" applyProtection="0"/>
    <xf numFmtId="0" fontId="86" fillId="45" borderId="16" applyNumberFormat="0" applyAlignment="0" applyProtection="0"/>
    <xf numFmtId="167" fontId="89" fillId="41" borderId="16" applyNumberFormat="0" applyAlignment="0" applyProtection="0"/>
    <xf numFmtId="0" fontId="88" fillId="5" borderId="4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167" fontId="89" fillId="41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90" fillId="5" borderId="4" applyNumberFormat="0" applyAlignment="0" applyProtection="0"/>
    <xf numFmtId="0" fontId="86" fillId="45" borderId="16" applyNumberFormat="0" applyAlignment="0" applyProtection="0"/>
    <xf numFmtId="167" fontId="89" fillId="41" borderId="16" applyNumberFormat="0" applyAlignment="0" applyProtection="0"/>
    <xf numFmtId="169" fontId="86" fillId="41" borderId="16" applyNumberFormat="0" applyAlignment="0" applyProtection="0"/>
    <xf numFmtId="0" fontId="86" fillId="45" borderId="16" applyNumberFormat="0" applyAlignment="0" applyProtection="0"/>
    <xf numFmtId="167" fontId="89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169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169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169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169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169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1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6" fillId="45" borderId="16" applyNumberFormat="0" applyAlignment="0" applyProtection="0"/>
    <xf numFmtId="0" fontId="86" fillId="45" borderId="16" applyNumberFormat="0" applyAlignment="0" applyProtection="0"/>
    <xf numFmtId="0" fontId="8" fillId="0" borderId="0"/>
    <xf numFmtId="0" fontId="8" fillId="0" borderId="0"/>
    <xf numFmtId="0" fontId="91" fillId="64" borderId="19"/>
    <xf numFmtId="173" fontId="45" fillId="62" borderId="0">
      <alignment horizontal="left"/>
    </xf>
    <xf numFmtId="0" fontId="45" fillId="62" borderId="0">
      <alignment horizontal="left"/>
    </xf>
    <xf numFmtId="0" fontId="45" fillId="62" borderId="0">
      <alignment horizontal="left"/>
    </xf>
    <xf numFmtId="173" fontId="45" fillId="62" borderId="0">
      <alignment horizontal="left"/>
    </xf>
    <xf numFmtId="0" fontId="8" fillId="0" borderId="0"/>
    <xf numFmtId="167" fontId="45" fillId="62" borderId="0">
      <alignment horizontal="left"/>
    </xf>
    <xf numFmtId="173" fontId="45" fillId="62" borderId="0">
      <alignment horizontal="left"/>
    </xf>
    <xf numFmtId="0" fontId="8" fillId="0" borderId="0"/>
    <xf numFmtId="173" fontId="92" fillId="59" borderId="0">
      <alignment horizontal="left"/>
    </xf>
    <xf numFmtId="0" fontId="92" fillId="59" borderId="0">
      <alignment horizontal="left"/>
    </xf>
    <xf numFmtId="0" fontId="92" fillId="59" borderId="0">
      <alignment horizontal="left"/>
    </xf>
    <xf numFmtId="173" fontId="92" fillId="59" borderId="0">
      <alignment horizontal="left"/>
    </xf>
    <xf numFmtId="0" fontId="8" fillId="0" borderId="0"/>
    <xf numFmtId="0" fontId="92" fillId="59" borderId="0">
      <alignment horizontal="left"/>
    </xf>
    <xf numFmtId="167" fontId="92" fillId="59" borderId="0">
      <alignment horizontal="left"/>
    </xf>
    <xf numFmtId="173" fontId="92" fillId="59" borderId="0">
      <alignment horizontal="left"/>
    </xf>
    <xf numFmtId="0" fontId="8" fillId="0" borderId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170" fontId="94" fillId="0" borderId="6" applyNumberFormat="0" applyFill="0" applyAlignment="0" applyProtection="0"/>
    <xf numFmtId="170" fontId="94" fillId="0" borderId="6" applyNumberFormat="0" applyFill="0" applyAlignment="0" applyProtection="0"/>
    <xf numFmtId="0" fontId="95" fillId="0" borderId="31" applyNumberFormat="0" applyFill="0" applyAlignment="0" applyProtection="0"/>
    <xf numFmtId="0" fontId="93" fillId="0" borderId="30" applyNumberFormat="0" applyFill="0" applyAlignment="0" applyProtection="0"/>
    <xf numFmtId="0" fontId="8" fillId="0" borderId="0"/>
    <xf numFmtId="0" fontId="95" fillId="0" borderId="31" applyNumberFormat="0" applyFill="0" applyAlignment="0" applyProtection="0"/>
    <xf numFmtId="167" fontId="96" fillId="0" borderId="30" applyNumberFormat="0" applyFill="0" applyAlignment="0" applyProtection="0"/>
    <xf numFmtId="0" fontId="97" fillId="0" borderId="6" applyNumberFormat="0" applyFill="0" applyAlignment="0" applyProtection="0"/>
    <xf numFmtId="0" fontId="8" fillId="0" borderId="0"/>
    <xf numFmtId="0" fontId="97" fillId="0" borderId="6" applyNumberFormat="0" applyFill="0" applyAlignment="0" applyProtection="0"/>
    <xf numFmtId="0" fontId="8" fillId="0" borderId="0"/>
    <xf numFmtId="167" fontId="96" fillId="0" borderId="30" applyNumberFormat="0" applyFill="0" applyAlignment="0" applyProtection="0"/>
    <xf numFmtId="169" fontId="93" fillId="0" borderId="30" applyNumberFormat="0" applyFill="0" applyAlignment="0" applyProtection="0"/>
    <xf numFmtId="0" fontId="8" fillId="0" borderId="0"/>
    <xf numFmtId="169" fontId="93" fillId="0" borderId="30" applyNumberFormat="0" applyFill="0" applyAlignment="0" applyProtection="0"/>
    <xf numFmtId="169" fontId="93" fillId="0" borderId="30" applyNumberFormat="0" applyFill="0" applyAlignment="0" applyProtection="0"/>
    <xf numFmtId="169" fontId="93" fillId="0" borderId="30" applyNumberFormat="0" applyFill="0" applyAlignment="0" applyProtection="0"/>
    <xf numFmtId="169" fontId="93" fillId="0" borderId="30" applyNumberFormat="0" applyFill="0" applyAlignment="0" applyProtection="0"/>
    <xf numFmtId="169" fontId="93" fillId="0" borderId="30" applyNumberFormat="0" applyFill="0" applyAlignment="0" applyProtection="0"/>
    <xf numFmtId="0" fontId="93" fillId="0" borderId="30" applyNumberFormat="0" applyFill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170" fontId="99" fillId="4" borderId="0" applyNumberFormat="0" applyBorder="0" applyAlignment="0" applyProtection="0"/>
    <xf numFmtId="170" fontId="99" fillId="4" borderId="0" applyNumberFormat="0" applyBorder="0" applyAlignment="0" applyProtection="0"/>
    <xf numFmtId="0" fontId="100" fillId="45" borderId="0" applyNumberFormat="0" applyBorder="0" applyAlignment="0" applyProtection="0"/>
    <xf numFmtId="0" fontId="98" fillId="45" borderId="0" applyNumberFormat="0" applyBorder="0" applyAlignment="0" applyProtection="0"/>
    <xf numFmtId="0" fontId="8" fillId="0" borderId="0"/>
    <xf numFmtId="0" fontId="100" fillId="45" borderId="0" applyNumberFormat="0" applyBorder="0" applyAlignment="0" applyProtection="0"/>
    <xf numFmtId="167" fontId="101" fillId="45" borderId="0" applyNumberFormat="0" applyBorder="0" applyAlignment="0" applyProtection="0"/>
    <xf numFmtId="0" fontId="102" fillId="4" borderId="0" applyNumberFormat="0" applyBorder="0" applyAlignment="0" applyProtection="0"/>
    <xf numFmtId="0" fontId="8" fillId="0" borderId="0"/>
    <xf numFmtId="0" fontId="102" fillId="4" borderId="0" applyNumberFormat="0" applyBorder="0" applyAlignment="0" applyProtection="0"/>
    <xf numFmtId="0" fontId="8" fillId="0" borderId="0"/>
    <xf numFmtId="167" fontId="101" fillId="45" borderId="0" applyNumberFormat="0" applyBorder="0" applyAlignment="0" applyProtection="0"/>
    <xf numFmtId="169" fontId="98" fillId="45" borderId="0" applyNumberFormat="0" applyBorder="0" applyAlignment="0" applyProtection="0"/>
    <xf numFmtId="0" fontId="8" fillId="0" borderId="0"/>
    <xf numFmtId="169" fontId="98" fillId="45" borderId="0" applyNumberFormat="0" applyBorder="0" applyAlignment="0" applyProtection="0"/>
    <xf numFmtId="169" fontId="98" fillId="45" borderId="0" applyNumberFormat="0" applyBorder="0" applyAlignment="0" applyProtection="0"/>
    <xf numFmtId="169" fontId="98" fillId="45" borderId="0" applyNumberFormat="0" applyBorder="0" applyAlignment="0" applyProtection="0"/>
    <xf numFmtId="169" fontId="98" fillId="45" borderId="0" applyNumberFormat="0" applyBorder="0" applyAlignment="0" applyProtection="0"/>
    <xf numFmtId="169" fontId="98" fillId="45" borderId="0" applyNumberFormat="0" applyBorder="0" applyAlignment="0" applyProtection="0"/>
    <xf numFmtId="0" fontId="98" fillId="45" borderId="0" applyNumberFormat="0" applyBorder="0" applyAlignment="0" applyProtection="0"/>
    <xf numFmtId="181" fontId="4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3" fontId="4" fillId="0" borderId="0"/>
    <xf numFmtId="0" fontId="4" fillId="0" borderId="0"/>
    <xf numFmtId="0" fontId="4" fillId="0" borderId="0"/>
    <xf numFmtId="0" fontId="8" fillId="0" borderId="0"/>
    <xf numFmtId="167" fontId="4" fillId="0" borderId="0"/>
    <xf numFmtId="173" fontId="4" fillId="0" borderId="0"/>
    <xf numFmtId="0" fontId="8" fillId="0" borderId="0"/>
    <xf numFmtId="173" fontId="4" fillId="0" borderId="0"/>
    <xf numFmtId="0" fontId="4" fillId="0" borderId="0"/>
    <xf numFmtId="0" fontId="4" fillId="0" borderId="0"/>
    <xf numFmtId="0" fontId="8" fillId="0" borderId="0"/>
    <xf numFmtId="173" fontId="4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169" fontId="4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8" fillId="0" borderId="0"/>
    <xf numFmtId="169" fontId="4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3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3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9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9" fontId="4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169" fontId="4" fillId="0" borderId="0"/>
    <xf numFmtId="169" fontId="4" fillId="0" borderId="0"/>
    <xf numFmtId="170" fontId="4" fillId="0" borderId="0"/>
    <xf numFmtId="170" fontId="4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173" fontId="4" fillId="0" borderId="0"/>
    <xf numFmtId="0" fontId="54" fillId="0" borderId="0"/>
    <xf numFmtId="0" fontId="8" fillId="0" borderId="0"/>
    <xf numFmtId="41" fontId="53" fillId="0" borderId="0"/>
    <xf numFmtId="0" fontId="4" fillId="0" borderId="0"/>
    <xf numFmtId="0" fontId="8" fillId="0" borderId="0"/>
    <xf numFmtId="0" fontId="4" fillId="0" borderId="0"/>
    <xf numFmtId="0" fontId="4" fillId="0" borderId="0"/>
    <xf numFmtId="167" fontId="4" fillId="0" borderId="0"/>
    <xf numFmtId="169" fontId="4" fillId="0" borderId="0"/>
    <xf numFmtId="0" fontId="8" fillId="0" borderId="0"/>
    <xf numFmtId="169" fontId="4" fillId="0" borderId="0"/>
    <xf numFmtId="169" fontId="4" fillId="0" borderId="0"/>
    <xf numFmtId="0" fontId="8" fillId="0" borderId="0"/>
    <xf numFmtId="169" fontId="4" fillId="0" borderId="0"/>
    <xf numFmtId="169" fontId="4" fillId="0" borderId="0"/>
    <xf numFmtId="0" fontId="8" fillId="0" borderId="0"/>
    <xf numFmtId="169" fontId="4" fillId="0" borderId="0"/>
    <xf numFmtId="0" fontId="8" fillId="0" borderId="0"/>
    <xf numFmtId="0" fontId="4" fillId="0" borderId="0"/>
    <xf numFmtId="169" fontId="4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169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9" fontId="4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4" fillId="0" borderId="0"/>
    <xf numFmtId="0" fontId="54" fillId="0" borderId="0"/>
    <xf numFmtId="0" fontId="8" fillId="0" borderId="0"/>
    <xf numFmtId="0" fontId="54" fillId="0" borderId="0"/>
    <xf numFmtId="0" fontId="4" fillId="0" borderId="0"/>
    <xf numFmtId="167" fontId="4" fillId="0" borderId="0"/>
    <xf numFmtId="169" fontId="4" fillId="0" borderId="0"/>
    <xf numFmtId="0" fontId="4" fillId="0" borderId="0"/>
    <xf numFmtId="0" fontId="8" fillId="0" borderId="0"/>
    <xf numFmtId="169" fontId="4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169" fontId="4" fillId="0" borderId="0"/>
    <xf numFmtId="0" fontId="8" fillId="0" borderId="0"/>
    <xf numFmtId="0" fontId="8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0" fontId="8" fillId="0" borderId="0"/>
    <xf numFmtId="169" fontId="4" fillId="0" borderId="0"/>
    <xf numFmtId="169" fontId="4" fillId="0" borderId="0"/>
    <xf numFmtId="0" fontId="8" fillId="0" borderId="0"/>
    <xf numFmtId="169" fontId="4" fillId="0" borderId="0"/>
    <xf numFmtId="169" fontId="4" fillId="0" borderId="0"/>
    <xf numFmtId="0" fontId="8" fillId="0" borderId="0"/>
    <xf numFmtId="169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4" fillId="0" borderId="0"/>
    <xf numFmtId="169" fontId="4" fillId="0" borderId="0"/>
    <xf numFmtId="0" fontId="8" fillId="0" borderId="0"/>
    <xf numFmtId="182" fontId="4" fillId="0" borderId="0"/>
    <xf numFmtId="169" fontId="4" fillId="0" borderId="0"/>
    <xf numFmtId="0" fontId="5" fillId="0" borderId="0"/>
    <xf numFmtId="0" fontId="8" fillId="0" borderId="0"/>
    <xf numFmtId="173" fontId="4" fillId="0" borderId="0"/>
    <xf numFmtId="182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9" fontId="4" fillId="0" borderId="0"/>
    <xf numFmtId="0" fontId="8" fillId="0" borderId="0"/>
    <xf numFmtId="167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37" fontId="56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0" fontId="9" fillId="0" borderId="0"/>
    <xf numFmtId="170" fontId="9" fillId="0" borderId="0"/>
    <xf numFmtId="0" fontId="53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3" fillId="0" borderId="0"/>
    <xf numFmtId="167" fontId="4" fillId="0" borderId="0"/>
    <xf numFmtId="169" fontId="4" fillId="0" borderId="0"/>
    <xf numFmtId="0" fontId="53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169" fontId="4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9" fontId="4" fillId="0" borderId="0"/>
    <xf numFmtId="169" fontId="4" fillId="0" borderId="0"/>
    <xf numFmtId="0" fontId="5" fillId="0" borderId="0"/>
    <xf numFmtId="0" fontId="8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103" fillId="0" borderId="0"/>
    <xf numFmtId="0" fontId="8" fillId="0" borderId="0"/>
    <xf numFmtId="182" fontId="4" fillId="0" borderId="0"/>
    <xf numFmtId="169" fontId="4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103" fillId="0" borderId="0"/>
    <xf numFmtId="0" fontId="8" fillId="0" borderId="0"/>
    <xf numFmtId="0" fontId="5" fillId="0" borderId="0"/>
    <xf numFmtId="169" fontId="103" fillId="0" borderId="0"/>
    <xf numFmtId="0" fontId="8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7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8" fillId="0" borderId="0"/>
    <xf numFmtId="37" fontId="56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8" fillId="0" borderId="0"/>
    <xf numFmtId="37" fontId="56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37" fontId="56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37" fontId="56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54" fillId="0" borderId="0"/>
    <xf numFmtId="0" fontId="54" fillId="0" borderId="0"/>
    <xf numFmtId="0" fontId="8" fillId="0" borderId="0"/>
    <xf numFmtId="0" fontId="5" fillId="0" borderId="0"/>
    <xf numFmtId="182" fontId="4" fillId="0" borderId="0"/>
    <xf numFmtId="0" fontId="5" fillId="0" borderId="0"/>
    <xf numFmtId="0" fontId="8" fillId="0" borderId="0"/>
    <xf numFmtId="0" fontId="4" fillId="0" borderId="0"/>
    <xf numFmtId="0" fontId="5" fillId="0" borderId="0"/>
    <xf numFmtId="37" fontId="56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0" fontId="4" fillId="0" borderId="0"/>
    <xf numFmtId="182" fontId="5" fillId="0" borderId="0"/>
    <xf numFmtId="169" fontId="5" fillId="0" borderId="0"/>
    <xf numFmtId="169" fontId="5" fillId="0" borderId="0"/>
    <xf numFmtId="182" fontId="5" fillId="0" borderId="0"/>
    <xf numFmtId="169" fontId="5" fillId="0" borderId="0"/>
    <xf numFmtId="182" fontId="5" fillId="0" borderId="0"/>
    <xf numFmtId="182" fontId="5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82" fontId="5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0" fontId="8" fillId="0" borderId="0"/>
    <xf numFmtId="182" fontId="5" fillId="0" borderId="0"/>
    <xf numFmtId="169" fontId="5" fillId="0" borderId="0"/>
    <xf numFmtId="169" fontId="5" fillId="0" borderId="0"/>
    <xf numFmtId="182" fontId="5" fillId="0" borderId="0"/>
    <xf numFmtId="169" fontId="5" fillId="0" borderId="0"/>
    <xf numFmtId="182" fontId="5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0" fontId="8" fillId="0" borderId="0"/>
    <xf numFmtId="182" fontId="5" fillId="0" borderId="0"/>
    <xf numFmtId="169" fontId="5" fillId="0" borderId="0"/>
    <xf numFmtId="182" fontId="5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82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169" fontId="5" fillId="0" borderId="0"/>
    <xf numFmtId="169" fontId="5" fillId="0" borderId="0"/>
    <xf numFmtId="169" fontId="5" fillId="0" borderId="0"/>
    <xf numFmtId="0" fontId="8" fillId="0" borderId="0"/>
    <xf numFmtId="0" fontId="8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8" fillId="0" borderId="0"/>
    <xf numFmtId="182" fontId="5" fillId="0" borderId="0"/>
    <xf numFmtId="0" fontId="8" fillId="0" borderId="0"/>
    <xf numFmtId="182" fontId="5" fillId="0" borderId="0"/>
    <xf numFmtId="182" fontId="5" fillId="0" borderId="0"/>
    <xf numFmtId="0" fontId="8" fillId="0" borderId="0"/>
    <xf numFmtId="182" fontId="5" fillId="0" borderId="0"/>
    <xf numFmtId="169" fontId="4" fillId="0" borderId="0"/>
    <xf numFmtId="0" fontId="8" fillId="0" borderId="0"/>
    <xf numFmtId="182" fontId="5" fillId="0" borderId="0"/>
    <xf numFmtId="182" fontId="5" fillId="0" borderId="0"/>
    <xf numFmtId="182" fontId="5" fillId="0" borderId="0"/>
    <xf numFmtId="0" fontId="8" fillId="0" borderId="0"/>
    <xf numFmtId="182" fontId="5" fillId="0" borderId="0"/>
    <xf numFmtId="0" fontId="8" fillId="0" borderId="0"/>
    <xf numFmtId="182" fontId="5" fillId="0" borderId="0"/>
    <xf numFmtId="182" fontId="5" fillId="0" borderId="0"/>
    <xf numFmtId="0" fontId="8" fillId="0" borderId="0"/>
    <xf numFmtId="182" fontId="5" fillId="0" borderId="0"/>
    <xf numFmtId="170" fontId="9" fillId="0" borderId="0"/>
    <xf numFmtId="0" fontId="8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8" fillId="0" borderId="0"/>
    <xf numFmtId="182" fontId="5" fillId="0" borderId="0"/>
    <xf numFmtId="0" fontId="5" fillId="0" borderId="0"/>
    <xf numFmtId="0" fontId="8" fillId="0" borderId="0"/>
    <xf numFmtId="182" fontId="5" fillId="0" borderId="0"/>
    <xf numFmtId="182" fontId="5" fillId="0" borderId="0"/>
    <xf numFmtId="0" fontId="5" fillId="0" borderId="0"/>
    <xf numFmtId="0" fontId="8" fillId="0" borderId="0"/>
    <xf numFmtId="182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8" fillId="0" borderId="0"/>
    <xf numFmtId="182" fontId="5" fillId="0" borderId="0"/>
    <xf numFmtId="169" fontId="4" fillId="0" borderId="0"/>
    <xf numFmtId="0" fontId="8" fillId="0" borderId="0"/>
    <xf numFmtId="182" fontId="5" fillId="0" borderId="0"/>
    <xf numFmtId="182" fontId="5" fillId="0" borderId="0"/>
    <xf numFmtId="0" fontId="5" fillId="0" borderId="0"/>
    <xf numFmtId="0" fontId="8" fillId="0" borderId="0"/>
    <xf numFmtId="182" fontId="5" fillId="0" borderId="0"/>
    <xf numFmtId="0" fontId="5" fillId="0" borderId="0"/>
    <xf numFmtId="0" fontId="8" fillId="0" borderId="0"/>
    <xf numFmtId="182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37" fontId="63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4" fillId="0" borderId="0"/>
    <xf numFmtId="0" fontId="4" fillId="0" borderId="0"/>
    <xf numFmtId="0" fontId="8" fillId="0" borderId="0"/>
    <xf numFmtId="0" fontId="55" fillId="0" borderId="0"/>
    <xf numFmtId="0" fontId="4" fillId="0" borderId="0"/>
    <xf numFmtId="37" fontId="56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37" fontId="56" fillId="0" borderId="0"/>
    <xf numFmtId="0" fontId="4" fillId="0" borderId="0"/>
    <xf numFmtId="0" fontId="4" fillId="0" borderId="0"/>
    <xf numFmtId="0" fontId="5" fillId="0" borderId="0"/>
    <xf numFmtId="0" fontId="8" fillId="0" borderId="0"/>
    <xf numFmtId="173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73" fontId="4" fillId="0" borderId="0"/>
    <xf numFmtId="0" fontId="4" fillId="0" borderId="0"/>
    <xf numFmtId="167" fontId="5" fillId="0" borderId="0"/>
    <xf numFmtId="170" fontId="9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169" fontId="4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170" fontId="9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0" fontId="4" fillId="0" borderId="0"/>
    <xf numFmtId="167" fontId="5" fillId="0" borderId="0"/>
    <xf numFmtId="170" fontId="9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8" fillId="0" borderId="0"/>
    <xf numFmtId="167" fontId="5" fillId="0" borderId="0"/>
    <xf numFmtId="167" fontId="5" fillId="0" borderId="0"/>
    <xf numFmtId="0" fontId="8" fillId="0" borderId="0"/>
    <xf numFmtId="167" fontId="5" fillId="0" borderId="0"/>
    <xf numFmtId="0" fontId="5" fillId="0" borderId="0"/>
    <xf numFmtId="0" fontId="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8" fillId="0" borderId="0"/>
    <xf numFmtId="0" fontId="29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4" fillId="0" borderId="0"/>
    <xf numFmtId="0" fontId="5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54" fillId="0" borderId="0"/>
    <xf numFmtId="0" fontId="4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70" fontId="9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54" fillId="0" borderId="0"/>
    <xf numFmtId="0" fontId="54" fillId="0" borderId="0"/>
    <xf numFmtId="37" fontId="56" fillId="0" borderId="0"/>
    <xf numFmtId="37" fontId="56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37" fontId="56" fillId="0" borderId="0"/>
    <xf numFmtId="39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7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7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4" fillId="0" borderId="0"/>
    <xf numFmtId="37" fontId="56" fillId="0" borderId="0"/>
    <xf numFmtId="37" fontId="56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7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7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7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69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7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4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" fillId="8" borderId="8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8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170" fontId="10" fillId="8" borderId="8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3" fillId="39" borderId="32" applyNumberFormat="0" applyFont="0" applyAlignment="0" applyProtection="0"/>
    <xf numFmtId="0" fontId="5" fillId="8" borderId="8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70" fontId="10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3" fillId="39" borderId="32" applyNumberFormat="0" applyFont="0" applyAlignment="0" applyProtection="0"/>
    <xf numFmtId="0" fontId="63" fillId="39" borderId="32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8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8" fillId="0" borderId="0"/>
    <xf numFmtId="0" fontId="55" fillId="8" borderId="8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170" fontId="10" fillId="8" borderId="8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70" fontId="10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3" fillId="39" borderId="32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169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170" fontId="10" fillId="8" borderId="8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70" fontId="10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169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170" fontId="10" fillId="8" borderId="8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170" fontId="10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169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170" fontId="10" fillId="8" borderId="8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5" fillId="0" borderId="0"/>
    <xf numFmtId="170" fontId="10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169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170" fontId="10" fillId="8" borderId="8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170" fontId="10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169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170" fontId="10" fillId="8" borderId="8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170" fontId="10" fillId="8" borderId="8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10" fillId="39" borderId="32" applyNumberFormat="0" applyFont="0" applyAlignment="0" applyProtection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5" fillId="0" borderId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53" fillId="39" borderId="32" applyNumberFormat="0" applyFont="0" applyAlignment="0" applyProtection="0"/>
    <xf numFmtId="0" fontId="5" fillId="0" borderId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53" fillId="39" borderId="32" applyNumberFormat="0" applyFont="0" applyAlignment="0" applyProtection="0"/>
    <xf numFmtId="0" fontId="53" fillId="39" borderId="32" applyNumberFormat="0" applyFont="0" applyAlignment="0" applyProtection="0"/>
    <xf numFmtId="0" fontId="8" fillId="0" borderId="0"/>
    <xf numFmtId="0" fontId="8" fillId="0" borderId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170" fontId="106" fillId="6" borderId="5" applyNumberFormat="0" applyAlignment="0" applyProtection="0"/>
    <xf numFmtId="170" fontId="106" fillId="6" borderId="5" applyNumberFormat="0" applyAlignment="0" applyProtection="0"/>
    <xf numFmtId="0" fontId="105" fillId="59" borderId="33" applyNumberFormat="0" applyAlignment="0" applyProtection="0"/>
    <xf numFmtId="0" fontId="105" fillId="42" borderId="33" applyNumberFormat="0" applyAlignment="0" applyProtection="0"/>
    <xf numFmtId="0" fontId="8" fillId="0" borderId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5" fillId="0" borderId="0"/>
    <xf numFmtId="0" fontId="107" fillId="6" borderId="5" applyNumberFormat="0" applyAlignment="0" applyProtection="0"/>
    <xf numFmtId="0" fontId="8" fillId="0" borderId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8" fillId="0" borderId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8" fillId="0" borderId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8" fillId="0" borderId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8" fillId="0" borderId="0"/>
    <xf numFmtId="0" fontId="105" fillId="59" borderId="33" applyNumberFormat="0" applyAlignment="0" applyProtection="0"/>
    <xf numFmtId="0" fontId="5" fillId="0" borderId="0"/>
    <xf numFmtId="0" fontId="107" fillId="6" borderId="5" applyNumberFormat="0" applyAlignment="0" applyProtection="0"/>
    <xf numFmtId="0" fontId="8" fillId="0" borderId="0"/>
    <xf numFmtId="0" fontId="5" fillId="0" borderId="0"/>
    <xf numFmtId="0" fontId="5" fillId="0" borderId="0"/>
    <xf numFmtId="169" fontId="105" fillId="42" borderId="33" applyNumberFormat="0" applyAlignment="0" applyProtection="0"/>
    <xf numFmtId="0" fontId="8" fillId="0" borderId="0"/>
    <xf numFmtId="169" fontId="105" fillId="42" borderId="33" applyNumberFormat="0" applyAlignment="0" applyProtection="0"/>
    <xf numFmtId="169" fontId="105" fillId="42" borderId="33" applyNumberFormat="0" applyAlignment="0" applyProtection="0"/>
    <xf numFmtId="169" fontId="105" fillId="42" borderId="33" applyNumberFormat="0" applyAlignment="0" applyProtection="0"/>
    <xf numFmtId="169" fontId="105" fillId="42" borderId="33" applyNumberFormat="0" applyAlignment="0" applyProtection="0"/>
    <xf numFmtId="169" fontId="105" fillId="42" borderId="33" applyNumberFormat="0" applyAlignment="0" applyProtection="0"/>
    <xf numFmtId="0" fontId="105" fillId="42" borderId="33" applyNumberFormat="0" applyAlignment="0" applyProtection="0"/>
    <xf numFmtId="183" fontId="108" fillId="59" borderId="0">
      <alignment horizontal="right"/>
    </xf>
    <xf numFmtId="183" fontId="108" fillId="59" borderId="0">
      <alignment horizontal="right"/>
    </xf>
    <xf numFmtId="4" fontId="108" fillId="65" borderId="0">
      <alignment horizontal="right"/>
    </xf>
    <xf numFmtId="40" fontId="109" fillId="65" borderId="0">
      <alignment horizontal="right"/>
    </xf>
    <xf numFmtId="40" fontId="109" fillId="65" borderId="0">
      <alignment horizontal="right"/>
    </xf>
    <xf numFmtId="183" fontId="108" fillId="59" borderId="0">
      <alignment horizontal="right"/>
    </xf>
    <xf numFmtId="183" fontId="108" fillId="59" borderId="0">
      <alignment horizontal="right"/>
    </xf>
    <xf numFmtId="183" fontId="108" fillId="59" borderId="0">
      <alignment horizontal="right"/>
    </xf>
    <xf numFmtId="40" fontId="109" fillId="65" borderId="0">
      <alignment horizontal="right"/>
    </xf>
    <xf numFmtId="0" fontId="8" fillId="0" borderId="0"/>
    <xf numFmtId="4" fontId="108" fillId="65" borderId="0">
      <alignment horizontal="right"/>
    </xf>
    <xf numFmtId="40" fontId="109" fillId="65" borderId="0">
      <alignment horizontal="right"/>
    </xf>
    <xf numFmtId="40" fontId="109" fillId="65" borderId="0">
      <alignment horizontal="right"/>
    </xf>
    <xf numFmtId="4" fontId="108" fillId="65" borderId="0">
      <alignment horizontal="right"/>
    </xf>
    <xf numFmtId="4" fontId="108" fillId="65" borderId="0">
      <alignment horizontal="right"/>
    </xf>
    <xf numFmtId="4" fontId="108" fillId="65" borderId="0">
      <alignment horizontal="right"/>
    </xf>
    <xf numFmtId="0" fontId="8" fillId="0" borderId="0"/>
    <xf numFmtId="4" fontId="108" fillId="65" borderId="0">
      <alignment horizontal="right"/>
    </xf>
    <xf numFmtId="183" fontId="108" fillId="59" borderId="0">
      <alignment horizontal="right"/>
    </xf>
    <xf numFmtId="4" fontId="108" fillId="65" borderId="0">
      <alignment horizontal="right"/>
    </xf>
    <xf numFmtId="4" fontId="108" fillId="65" borderId="0">
      <alignment horizontal="right"/>
    </xf>
    <xf numFmtId="4" fontId="108" fillId="65" borderId="0">
      <alignment horizontal="right"/>
    </xf>
    <xf numFmtId="4" fontId="108" fillId="65" borderId="0">
      <alignment horizontal="right"/>
    </xf>
    <xf numFmtId="4" fontId="108" fillId="65" borderId="0">
      <alignment horizontal="right"/>
    </xf>
    <xf numFmtId="4" fontId="108" fillId="65" borderId="0">
      <alignment horizontal="right"/>
    </xf>
    <xf numFmtId="4" fontId="108" fillId="65" borderId="0">
      <alignment horizontal="right"/>
    </xf>
    <xf numFmtId="0" fontId="8" fillId="0" borderId="0"/>
    <xf numFmtId="0" fontId="5" fillId="0" borderId="0"/>
    <xf numFmtId="183" fontId="108" fillId="59" borderId="0">
      <alignment horizontal="right"/>
    </xf>
    <xf numFmtId="183" fontId="108" fillId="59" borderId="0">
      <alignment horizontal="right"/>
    </xf>
    <xf numFmtId="183" fontId="108" fillId="59" borderId="0">
      <alignment horizontal="right"/>
    </xf>
    <xf numFmtId="183" fontId="108" fillId="59" borderId="0">
      <alignment horizontal="right"/>
    </xf>
    <xf numFmtId="183" fontId="108" fillId="59" borderId="0">
      <alignment horizontal="right"/>
    </xf>
    <xf numFmtId="40" fontId="109" fillId="65" borderId="0">
      <alignment horizontal="right"/>
    </xf>
    <xf numFmtId="173" fontId="110" fillId="64" borderId="0">
      <alignment horizontal="center"/>
    </xf>
    <xf numFmtId="0" fontId="110" fillId="64" borderId="0">
      <alignment horizontal="center"/>
    </xf>
    <xf numFmtId="0" fontId="110" fillId="64" borderId="0">
      <alignment horizontal="center"/>
    </xf>
    <xf numFmtId="173" fontId="110" fillId="64" borderId="0">
      <alignment horizontal="center"/>
    </xf>
    <xf numFmtId="0" fontId="8" fillId="0" borderId="0"/>
    <xf numFmtId="0" fontId="110" fillId="65" borderId="0">
      <alignment horizontal="center" vertical="center"/>
    </xf>
    <xf numFmtId="0" fontId="111" fillId="65" borderId="0">
      <alignment horizontal="right"/>
    </xf>
    <xf numFmtId="0" fontId="5" fillId="0" borderId="0"/>
    <xf numFmtId="0" fontId="110" fillId="64" borderId="0">
      <alignment horizontal="center"/>
    </xf>
    <xf numFmtId="0" fontId="111" fillId="65" borderId="0">
      <alignment horizontal="right"/>
    </xf>
    <xf numFmtId="0" fontId="111" fillId="65" borderId="0">
      <alignment horizontal="right"/>
    </xf>
    <xf numFmtId="0" fontId="111" fillId="65" borderId="0">
      <alignment horizontal="right"/>
    </xf>
    <xf numFmtId="0" fontId="111" fillId="65" borderId="0">
      <alignment horizontal="right"/>
    </xf>
    <xf numFmtId="0" fontId="111" fillId="65" borderId="0">
      <alignment horizontal="right"/>
    </xf>
    <xf numFmtId="0" fontId="8" fillId="0" borderId="0"/>
    <xf numFmtId="0" fontId="110" fillId="64" borderId="0">
      <alignment horizontal="center"/>
    </xf>
    <xf numFmtId="173" fontId="110" fillId="64" borderId="0">
      <alignment horizontal="center"/>
    </xf>
    <xf numFmtId="0" fontId="8" fillId="0" borderId="0"/>
    <xf numFmtId="0" fontId="111" fillId="65" borderId="0">
      <alignment horizontal="right"/>
    </xf>
    <xf numFmtId="0" fontId="111" fillId="65" borderId="0">
      <alignment horizontal="right"/>
    </xf>
    <xf numFmtId="0" fontId="110" fillId="65" borderId="0">
      <alignment horizontal="center" vertical="center"/>
    </xf>
    <xf numFmtId="0" fontId="8" fillId="0" borderId="0"/>
    <xf numFmtId="0" fontId="110" fillId="65" borderId="0">
      <alignment horizontal="center" vertical="center"/>
    </xf>
    <xf numFmtId="0" fontId="110" fillId="65" borderId="0">
      <alignment horizontal="center" vertical="center"/>
    </xf>
    <xf numFmtId="0" fontId="8" fillId="0" borderId="0"/>
    <xf numFmtId="0" fontId="5" fillId="0" borderId="0"/>
    <xf numFmtId="0" fontId="110" fillId="65" borderId="0">
      <alignment horizontal="center" vertical="center"/>
    </xf>
    <xf numFmtId="0" fontId="8" fillId="0" borderId="0"/>
    <xf numFmtId="0" fontId="110" fillId="65" borderId="0">
      <alignment horizontal="center" vertical="center"/>
    </xf>
    <xf numFmtId="0" fontId="110" fillId="65" borderId="0">
      <alignment horizontal="center" vertical="center"/>
    </xf>
    <xf numFmtId="0" fontId="110" fillId="65" borderId="0">
      <alignment horizontal="center" vertical="center"/>
    </xf>
    <xf numFmtId="170" fontId="110" fillId="65" borderId="0">
      <alignment horizontal="center" vertical="center"/>
    </xf>
    <xf numFmtId="170" fontId="110" fillId="65" borderId="0">
      <alignment horizontal="center" vertical="center"/>
    </xf>
    <xf numFmtId="0" fontId="111" fillId="65" borderId="0">
      <alignment horizontal="right"/>
    </xf>
    <xf numFmtId="173" fontId="45" fillId="66" borderId="0"/>
    <xf numFmtId="0" fontId="45" fillId="66" borderId="0"/>
    <xf numFmtId="0" fontId="45" fillId="66" borderId="0"/>
    <xf numFmtId="173" fontId="45" fillId="66" borderId="0"/>
    <xf numFmtId="0" fontId="8" fillId="0" borderId="0"/>
    <xf numFmtId="0" fontId="92" fillId="65" borderId="18"/>
    <xf numFmtId="0" fontId="112" fillId="65" borderId="18"/>
    <xf numFmtId="0" fontId="92" fillId="65" borderId="18"/>
    <xf numFmtId="169" fontId="112" fillId="65" borderId="18"/>
    <xf numFmtId="0" fontId="92" fillId="65" borderId="18"/>
    <xf numFmtId="0" fontId="8" fillId="0" borderId="0"/>
    <xf numFmtId="0" fontId="5" fillId="0" borderId="0"/>
    <xf numFmtId="0" fontId="45" fillId="66" borderId="0"/>
    <xf numFmtId="0" fontId="112" fillId="65" borderId="18"/>
    <xf numFmtId="0" fontId="112" fillId="65" borderId="18"/>
    <xf numFmtId="0" fontId="112" fillId="65" borderId="18"/>
    <xf numFmtId="0" fontId="112" fillId="65" borderId="18"/>
    <xf numFmtId="0" fontId="112" fillId="65" borderId="18"/>
    <xf numFmtId="0" fontId="8" fillId="0" borderId="0"/>
    <xf numFmtId="0" fontId="45" fillId="66" borderId="0"/>
    <xf numFmtId="169" fontId="112" fillId="65" borderId="18"/>
    <xf numFmtId="0" fontId="112" fillId="65" borderId="18"/>
    <xf numFmtId="0" fontId="112" fillId="65" borderId="18"/>
    <xf numFmtId="0" fontId="8" fillId="0" borderId="0"/>
    <xf numFmtId="0" fontId="92" fillId="65" borderId="18"/>
    <xf numFmtId="0" fontId="92" fillId="65" borderId="18"/>
    <xf numFmtId="0" fontId="8" fillId="0" borderId="0"/>
    <xf numFmtId="0" fontId="5" fillId="0" borderId="0"/>
    <xf numFmtId="0" fontId="92" fillId="65" borderId="18"/>
    <xf numFmtId="0" fontId="8" fillId="0" borderId="0"/>
    <xf numFmtId="0" fontId="92" fillId="65" borderId="18"/>
    <xf numFmtId="0" fontId="92" fillId="65" borderId="18"/>
    <xf numFmtId="0" fontId="92" fillId="65" borderId="18"/>
    <xf numFmtId="170" fontId="92" fillId="65" borderId="18"/>
    <xf numFmtId="170" fontId="92" fillId="65" borderId="18"/>
    <xf numFmtId="0" fontId="112" fillId="65" borderId="18"/>
    <xf numFmtId="173" fontId="113" fillId="59" borderId="0" applyBorder="0">
      <alignment horizontal="centerContinuous"/>
    </xf>
    <xf numFmtId="0" fontId="113" fillId="59" borderId="0" applyBorder="0">
      <alignment horizontal="centerContinuous"/>
    </xf>
    <xf numFmtId="0" fontId="113" fillId="59" borderId="0" applyBorder="0">
      <alignment horizontal="centerContinuous"/>
    </xf>
    <xf numFmtId="173" fontId="113" fillId="59" borderId="0" applyBorder="0">
      <alignment horizontal="centerContinuous"/>
    </xf>
    <xf numFmtId="0" fontId="8" fillId="0" borderId="0"/>
    <xf numFmtId="0" fontId="110" fillId="65" borderId="0" applyBorder="0">
      <alignment horizontal="centerContinuous"/>
    </xf>
    <xf numFmtId="0" fontId="112" fillId="0" borderId="0" applyBorder="0">
      <alignment horizontal="centerContinuous"/>
    </xf>
    <xf numFmtId="0" fontId="5" fillId="0" borderId="0"/>
    <xf numFmtId="0" fontId="113" fillId="59" borderId="0" applyBorder="0">
      <alignment horizontal="centerContinuous"/>
    </xf>
    <xf numFmtId="0" fontId="112" fillId="0" borderId="0" applyBorder="0">
      <alignment horizontal="centerContinuous"/>
    </xf>
    <xf numFmtId="0" fontId="112" fillId="0" borderId="0" applyBorder="0">
      <alignment horizontal="centerContinuous"/>
    </xf>
    <xf numFmtId="0" fontId="112" fillId="0" borderId="0" applyBorder="0">
      <alignment horizontal="centerContinuous"/>
    </xf>
    <xf numFmtId="0" fontId="112" fillId="0" borderId="0" applyBorder="0">
      <alignment horizontal="centerContinuous"/>
    </xf>
    <xf numFmtId="0" fontId="112" fillId="0" borderId="0" applyBorder="0">
      <alignment horizontal="centerContinuous"/>
    </xf>
    <xf numFmtId="0" fontId="8" fillId="0" borderId="0"/>
    <xf numFmtId="0" fontId="113" fillId="59" borderId="0" applyBorder="0">
      <alignment horizontal="centerContinuous"/>
    </xf>
    <xf numFmtId="173" fontId="113" fillId="59" borderId="0" applyBorder="0">
      <alignment horizontal="centerContinuous"/>
    </xf>
    <xf numFmtId="0" fontId="8" fillId="0" borderId="0"/>
    <xf numFmtId="0" fontId="112" fillId="0" borderId="0" applyBorder="0">
      <alignment horizontal="centerContinuous"/>
    </xf>
    <xf numFmtId="0" fontId="112" fillId="0" borderId="0" applyBorder="0">
      <alignment horizontal="centerContinuous"/>
    </xf>
    <xf numFmtId="0" fontId="110" fillId="65" borderId="0" applyBorder="0">
      <alignment horizontal="centerContinuous"/>
    </xf>
    <xf numFmtId="0" fontId="8" fillId="0" borderId="0"/>
    <xf numFmtId="0" fontId="110" fillId="65" borderId="0" applyBorder="0">
      <alignment horizontal="centerContinuous"/>
    </xf>
    <xf numFmtId="0" fontId="110" fillId="65" borderId="0" applyBorder="0">
      <alignment horizontal="centerContinuous"/>
    </xf>
    <xf numFmtId="0" fontId="8" fillId="0" borderId="0"/>
    <xf numFmtId="0" fontId="5" fillId="0" borderId="0"/>
    <xf numFmtId="0" fontId="110" fillId="65" borderId="0" applyBorder="0">
      <alignment horizontal="centerContinuous"/>
    </xf>
    <xf numFmtId="0" fontId="8" fillId="0" borderId="0"/>
    <xf numFmtId="0" fontId="110" fillId="65" borderId="0" applyBorder="0">
      <alignment horizontal="centerContinuous"/>
    </xf>
    <xf numFmtId="0" fontId="110" fillId="65" borderId="0" applyBorder="0">
      <alignment horizontal="centerContinuous"/>
    </xf>
    <xf numFmtId="0" fontId="110" fillId="65" borderId="0" applyBorder="0">
      <alignment horizontal="centerContinuous"/>
    </xf>
    <xf numFmtId="170" fontId="110" fillId="65" borderId="0" applyBorder="0">
      <alignment horizontal="centerContinuous"/>
    </xf>
    <xf numFmtId="170" fontId="110" fillId="65" borderId="0" applyBorder="0">
      <alignment horizontal="centerContinuous"/>
    </xf>
    <xf numFmtId="0" fontId="112" fillId="0" borderId="0" applyBorder="0">
      <alignment horizontal="centerContinuous"/>
    </xf>
    <xf numFmtId="173" fontId="114" fillId="66" borderId="0" applyBorder="0">
      <alignment horizontal="centerContinuous"/>
    </xf>
    <xf numFmtId="0" fontId="114" fillId="66" borderId="0" applyBorder="0">
      <alignment horizontal="centerContinuous"/>
    </xf>
    <xf numFmtId="0" fontId="114" fillId="66" borderId="0" applyBorder="0">
      <alignment horizontal="centerContinuous"/>
    </xf>
    <xf numFmtId="173" fontId="114" fillId="66" borderId="0" applyBorder="0">
      <alignment horizontal="centerContinuous"/>
    </xf>
    <xf numFmtId="0" fontId="8" fillId="0" borderId="0"/>
    <xf numFmtId="0" fontId="115" fillId="66" borderId="0" applyBorder="0">
      <alignment horizontal="centerContinuous"/>
    </xf>
    <xf numFmtId="0" fontId="116" fillId="65" borderId="0" applyBorder="0">
      <alignment horizontal="centerContinuous"/>
    </xf>
    <xf numFmtId="0" fontId="117" fillId="0" borderId="0" applyBorder="0">
      <alignment horizontal="centerContinuous"/>
    </xf>
    <xf numFmtId="0" fontId="5" fillId="0" borderId="0"/>
    <xf numFmtId="0" fontId="114" fillId="66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8" fillId="0" borderId="0"/>
    <xf numFmtId="0" fontId="114" fillId="66" borderId="0" applyBorder="0">
      <alignment horizontal="centerContinuous"/>
    </xf>
    <xf numFmtId="173" fontId="114" fillId="66" borderId="0" applyBorder="0">
      <alignment horizontal="centerContinuous"/>
    </xf>
    <xf numFmtId="0" fontId="8" fillId="0" borderId="0"/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6" fillId="65" borderId="0" applyBorder="0">
      <alignment horizontal="centerContinuous"/>
    </xf>
    <xf numFmtId="0" fontId="8" fillId="0" borderId="0"/>
    <xf numFmtId="0" fontId="116" fillId="65" borderId="0" applyBorder="0">
      <alignment horizontal="centerContinuous"/>
    </xf>
    <xf numFmtId="0" fontId="116" fillId="65" borderId="0" applyBorder="0">
      <alignment horizontal="centerContinuous"/>
    </xf>
    <xf numFmtId="0" fontId="8" fillId="0" borderId="0"/>
    <xf numFmtId="0" fontId="5" fillId="0" borderId="0"/>
    <xf numFmtId="0" fontId="116" fillId="65" borderId="0" applyBorder="0">
      <alignment horizontal="centerContinuous"/>
    </xf>
    <xf numFmtId="0" fontId="8" fillId="0" borderId="0"/>
    <xf numFmtId="0" fontId="116" fillId="65" borderId="0" applyBorder="0">
      <alignment horizontal="centerContinuous"/>
    </xf>
    <xf numFmtId="0" fontId="116" fillId="65" borderId="0" applyBorder="0">
      <alignment horizontal="centerContinuous"/>
    </xf>
    <xf numFmtId="0" fontId="116" fillId="65" borderId="0" applyBorder="0">
      <alignment horizontal="centerContinuous"/>
    </xf>
    <xf numFmtId="170" fontId="116" fillId="65" borderId="0" applyBorder="0">
      <alignment horizontal="centerContinuous"/>
    </xf>
    <xf numFmtId="170" fontId="116" fillId="65" borderId="0" applyBorder="0">
      <alignment horizontal="centerContinuous"/>
    </xf>
    <xf numFmtId="0" fontId="117" fillId="0" borderId="0" applyBorder="0">
      <alignment horizontal="centerContinuous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" fillId="0" borderId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4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4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9" fontId="5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184" fontId="118" fillId="67" borderId="34">
      <alignment horizontal="left"/>
    </xf>
    <xf numFmtId="0" fontId="8" fillId="0" borderId="0"/>
    <xf numFmtId="0" fontId="103" fillId="0" borderId="0" applyNumberFormat="0" applyFont="0" applyFill="0" applyBorder="0" applyAlignment="0" applyProtection="0">
      <alignment horizontal="left"/>
    </xf>
    <xf numFmtId="0" fontId="103" fillId="0" borderId="0" applyNumberFormat="0" applyFont="0" applyFill="0" applyBorder="0" applyAlignment="0" applyProtection="0">
      <alignment horizontal="left"/>
    </xf>
    <xf numFmtId="0" fontId="8" fillId="0" borderId="0"/>
    <xf numFmtId="15" fontId="103" fillId="0" borderId="0" applyFont="0" applyFill="0" applyBorder="0" applyAlignment="0" applyProtection="0"/>
    <xf numFmtId="4" fontId="103" fillId="0" borderId="0" applyFont="0" applyFill="0" applyBorder="0" applyAlignment="0" applyProtection="0"/>
    <xf numFmtId="0" fontId="119" fillId="0" borderId="35">
      <alignment horizontal="center"/>
    </xf>
    <xf numFmtId="3" fontId="103" fillId="0" borderId="0" applyFont="0" applyFill="0" applyBorder="0" applyAlignment="0" applyProtection="0"/>
    <xf numFmtId="0" fontId="103" fillId="68" borderId="0" applyNumberFormat="0" applyFont="0" applyBorder="0" applyAlignment="0" applyProtection="0"/>
    <xf numFmtId="39" fontId="21" fillId="33" borderId="0" applyFill="0"/>
    <xf numFmtId="0" fontId="120" fillId="0" borderId="0">
      <alignment horizontal="left" indent="7"/>
    </xf>
    <xf numFmtId="0" fontId="21" fillId="0" borderId="0" applyFill="0">
      <alignment horizontal="left" indent="7"/>
    </xf>
    <xf numFmtId="7" fontId="121" fillId="0" borderId="11" applyFill="0">
      <alignment horizontal="right"/>
    </xf>
    <xf numFmtId="0" fontId="24" fillId="0" borderId="0" applyNumberFormat="0">
      <alignment horizontal="right"/>
    </xf>
    <xf numFmtId="0" fontId="122" fillId="0" borderId="11" applyFont="0" applyFill="0"/>
    <xf numFmtId="0" fontId="24" fillId="0" borderId="11" applyFill="0"/>
    <xf numFmtId="39" fontId="121" fillId="0" borderId="0" applyFill="0"/>
    <xf numFmtId="0" fontId="4" fillId="0" borderId="0" applyNumberFormat="0" applyFont="0" applyBorder="0" applyAlignment="0"/>
    <xf numFmtId="0" fontId="27" fillId="0" borderId="0" applyFill="0">
      <alignment horizontal="left" indent="1"/>
    </xf>
    <xf numFmtId="0" fontId="24" fillId="0" borderId="0" applyFill="0">
      <alignment horizontal="left" indent="1"/>
    </xf>
    <xf numFmtId="39" fontId="30" fillId="0" borderId="0" applyFill="0"/>
    <xf numFmtId="0" fontId="4" fillId="0" borderId="0" applyNumberFormat="0" applyFont="0" applyFill="0" applyBorder="0" applyAlignment="0"/>
    <xf numFmtId="0" fontId="27" fillId="0" borderId="0" applyFill="0">
      <alignment horizontal="left" indent="2"/>
    </xf>
    <xf numFmtId="0" fontId="123" fillId="0" borderId="0" applyFill="0">
      <alignment horizontal="left" indent="2"/>
    </xf>
    <xf numFmtId="39" fontId="30" fillId="0" borderId="0" applyFill="0"/>
    <xf numFmtId="0" fontId="4" fillId="0" borderId="0" applyNumberFormat="0" applyFont="0" applyBorder="0" applyAlignment="0"/>
    <xf numFmtId="0" fontId="124" fillId="0" borderId="0">
      <alignment horizontal="left" indent="3"/>
    </xf>
    <xf numFmtId="0" fontId="125" fillId="0" borderId="0" applyFill="0">
      <alignment horizontal="left" indent="3"/>
    </xf>
    <xf numFmtId="39" fontId="30" fillId="0" borderId="0" applyFill="0"/>
    <xf numFmtId="0" fontId="4" fillId="0" borderId="0" applyNumberFormat="0" applyFont="0" applyBorder="0" applyAlignment="0"/>
    <xf numFmtId="0" fontId="31" fillId="0" borderId="0">
      <alignment horizontal="left" indent="4"/>
    </xf>
    <xf numFmtId="0" fontId="4" fillId="0" borderId="0" applyFill="0">
      <alignment horizontal="left" indent="4"/>
    </xf>
    <xf numFmtId="39" fontId="30" fillId="0" borderId="0" applyFill="0"/>
    <xf numFmtId="0" fontId="4" fillId="0" borderId="0" applyNumberFormat="0" applyFont="0" applyBorder="0" applyAlignment="0"/>
    <xf numFmtId="0" fontId="33" fillId="0" borderId="0">
      <alignment horizontal="left" indent="5"/>
    </xf>
    <xf numFmtId="0" fontId="34" fillId="0" borderId="0" applyFill="0">
      <alignment horizontal="left" indent="5"/>
    </xf>
    <xf numFmtId="39" fontId="35" fillId="0" borderId="0" applyFill="0"/>
    <xf numFmtId="0" fontId="4" fillId="0" borderId="0" applyNumberFormat="0" applyFont="0" applyFill="0" applyBorder="0" applyAlignment="0"/>
    <xf numFmtId="0" fontId="36" fillId="0" borderId="0" applyFill="0">
      <alignment horizontal="left" indent="6"/>
    </xf>
    <xf numFmtId="0" fontId="32" fillId="0" borderId="0" applyFill="0">
      <alignment horizontal="left" indent="6"/>
    </xf>
    <xf numFmtId="173" fontId="92" fillId="45" borderId="0">
      <alignment horizontal="center"/>
    </xf>
    <xf numFmtId="0" fontId="92" fillId="45" borderId="0">
      <alignment horizontal="center"/>
    </xf>
    <xf numFmtId="0" fontId="92" fillId="45" borderId="0">
      <alignment horizontal="center"/>
    </xf>
    <xf numFmtId="173" fontId="92" fillId="45" borderId="0">
      <alignment horizontal="center"/>
    </xf>
    <xf numFmtId="0" fontId="8" fillId="0" borderId="0"/>
    <xf numFmtId="0" fontId="92" fillId="45" borderId="0">
      <alignment horizontal="center"/>
    </xf>
    <xf numFmtId="0" fontId="5" fillId="0" borderId="0"/>
    <xf numFmtId="173" fontId="92" fillId="45" borderId="0">
      <alignment horizontal="center"/>
    </xf>
    <xf numFmtId="0" fontId="8" fillId="0" borderId="0"/>
    <xf numFmtId="49" fontId="123" fillId="59" borderId="0">
      <alignment horizontal="center"/>
    </xf>
    <xf numFmtId="0" fontId="5" fillId="0" borderId="0"/>
    <xf numFmtId="49" fontId="123" fillId="59" borderId="0">
      <alignment horizontal="center"/>
    </xf>
    <xf numFmtId="0" fontId="8" fillId="0" borderId="0"/>
    <xf numFmtId="0" fontId="8" fillId="0" borderId="0"/>
    <xf numFmtId="0" fontId="57" fillId="0" borderId="0"/>
    <xf numFmtId="173" fontId="48" fillId="62" borderId="0">
      <alignment horizontal="center"/>
    </xf>
    <xf numFmtId="0" fontId="48" fillId="62" borderId="0">
      <alignment horizontal="center"/>
    </xf>
    <xf numFmtId="0" fontId="48" fillId="62" borderId="0">
      <alignment horizontal="center"/>
    </xf>
    <xf numFmtId="173" fontId="48" fillId="62" borderId="0">
      <alignment horizontal="center"/>
    </xf>
    <xf numFmtId="0" fontId="8" fillId="0" borderId="0"/>
    <xf numFmtId="0" fontId="5" fillId="0" borderId="0"/>
    <xf numFmtId="173" fontId="48" fillId="62" borderId="0">
      <alignment horizontal="center"/>
    </xf>
    <xf numFmtId="0" fontId="8" fillId="0" borderId="0"/>
    <xf numFmtId="173" fontId="48" fillId="62" borderId="0">
      <alignment horizontal="centerContinuous"/>
    </xf>
    <xf numFmtId="0" fontId="48" fillId="62" borderId="0">
      <alignment horizontal="centerContinuous"/>
    </xf>
    <xf numFmtId="0" fontId="48" fillId="62" borderId="0">
      <alignment horizontal="centerContinuous"/>
    </xf>
    <xf numFmtId="173" fontId="48" fillId="62" borderId="0">
      <alignment horizontal="centerContinuous"/>
    </xf>
    <xf numFmtId="0" fontId="8" fillId="0" borderId="0"/>
    <xf numFmtId="0" fontId="5" fillId="0" borderId="0"/>
    <xf numFmtId="173" fontId="48" fillId="62" borderId="0">
      <alignment horizontal="centerContinuous"/>
    </xf>
    <xf numFmtId="0" fontId="8" fillId="0" borderId="0"/>
    <xf numFmtId="173" fontId="126" fillId="59" borderId="0">
      <alignment horizontal="left"/>
    </xf>
    <xf numFmtId="0" fontId="126" fillId="59" borderId="0">
      <alignment horizontal="left"/>
    </xf>
    <xf numFmtId="0" fontId="126" fillId="59" borderId="0">
      <alignment horizontal="left"/>
    </xf>
    <xf numFmtId="173" fontId="126" fillId="59" borderId="0">
      <alignment horizontal="left"/>
    </xf>
    <xf numFmtId="0" fontId="8" fillId="0" borderId="0"/>
    <xf numFmtId="0" fontId="5" fillId="0" borderId="0"/>
    <xf numFmtId="173" fontId="126" fillId="59" borderId="0">
      <alignment horizontal="left"/>
    </xf>
    <xf numFmtId="0" fontId="8" fillId="0" borderId="0"/>
    <xf numFmtId="49" fontId="126" fillId="59" borderId="0">
      <alignment horizontal="center"/>
    </xf>
    <xf numFmtId="0" fontId="5" fillId="0" borderId="0"/>
    <xf numFmtId="49" fontId="126" fillId="59" borderId="0">
      <alignment horizontal="center"/>
    </xf>
    <xf numFmtId="0" fontId="8" fillId="0" borderId="0"/>
    <xf numFmtId="0" fontId="8" fillId="0" borderId="0"/>
    <xf numFmtId="173" fontId="45" fillId="62" borderId="0">
      <alignment horizontal="left"/>
    </xf>
    <xf numFmtId="0" fontId="45" fillId="62" borderId="0">
      <alignment horizontal="left"/>
    </xf>
    <xf numFmtId="0" fontId="45" fillId="62" borderId="0">
      <alignment horizontal="left"/>
    </xf>
    <xf numFmtId="173" fontId="45" fillId="62" borderId="0">
      <alignment horizontal="left"/>
    </xf>
    <xf numFmtId="0" fontId="8" fillId="0" borderId="0"/>
    <xf numFmtId="0" fontId="5" fillId="0" borderId="0"/>
    <xf numFmtId="173" fontId="45" fillId="62" borderId="0">
      <alignment horizontal="left"/>
    </xf>
    <xf numFmtId="0" fontId="8" fillId="0" borderId="0"/>
    <xf numFmtId="49" fontId="126" fillId="59" borderId="0">
      <alignment horizontal="left"/>
    </xf>
    <xf numFmtId="0" fontId="5" fillId="0" borderId="0"/>
    <xf numFmtId="49" fontId="126" fillId="59" borderId="0">
      <alignment horizontal="left"/>
    </xf>
    <xf numFmtId="0" fontId="8" fillId="0" borderId="0"/>
    <xf numFmtId="0" fontId="8" fillId="0" borderId="0"/>
    <xf numFmtId="173" fontId="45" fillId="62" borderId="0">
      <alignment horizontal="centerContinuous"/>
    </xf>
    <xf numFmtId="0" fontId="45" fillId="62" borderId="0">
      <alignment horizontal="centerContinuous"/>
    </xf>
    <xf numFmtId="0" fontId="45" fillId="62" borderId="0">
      <alignment horizontal="centerContinuous"/>
    </xf>
    <xf numFmtId="173" fontId="45" fillId="62" borderId="0">
      <alignment horizontal="centerContinuous"/>
    </xf>
    <xf numFmtId="0" fontId="8" fillId="0" borderId="0"/>
    <xf numFmtId="0" fontId="5" fillId="0" borderId="0"/>
    <xf numFmtId="173" fontId="45" fillId="62" borderId="0">
      <alignment horizontal="centerContinuous"/>
    </xf>
    <xf numFmtId="0" fontId="8" fillId="0" borderId="0"/>
    <xf numFmtId="173" fontId="45" fillId="62" borderId="0">
      <alignment horizontal="right"/>
    </xf>
    <xf numFmtId="0" fontId="45" fillId="62" borderId="0">
      <alignment horizontal="right"/>
    </xf>
    <xf numFmtId="0" fontId="45" fillId="62" borderId="0">
      <alignment horizontal="right"/>
    </xf>
    <xf numFmtId="173" fontId="45" fillId="62" borderId="0">
      <alignment horizontal="right"/>
    </xf>
    <xf numFmtId="0" fontId="8" fillId="0" borderId="0"/>
    <xf numFmtId="0" fontId="5" fillId="0" borderId="0"/>
    <xf numFmtId="173" fontId="45" fillId="62" borderId="0">
      <alignment horizontal="right"/>
    </xf>
    <xf numFmtId="0" fontId="8" fillId="0" borderId="0"/>
    <xf numFmtId="49" fontId="92" fillId="59" borderId="0">
      <alignment horizontal="left"/>
    </xf>
    <xf numFmtId="49" fontId="92" fillId="59" borderId="0">
      <alignment horizontal="left"/>
    </xf>
    <xf numFmtId="49" fontId="92" fillId="59" borderId="0">
      <alignment horizontal="left"/>
    </xf>
    <xf numFmtId="0" fontId="8" fillId="0" borderId="0"/>
    <xf numFmtId="0" fontId="5" fillId="0" borderId="0"/>
    <xf numFmtId="0" fontId="8" fillId="0" borderId="0"/>
    <xf numFmtId="173" fontId="48" fillId="62" borderId="0">
      <alignment horizontal="right"/>
    </xf>
    <xf numFmtId="0" fontId="48" fillId="62" borderId="0">
      <alignment horizontal="right"/>
    </xf>
    <xf numFmtId="0" fontId="48" fillId="62" borderId="0">
      <alignment horizontal="right"/>
    </xf>
    <xf numFmtId="173" fontId="48" fillId="62" borderId="0">
      <alignment horizontal="right"/>
    </xf>
    <xf numFmtId="0" fontId="8" fillId="0" borderId="0"/>
    <xf numFmtId="0" fontId="5" fillId="0" borderId="0"/>
    <xf numFmtId="173" fontId="48" fillId="62" borderId="0">
      <alignment horizontal="right"/>
    </xf>
    <xf numFmtId="0" fontId="8" fillId="0" borderId="0"/>
    <xf numFmtId="173" fontId="126" fillId="41" borderId="0">
      <alignment horizontal="center"/>
    </xf>
    <xf numFmtId="0" fontId="126" fillId="41" borderId="0">
      <alignment horizontal="center"/>
    </xf>
    <xf numFmtId="0" fontId="126" fillId="41" borderId="0">
      <alignment horizontal="center"/>
    </xf>
    <xf numFmtId="173" fontId="126" fillId="41" borderId="0">
      <alignment horizontal="center"/>
    </xf>
    <xf numFmtId="0" fontId="8" fillId="0" borderId="0"/>
    <xf numFmtId="0" fontId="5" fillId="0" borderId="0"/>
    <xf numFmtId="173" fontId="126" fillId="41" borderId="0">
      <alignment horizontal="center"/>
    </xf>
    <xf numFmtId="0" fontId="8" fillId="0" borderId="0"/>
    <xf numFmtId="173" fontId="127" fillId="41" borderId="0">
      <alignment horizontal="center"/>
    </xf>
    <xf numFmtId="0" fontId="127" fillId="41" borderId="0">
      <alignment horizontal="center"/>
    </xf>
    <xf numFmtId="0" fontId="127" fillId="41" borderId="0">
      <alignment horizontal="center"/>
    </xf>
    <xf numFmtId="173" fontId="127" fillId="41" borderId="0">
      <alignment horizontal="center"/>
    </xf>
    <xf numFmtId="0" fontId="8" fillId="0" borderId="0"/>
    <xf numFmtId="0" fontId="5" fillId="0" borderId="0"/>
    <xf numFmtId="173" fontId="127" fillId="41" borderId="0">
      <alignment horizont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4" fontId="62" fillId="69" borderId="36" applyNumberFormat="0" applyProtection="0">
      <alignment vertical="center"/>
    </xf>
    <xf numFmtId="4" fontId="62" fillId="69" borderId="36" applyNumberFormat="0" applyProtection="0">
      <alignment vertical="center"/>
    </xf>
    <xf numFmtId="0" fontId="8" fillId="0" borderId="0"/>
    <xf numFmtId="0" fontId="8" fillId="0" borderId="0"/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0" fontId="8" fillId="0" borderId="0"/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0" fontId="8" fillId="0" borderId="0"/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0" fontId="8" fillId="0" borderId="0"/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0" fontId="8" fillId="0" borderId="0"/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0" fontId="8" fillId="0" borderId="0"/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0" fontId="8" fillId="0" borderId="0"/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0" fontId="8" fillId="0" borderId="0"/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0" fontId="8" fillId="0" borderId="0"/>
    <xf numFmtId="4" fontId="128" fillId="69" borderId="37" applyNumberFormat="0" applyProtection="0">
      <alignment vertical="center"/>
    </xf>
    <xf numFmtId="4" fontId="128" fillId="69" borderId="37" applyNumberFormat="0" applyProtection="0">
      <alignment vertical="center"/>
    </xf>
    <xf numFmtId="0" fontId="8" fillId="0" borderId="0"/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4" fontId="62" fillId="69" borderId="36" applyNumberFormat="0" applyProtection="0">
      <alignment horizontal="left" vertical="center" indent="1"/>
    </xf>
    <xf numFmtId="4" fontId="62" fillId="69" borderId="36" applyNumberFormat="0" applyProtection="0">
      <alignment horizontal="left" vertical="center" indent="1"/>
    </xf>
    <xf numFmtId="0" fontId="8" fillId="0" borderId="0"/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62" fillId="70" borderId="37" applyNumberFormat="0" applyProtection="0">
      <alignment horizontal="left" vertical="top" indent="1"/>
    </xf>
    <xf numFmtId="0" fontId="62" fillId="70" borderId="37" applyNumberFormat="0" applyProtection="0">
      <alignment horizontal="left" vertical="top" indent="1"/>
    </xf>
    <xf numFmtId="0" fontId="8" fillId="0" borderId="0"/>
    <xf numFmtId="0" fontId="8" fillId="0" borderId="0"/>
    <xf numFmtId="4" fontId="62" fillId="66" borderId="0" applyNumberFormat="0" applyProtection="0">
      <alignment horizontal="left" vertical="center" indent="1"/>
    </xf>
    <xf numFmtId="4" fontId="62" fillId="66" borderId="0" applyNumberFormat="0" applyProtection="0">
      <alignment horizontal="left" vertical="center" indent="1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4" fontId="4" fillId="69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0" fontId="8" fillId="0" borderId="0"/>
    <xf numFmtId="0" fontId="8" fillId="0" borderId="0"/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0" fontId="8" fillId="0" borderId="0"/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0" fontId="8" fillId="0" borderId="0"/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0" fontId="8" fillId="0" borderId="0"/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0" fontId="8" fillId="0" borderId="0"/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0" fontId="8" fillId="0" borderId="0"/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0" fontId="8" fillId="0" borderId="0"/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0" fontId="8" fillId="0" borderId="0"/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0" fontId="8" fillId="0" borderId="0"/>
    <xf numFmtId="4" fontId="129" fillId="71" borderId="37" applyNumberFormat="0" applyProtection="0">
      <alignment horizontal="right" vertical="center"/>
    </xf>
    <xf numFmtId="4" fontId="129" fillId="71" borderId="37" applyNumberFormat="0" applyProtection="0">
      <alignment horizontal="right" vertical="center"/>
    </xf>
    <xf numFmtId="0" fontId="8" fillId="0" borderId="0"/>
    <xf numFmtId="0" fontId="8" fillId="0" borderId="0"/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0" fontId="8" fillId="0" borderId="0"/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0" fontId="8" fillId="0" borderId="0"/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0" fontId="8" fillId="0" borderId="0"/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0" fontId="8" fillId="0" borderId="0"/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0" fontId="8" fillId="0" borderId="0"/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0" fontId="8" fillId="0" borderId="0"/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0" fontId="8" fillId="0" borderId="0"/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0" fontId="8" fillId="0" borderId="0"/>
    <xf numFmtId="4" fontId="129" fillId="72" borderId="37" applyNumberFormat="0" applyProtection="0">
      <alignment horizontal="right" vertical="center"/>
    </xf>
    <xf numFmtId="4" fontId="129" fillId="72" borderId="37" applyNumberFormat="0" applyProtection="0">
      <alignment horizontal="right" vertical="center"/>
    </xf>
    <xf numFmtId="0" fontId="8" fillId="0" borderId="0"/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4" fontId="4" fillId="45" borderId="37" applyNumberFormat="0" applyProtection="0">
      <alignment horizontal="right" vertical="center"/>
    </xf>
    <xf numFmtId="4" fontId="4" fillId="45" borderId="37" applyNumberFormat="0" applyProtection="0">
      <alignment horizontal="right" vertical="center"/>
    </xf>
    <xf numFmtId="0" fontId="8" fillId="0" borderId="0"/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4" fontId="4" fillId="35" borderId="37" applyNumberFormat="0" applyProtection="0">
      <alignment horizontal="right" vertical="center"/>
    </xf>
    <xf numFmtId="4" fontId="4" fillId="35" borderId="37" applyNumberFormat="0" applyProtection="0">
      <alignment horizontal="right" vertical="center"/>
    </xf>
    <xf numFmtId="0" fontId="8" fillId="0" borderId="0"/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4" fontId="4" fillId="36" borderId="37" applyNumberFormat="0" applyProtection="0">
      <alignment horizontal="right" vertical="center"/>
    </xf>
    <xf numFmtId="4" fontId="4" fillId="36" borderId="37" applyNumberFormat="0" applyProtection="0">
      <alignment horizontal="right" vertical="center"/>
    </xf>
    <xf numFmtId="0" fontId="8" fillId="0" borderId="0"/>
    <xf numFmtId="0" fontId="8" fillId="0" borderId="0"/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0" fontId="8" fillId="0" borderId="0"/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0" fontId="8" fillId="0" borderId="0"/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0" fontId="8" fillId="0" borderId="0"/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0" fontId="8" fillId="0" borderId="0"/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0" fontId="8" fillId="0" borderId="0"/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0" fontId="8" fillId="0" borderId="0"/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0" fontId="8" fillId="0" borderId="0"/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0" fontId="8" fillId="0" borderId="0"/>
    <xf numFmtId="4" fontId="129" fillId="56" borderId="37" applyNumberFormat="0" applyProtection="0">
      <alignment horizontal="right" vertical="center"/>
    </xf>
    <xf numFmtId="4" fontId="129" fillId="56" borderId="37" applyNumberFormat="0" applyProtection="0">
      <alignment horizontal="right" vertical="center"/>
    </xf>
    <xf numFmtId="0" fontId="8" fillId="0" borderId="0"/>
    <xf numFmtId="0" fontId="8" fillId="0" borderId="0"/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0" fontId="8" fillId="0" borderId="0"/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0" fontId="8" fillId="0" borderId="0"/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0" fontId="8" fillId="0" borderId="0"/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0" fontId="8" fillId="0" borderId="0"/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0" fontId="8" fillId="0" borderId="0"/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0" fontId="8" fillId="0" borderId="0"/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0" fontId="8" fillId="0" borderId="0"/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0" fontId="8" fillId="0" borderId="0"/>
    <xf numFmtId="4" fontId="129" fillId="53" borderId="37" applyNumberFormat="0" applyProtection="0">
      <alignment horizontal="right" vertical="center"/>
    </xf>
    <xf numFmtId="4" fontId="129" fillId="53" borderId="37" applyNumberFormat="0" applyProtection="0">
      <alignment horizontal="right" vertical="center"/>
    </xf>
    <xf numFmtId="0" fontId="8" fillId="0" borderId="0"/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4" fontId="4" fillId="52" borderId="37" applyNumberFormat="0" applyProtection="0">
      <alignment horizontal="right" vertical="center"/>
    </xf>
    <xf numFmtId="4" fontId="4" fillId="52" borderId="37" applyNumberFormat="0" applyProtection="0">
      <alignment horizontal="right" vertical="center"/>
    </xf>
    <xf numFmtId="0" fontId="8" fillId="0" borderId="0"/>
    <xf numFmtId="0" fontId="8" fillId="0" borderId="0"/>
    <xf numFmtId="4" fontId="62" fillId="73" borderId="0" applyNumberFormat="0" applyProtection="0">
      <alignment horizontal="left" vertical="center" indent="1"/>
    </xf>
    <xf numFmtId="4" fontId="62" fillId="73" borderId="0" applyNumberFormat="0" applyProtection="0">
      <alignment horizontal="left" vertical="center" indent="1"/>
    </xf>
    <xf numFmtId="0" fontId="8" fillId="0" borderId="0"/>
    <xf numFmtId="4" fontId="4" fillId="49" borderId="0" applyNumberFormat="0" applyProtection="0">
      <alignment horizontal="left" vertical="center" indent="1"/>
    </xf>
    <xf numFmtId="4" fontId="4" fillId="49" borderId="0" applyNumberFormat="0" applyProtection="0">
      <alignment horizontal="left" vertical="center" indent="1"/>
    </xf>
    <xf numFmtId="0" fontId="8" fillId="0" borderId="0"/>
    <xf numFmtId="4" fontId="123" fillId="74" borderId="0" applyNumberFormat="0" applyProtection="0">
      <alignment horizontal="left" vertical="center" indent="1"/>
    </xf>
    <xf numFmtId="4" fontId="123" fillId="74" borderId="0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4" fontId="4" fillId="49" borderId="36" applyNumberFormat="0" applyProtection="0">
      <alignment horizontal="right" vertical="center"/>
    </xf>
    <xf numFmtId="4" fontId="4" fillId="49" borderId="36" applyNumberFormat="0" applyProtection="0">
      <alignment horizontal="right" vertical="center"/>
    </xf>
    <xf numFmtId="0" fontId="8" fillId="0" borderId="0"/>
    <xf numFmtId="0" fontId="8" fillId="0" borderId="0"/>
    <xf numFmtId="4" fontId="4" fillId="49" borderId="0" applyNumberFormat="0" applyProtection="0">
      <alignment horizontal="left" vertical="center" indent="1"/>
    </xf>
    <xf numFmtId="4" fontId="4" fillId="49" borderId="0" applyNumberFormat="0" applyProtection="0">
      <alignment horizontal="left" vertical="center" indent="1"/>
    </xf>
    <xf numFmtId="0" fontId="8" fillId="0" borderId="0"/>
    <xf numFmtId="4" fontId="4" fillId="70" borderId="0" applyNumberFormat="0" applyProtection="0">
      <alignment horizontal="left" vertical="center" indent="1"/>
    </xf>
    <xf numFmtId="4" fontId="4" fillId="70" borderId="0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4" fillId="49" borderId="36" applyNumberFormat="0" applyProtection="0">
      <alignment horizontal="left" vertical="center" indent="1"/>
    </xf>
    <xf numFmtId="0" fontId="4" fillId="49" borderId="36" applyNumberFormat="0" applyProtection="0">
      <alignment horizontal="left" vertical="center" indent="1"/>
    </xf>
    <xf numFmtId="0" fontId="8" fillId="0" borderId="0"/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8" fillId="0" borderId="0"/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0" fontId="8" fillId="0" borderId="0"/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0" fontId="8" fillId="0" borderId="0"/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0" fontId="8" fillId="0" borderId="0"/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0" fontId="8" fillId="0" borderId="0"/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0" fontId="8" fillId="0" borderId="0"/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0" fontId="8" fillId="0" borderId="0"/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0" fontId="8" fillId="0" borderId="0"/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0" fontId="8" fillId="0" borderId="0"/>
    <xf numFmtId="4" fontId="108" fillId="75" borderId="37" applyNumberFormat="0" applyProtection="0">
      <alignment vertical="center"/>
    </xf>
    <xf numFmtId="4" fontId="108" fillId="75" borderId="37" applyNumberFormat="0" applyProtection="0">
      <alignment vertical="center"/>
    </xf>
    <xf numFmtId="0" fontId="8" fillId="0" borderId="0"/>
    <xf numFmtId="0" fontId="8" fillId="0" borderId="0"/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0" fontId="8" fillId="0" borderId="0"/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0" fontId="8" fillId="0" borderId="0"/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0" fontId="8" fillId="0" borderId="0"/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0" fontId="8" fillId="0" borderId="0"/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0" fontId="8" fillId="0" borderId="0"/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0" fontId="8" fillId="0" borderId="0"/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0" fontId="8" fillId="0" borderId="0"/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0" fontId="8" fillId="0" borderId="0"/>
    <xf numFmtId="4" fontId="130" fillId="75" borderId="37" applyNumberFormat="0" applyProtection="0">
      <alignment vertical="center"/>
    </xf>
    <xf numFmtId="4" fontId="130" fillId="75" borderId="37" applyNumberFormat="0" applyProtection="0">
      <alignment vertical="center"/>
    </xf>
    <xf numFmtId="0" fontId="8" fillId="0" borderId="0"/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4" fontId="4" fillId="49" borderId="37" applyNumberFormat="0" applyProtection="0">
      <alignment horizontal="left" vertical="center" indent="1"/>
    </xf>
    <xf numFmtId="4" fontId="4" fillId="49" borderId="37" applyNumberFormat="0" applyProtection="0">
      <alignment horizontal="left" vertical="center" indent="1"/>
    </xf>
    <xf numFmtId="0" fontId="8" fillId="0" borderId="0"/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4" fillId="49" borderId="37" applyNumberFormat="0" applyProtection="0">
      <alignment horizontal="left" vertical="top" indent="1"/>
    </xf>
    <xf numFmtId="0" fontId="4" fillId="49" borderId="37" applyNumberFormat="0" applyProtection="0">
      <alignment horizontal="left" vertical="top" indent="1"/>
    </xf>
    <xf numFmtId="0" fontId="8" fillId="0" borderId="0"/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4" fontId="4" fillId="76" borderId="36" applyNumberFormat="0" applyProtection="0">
      <alignment horizontal="right" vertical="center"/>
    </xf>
    <xf numFmtId="4" fontId="4" fillId="76" borderId="36" applyNumberFormat="0" applyProtection="0">
      <alignment horizontal="right" vertical="center"/>
    </xf>
    <xf numFmtId="0" fontId="8" fillId="0" borderId="0"/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4" fontId="62" fillId="76" borderId="36" applyNumberFormat="0" applyProtection="0">
      <alignment horizontal="right" vertical="center"/>
    </xf>
    <xf numFmtId="4" fontId="62" fillId="76" borderId="36" applyNumberFormat="0" applyProtection="0">
      <alignment horizontal="right" vertical="center"/>
    </xf>
    <xf numFmtId="0" fontId="8" fillId="0" borderId="0"/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4" fontId="4" fillId="49" borderId="36" applyNumberFormat="0" applyProtection="0">
      <alignment horizontal="left" vertical="center" indent="1"/>
    </xf>
    <xf numFmtId="4" fontId="4" fillId="49" borderId="36" applyNumberFormat="0" applyProtection="0">
      <alignment horizontal="left" vertical="center" indent="1"/>
    </xf>
    <xf numFmtId="0" fontId="8" fillId="0" borderId="0"/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4" fillId="49" borderId="36" applyNumberFormat="0" applyProtection="0">
      <alignment horizontal="left" vertical="top" indent="1"/>
    </xf>
    <xf numFmtId="0" fontId="4" fillId="49" borderId="36" applyNumberFormat="0" applyProtection="0">
      <alignment horizontal="left" vertical="top" indent="1"/>
    </xf>
    <xf numFmtId="0" fontId="8" fillId="0" borderId="0"/>
    <xf numFmtId="0" fontId="8" fillId="0" borderId="0"/>
    <xf numFmtId="4" fontId="131" fillId="0" borderId="0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4" fontId="4" fillId="0" borderId="37" applyNumberFormat="0" applyProtection="0">
      <alignment horizontal="right" vertical="center"/>
    </xf>
    <xf numFmtId="4" fontId="4" fillId="0" borderId="37" applyNumberFormat="0" applyProtection="0">
      <alignment horizontal="right" vertical="center"/>
    </xf>
    <xf numFmtId="0" fontId="8" fillId="0" borderId="0"/>
    <xf numFmtId="0" fontId="8" fillId="0" borderId="0"/>
    <xf numFmtId="185" fontId="132" fillId="0" borderId="38" applyNumberFormat="0" applyProtection="0">
      <alignment horizontal="right" vertical="center"/>
    </xf>
    <xf numFmtId="185" fontId="133" fillId="0" borderId="39" applyNumberFormat="0" applyProtection="0">
      <alignment horizontal="right" vertical="center"/>
    </xf>
    <xf numFmtId="0" fontId="133" fillId="77" borderId="40" applyNumberFormat="0" applyAlignment="0" applyProtection="0">
      <alignment horizontal="left" vertical="center" indent="1"/>
    </xf>
    <xf numFmtId="0" fontId="134" fillId="0" borderId="41" applyNumberFormat="0" applyFill="0" applyBorder="0" applyAlignment="0" applyProtection="0"/>
    <xf numFmtId="0" fontId="135" fillId="78" borderId="40" applyNumberFormat="0" applyAlignment="0" applyProtection="0">
      <alignment horizontal="left" vertical="center" indent="1"/>
    </xf>
    <xf numFmtId="0" fontId="135" fillId="79" borderId="40" applyNumberFormat="0" applyAlignment="0" applyProtection="0">
      <alignment horizontal="left" vertical="center" indent="1"/>
    </xf>
    <xf numFmtId="0" fontId="135" fillId="80" borderId="40" applyNumberFormat="0" applyAlignment="0" applyProtection="0">
      <alignment horizontal="left" vertical="center" indent="1"/>
    </xf>
    <xf numFmtId="0" fontId="135" fillId="81" borderId="40" applyNumberFormat="0" applyAlignment="0" applyProtection="0">
      <alignment horizontal="left" vertical="center" indent="1"/>
    </xf>
    <xf numFmtId="0" fontId="135" fillId="82" borderId="39" applyNumberFormat="0" applyAlignment="0" applyProtection="0">
      <alignment horizontal="left" vertical="center" indent="1"/>
    </xf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4" fillId="0" borderId="42" applyNumberFormat="0" applyFont="0" applyFill="0" applyBorder="0" applyAlignment="0" applyProtection="0"/>
    <xf numFmtId="0" fontId="4" fillId="0" borderId="42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85" fontId="132" fillId="83" borderId="40" applyNumberFormat="0" applyAlignment="0" applyProtection="0">
      <alignment horizontal="left" vertical="center" indent="1"/>
    </xf>
    <xf numFmtId="0" fontId="133" fillId="77" borderId="39" applyNumberFormat="0" applyAlignment="0" applyProtection="0">
      <alignment horizontal="left" vertical="center" indent="1"/>
    </xf>
    <xf numFmtId="38" fontId="4" fillId="84" borderId="0" applyNumberFormat="0" applyFont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3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7" fillId="0" borderId="19"/>
    <xf numFmtId="49" fontId="4" fillId="0" borderId="43">
      <alignment horizontal="center" vertical="center"/>
      <protection locked="0"/>
    </xf>
    <xf numFmtId="0" fontId="136" fillId="62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8" fillId="0" borderId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5" fillId="0" borderId="0"/>
    <xf numFmtId="169" fontId="137" fillId="0" borderId="0" applyNumberFormat="0" applyFill="0" applyBorder="0" applyAlignment="0" applyProtection="0"/>
    <xf numFmtId="0" fontId="8" fillId="0" borderId="0"/>
    <xf numFmtId="169" fontId="137" fillId="0" borderId="0" applyNumberFormat="0" applyFill="0" applyBorder="0" applyAlignment="0" applyProtection="0"/>
    <xf numFmtId="169" fontId="137" fillId="0" borderId="0" applyNumberFormat="0" applyFill="0" applyBorder="0" applyAlignment="0" applyProtection="0"/>
    <xf numFmtId="169" fontId="137" fillId="0" borderId="0" applyNumberFormat="0" applyFill="0" applyBorder="0" applyAlignment="0" applyProtection="0"/>
    <xf numFmtId="169" fontId="137" fillId="0" borderId="0" applyNumberFormat="0" applyFill="0" applyBorder="0" applyAlignment="0" applyProtection="0"/>
    <xf numFmtId="169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0" fillId="0" borderId="44" applyNumberFormat="0" applyFill="0" applyAlignment="0" applyProtection="0"/>
    <xf numFmtId="0" fontId="140" fillId="0" borderId="44" applyNumberFormat="0" applyFill="0" applyAlignment="0" applyProtection="0"/>
    <xf numFmtId="0" fontId="140" fillId="0" borderId="44" applyNumberFormat="0" applyFill="0" applyAlignment="0" applyProtection="0"/>
    <xf numFmtId="0" fontId="140" fillId="0" borderId="44" applyNumberFormat="0" applyFill="0" applyAlignment="0" applyProtection="0"/>
    <xf numFmtId="0" fontId="140" fillId="0" borderId="44" applyNumberFormat="0" applyFill="0" applyAlignment="0" applyProtection="0"/>
    <xf numFmtId="170" fontId="141" fillId="0" borderId="9" applyNumberFormat="0" applyFill="0" applyAlignment="0" applyProtection="0"/>
    <xf numFmtId="170" fontId="141" fillId="0" borderId="9" applyNumberForma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173" fontId="29" fillId="0" borderId="45" applyNumberFormat="0" applyFont="0" applyBorder="0" applyAlignment="0" applyProtection="0"/>
    <xf numFmtId="0" fontId="140" fillId="0" borderId="44" applyNumberFormat="0" applyFill="0" applyAlignment="0" applyProtection="0"/>
    <xf numFmtId="0" fontId="8" fillId="0" borderId="0"/>
    <xf numFmtId="0" fontId="4" fillId="0" borderId="15" applyNumberFormat="0" applyFont="0" applyFill="0" applyAlignment="0" applyProtection="0"/>
    <xf numFmtId="0" fontId="140" fillId="0" borderId="46" applyNumberFormat="0" applyFill="0" applyAlignment="0" applyProtection="0"/>
    <xf numFmtId="0" fontId="140" fillId="0" borderId="46" applyNumberFormat="0" applyFill="0" applyAlignment="0" applyProtection="0"/>
    <xf numFmtId="0" fontId="5" fillId="0" borderId="0"/>
    <xf numFmtId="0" fontId="4" fillId="0" borderId="15" applyNumberFormat="0" applyFont="0" applyFill="0" applyAlignment="0" applyProtection="0"/>
    <xf numFmtId="0" fontId="8" fillId="0" borderId="0"/>
    <xf numFmtId="0" fontId="140" fillId="0" borderId="46" applyNumberFormat="0" applyFill="0" applyAlignment="0" applyProtection="0"/>
    <xf numFmtId="0" fontId="140" fillId="0" borderId="46" applyNumberFormat="0" applyFill="0" applyAlignment="0" applyProtection="0"/>
    <xf numFmtId="0" fontId="8" fillId="0" borderId="0"/>
    <xf numFmtId="0" fontId="140" fillId="0" borderId="46" applyNumberFormat="0" applyFill="0" applyAlignment="0" applyProtection="0"/>
    <xf numFmtId="0" fontId="140" fillId="0" borderId="46" applyNumberFormat="0" applyFill="0" applyAlignment="0" applyProtection="0"/>
    <xf numFmtId="0" fontId="8" fillId="0" borderId="0"/>
    <xf numFmtId="0" fontId="140" fillId="0" borderId="46" applyNumberFormat="0" applyFill="0" applyAlignment="0" applyProtection="0"/>
    <xf numFmtId="0" fontId="140" fillId="0" borderId="46" applyNumberFormat="0" applyFill="0" applyAlignment="0" applyProtection="0"/>
    <xf numFmtId="0" fontId="8" fillId="0" borderId="0"/>
    <xf numFmtId="0" fontId="140" fillId="0" borderId="46" applyNumberFormat="0" applyFill="0" applyAlignment="0" applyProtection="0"/>
    <xf numFmtId="0" fontId="140" fillId="0" borderId="46" applyNumberFormat="0" applyFill="0" applyAlignment="0" applyProtection="0"/>
    <xf numFmtId="0" fontId="8" fillId="0" borderId="0"/>
    <xf numFmtId="0" fontId="140" fillId="0" borderId="46" applyNumberFormat="0" applyFill="0" applyAlignment="0" applyProtection="0"/>
    <xf numFmtId="0" fontId="140" fillId="0" borderId="46" applyNumberFormat="0" applyFill="0" applyAlignment="0" applyProtection="0"/>
    <xf numFmtId="0" fontId="8" fillId="0" borderId="0"/>
    <xf numFmtId="0" fontId="140" fillId="0" borderId="46" applyNumberFormat="0" applyFill="0" applyAlignment="0" applyProtection="0"/>
    <xf numFmtId="0" fontId="5" fillId="0" borderId="0"/>
    <xf numFmtId="0" fontId="8" fillId="0" borderId="0"/>
    <xf numFmtId="0" fontId="142" fillId="0" borderId="9" applyNumberFormat="0" applyFill="0" applyAlignment="0" applyProtection="0"/>
    <xf numFmtId="0" fontId="5" fillId="0" borderId="0"/>
    <xf numFmtId="0" fontId="4" fillId="0" borderId="15" applyNumberFormat="0" applyFont="0" applyFill="0" applyAlignment="0" applyProtection="0"/>
    <xf numFmtId="0" fontId="8" fillId="0" borderId="0"/>
    <xf numFmtId="0" fontId="5" fillId="0" borderId="0"/>
    <xf numFmtId="0" fontId="8" fillId="0" borderId="0"/>
    <xf numFmtId="169" fontId="140" fillId="0" borderId="44" applyNumberFormat="0" applyFill="0" applyAlignment="0" applyProtection="0"/>
    <xf numFmtId="173" fontId="29" fillId="0" borderId="45" applyNumberFormat="0" applyFont="0" applyBorder="0" applyAlignment="0" applyProtection="0"/>
    <xf numFmtId="0" fontId="8" fillId="0" borderId="0"/>
    <xf numFmtId="169" fontId="140" fillId="0" borderId="44" applyNumberFormat="0" applyFill="0" applyAlignment="0" applyProtection="0"/>
    <xf numFmtId="169" fontId="140" fillId="0" borderId="44" applyNumberFormat="0" applyFill="0" applyAlignment="0" applyProtection="0"/>
    <xf numFmtId="169" fontId="140" fillId="0" borderId="44" applyNumberFormat="0" applyFill="0" applyAlignment="0" applyProtection="0"/>
    <xf numFmtId="169" fontId="140" fillId="0" borderId="44" applyNumberFormat="0" applyFill="0" applyAlignment="0" applyProtection="0"/>
    <xf numFmtId="0" fontId="140" fillId="0" borderId="44" applyNumberFormat="0" applyFill="0" applyAlignment="0" applyProtection="0"/>
    <xf numFmtId="0" fontId="91" fillId="0" borderId="47"/>
    <xf numFmtId="0" fontId="91" fillId="0" borderId="19"/>
    <xf numFmtId="0" fontId="56" fillId="0" borderId="0"/>
    <xf numFmtId="0" fontId="56" fillId="0" borderId="0"/>
    <xf numFmtId="0" fontId="8" fillId="0" borderId="0"/>
    <xf numFmtId="173" fontId="143" fillId="59" borderId="0">
      <alignment horizontal="center"/>
    </xf>
    <xf numFmtId="0" fontId="143" fillId="59" borderId="0">
      <alignment horizontal="center"/>
    </xf>
    <xf numFmtId="173" fontId="143" fillId="59" borderId="0">
      <alignment horizontal="center"/>
    </xf>
    <xf numFmtId="0" fontId="8" fillId="0" borderId="0"/>
    <xf numFmtId="0" fontId="5" fillId="0" borderId="0"/>
    <xf numFmtId="173" fontId="143" fillId="59" borderId="0">
      <alignment horizontal="center"/>
    </xf>
    <xf numFmtId="0" fontId="8" fillId="0" borderId="0"/>
    <xf numFmtId="186" fontId="10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70" fontId="144" fillId="0" borderId="0" applyNumberFormat="0" applyFill="0" applyBorder="0" applyAlignment="0" applyProtection="0"/>
    <xf numFmtId="170" fontId="14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/>
    <xf numFmtId="0" fontId="145" fillId="0" borderId="0" applyNumberFormat="0" applyFill="0" applyBorder="0" applyAlignment="0" applyProtection="0"/>
    <xf numFmtId="0" fontId="8" fillId="0" borderId="0"/>
    <xf numFmtId="0" fontId="145" fillId="0" borderId="0" applyNumberFormat="0" applyFill="0" applyBorder="0" applyAlignment="0" applyProtection="0"/>
    <xf numFmtId="0" fontId="8" fillId="0" borderId="0"/>
    <xf numFmtId="0" fontId="5" fillId="0" borderId="0"/>
    <xf numFmtId="169" fontId="95" fillId="0" borderId="0" applyNumberFormat="0" applyFill="0" applyBorder="0" applyAlignment="0" applyProtection="0"/>
    <xf numFmtId="0" fontId="8" fillId="0" borderId="0"/>
    <xf numFmtId="0" fontId="5" fillId="0" borderId="0"/>
    <xf numFmtId="169" fontId="95" fillId="0" borderId="0" applyNumberFormat="0" applyFill="0" applyBorder="0" applyAlignment="0" applyProtection="0"/>
    <xf numFmtId="0" fontId="8" fillId="0" borderId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</cellStyleXfs>
  <cellXfs count="45">
    <xf numFmtId="0" fontId="0" fillId="0" borderId="0" xfId="0"/>
    <xf numFmtId="49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49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right"/>
    </xf>
    <xf numFmtId="0" fontId="4" fillId="0" borderId="10" xfId="3" applyFont="1" applyFill="1" applyBorder="1" applyAlignment="1">
      <alignment horizontal="left"/>
    </xf>
    <xf numFmtId="0" fontId="4" fillId="0" borderId="11" xfId="3" applyFont="1" applyFill="1" applyBorder="1" applyAlignment="1">
      <alignment horizontal="center"/>
    </xf>
    <xf numFmtId="0" fontId="4" fillId="0" borderId="12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164" fontId="4" fillId="0" borderId="0" xfId="4" applyNumberFormat="1" applyFont="1" applyFill="1" applyBorder="1" applyAlignment="1">
      <alignment horizontal="center" vertical="center" wrapText="1"/>
    </xf>
    <xf numFmtId="165" fontId="4" fillId="0" borderId="0" xfId="3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left" wrapText="1"/>
    </xf>
    <xf numFmtId="164" fontId="4" fillId="0" borderId="0" xfId="4" applyNumberFormat="1" applyFont="1" applyFill="1" applyBorder="1" applyAlignment="1">
      <alignment horizontal="right" wrapText="1"/>
    </xf>
    <xf numFmtId="0" fontId="4" fillId="0" borderId="0" xfId="3" applyFont="1" applyFill="1" applyBorder="1" applyAlignment="1"/>
    <xf numFmtId="166" fontId="4" fillId="0" borderId="0" xfId="2" applyNumberFormat="1" applyFont="1" applyFill="1" applyBorder="1" applyAlignment="1">
      <alignment horizontal="center" wrapText="1"/>
    </xf>
    <xf numFmtId="167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64" fontId="4" fillId="0" borderId="0" xfId="1" applyNumberFormat="1" applyFont="1" applyFill="1" applyBorder="1" applyAlignment="1"/>
    <xf numFmtId="164" fontId="4" fillId="0" borderId="0" xfId="1" applyNumberFormat="1" applyFont="1" applyFill="1" applyBorder="1" applyAlignment="1">
      <alignment wrapText="1"/>
    </xf>
    <xf numFmtId="166" fontId="4" fillId="0" borderId="0" xfId="2" applyNumberFormat="1" applyFont="1" applyFill="1" applyBorder="1" applyAlignment="1">
      <alignment horizontal="center"/>
    </xf>
    <xf numFmtId="10" fontId="4" fillId="0" borderId="0" xfId="2" applyNumberFormat="1" applyFont="1" applyFill="1" applyBorder="1" applyAlignment="1">
      <alignment horizontal="center"/>
    </xf>
    <xf numFmtId="164" fontId="6" fillId="0" borderId="0" xfId="1" applyNumberFormat="1" applyFont="1" applyFill="1" applyAlignment="1"/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wrapText="1"/>
    </xf>
    <xf numFmtId="168" fontId="4" fillId="0" borderId="0" xfId="4" applyNumberFormat="1" applyFont="1" applyFill="1" applyBorder="1" applyAlignment="1">
      <alignment horizontal="right" wrapText="1"/>
    </xf>
    <xf numFmtId="168" fontId="4" fillId="0" borderId="0" xfId="4" applyNumberFormat="1" applyFont="1" applyFill="1" applyBorder="1" applyAlignment="1">
      <alignment wrapText="1"/>
    </xf>
    <xf numFmtId="164" fontId="4" fillId="0" borderId="13" xfId="4" applyNumberFormat="1" applyFont="1" applyFill="1" applyBorder="1" applyAlignment="1">
      <alignment wrapText="1"/>
    </xf>
    <xf numFmtId="164" fontId="4" fillId="0" borderId="0" xfId="4" applyNumberFormat="1" applyFont="1" applyFill="1" applyBorder="1" applyAlignment="1">
      <alignment wrapText="1"/>
    </xf>
    <xf numFmtId="0" fontId="4" fillId="0" borderId="0" xfId="5" applyFont="1" applyBorder="1"/>
    <xf numFmtId="164" fontId="4" fillId="0" borderId="0" xfId="3" applyNumberFormat="1" applyFont="1" applyFill="1" applyBorder="1" applyAlignment="1">
      <alignment vertical="top"/>
    </xf>
    <xf numFmtId="10" fontId="4" fillId="0" borderId="14" xfId="6" applyNumberFormat="1" applyFont="1" applyFill="1" applyBorder="1" applyAlignment="1">
      <alignment wrapText="1"/>
    </xf>
    <xf numFmtId="15" fontId="4" fillId="0" borderId="0" xfId="3" quotePrefix="1" applyNumberFormat="1" applyFont="1" applyFill="1" applyBorder="1" applyAlignment="1">
      <alignment horizontal="center" wrapText="1"/>
    </xf>
    <xf numFmtId="164" fontId="6" fillId="0" borderId="0" xfId="1" applyNumberFormat="1" applyFont="1" applyAlignment="1"/>
    <xf numFmtId="0" fontId="4" fillId="0" borderId="0" xfId="3" applyFont="1" applyFill="1" applyBorder="1" applyAlignment="1">
      <alignment horizontal="center" vertical="top"/>
    </xf>
    <xf numFmtId="164" fontId="4" fillId="0" borderId="13" xfId="1" applyNumberFormat="1" applyFont="1" applyFill="1" applyBorder="1" applyAlignment="1">
      <alignment wrapText="1"/>
    </xf>
    <xf numFmtId="164" fontId="4" fillId="0" borderId="0" xfId="3" applyNumberFormat="1" applyFont="1" applyFill="1" applyBorder="1" applyAlignment="1"/>
    <xf numFmtId="164" fontId="4" fillId="0" borderId="13" xfId="4" applyNumberFormat="1" applyFont="1" applyFill="1" applyBorder="1" applyAlignment="1">
      <alignment horizontal="right" wrapText="1"/>
    </xf>
    <xf numFmtId="164" fontId="4" fillId="0" borderId="0" xfId="3" applyNumberFormat="1" applyFont="1" applyFill="1" applyBorder="1" applyAlignment="1">
      <alignment horizontal="left" vertical="top"/>
    </xf>
    <xf numFmtId="10" fontId="4" fillId="0" borderId="14" xfId="6" applyNumberFormat="1" applyFont="1" applyFill="1" applyBorder="1" applyAlignment="1">
      <alignment horizontal="right" wrapText="1"/>
    </xf>
    <xf numFmtId="10" fontId="4" fillId="0" borderId="0" xfId="6" applyNumberFormat="1" applyFont="1" applyFill="1" applyBorder="1" applyAlignment="1">
      <alignment horizontal="right" wrapText="1"/>
    </xf>
    <xf numFmtId="10" fontId="4" fillId="85" borderId="0" xfId="2" applyNumberFormat="1" applyFont="1" applyFill="1" applyBorder="1" applyAlignment="1">
      <alignment horizontal="center"/>
    </xf>
  </cellXfs>
  <cellStyles count="20364">
    <cellStyle name="%" xfId="7"/>
    <cellStyle name="_Ebill Paper Bill ARC Recovery" xfId="8"/>
    <cellStyle name="_MTC Resource Unit Baseline by state 050920 v2" xfId="9"/>
    <cellStyle name="_Row1" xfId="10"/>
    <cellStyle name="_Row1 2" xfId="11"/>
    <cellStyle name="_Term for Change of Control" xfId="12"/>
    <cellStyle name="_Term for Convenience" xfId="13"/>
    <cellStyle name="_Transformation Projects Cap vs Exp Master" xfId="14"/>
    <cellStyle name="=C:\WINNT\SYSTEM32\COMMAND.COM" xfId="15"/>
    <cellStyle name="=C:\WINNT\SYSTEM32\COMMAND.COM 2" xfId="16"/>
    <cellStyle name="=C:\WINNT\SYSTEM32\COMMAND.COM 2 2" xfId="17"/>
    <cellStyle name="=C:\WINNT\SYSTEM32\COMMAND.COM 3" xfId="18"/>
    <cellStyle name="=C:\WINNT35\SYSTEM32\COMMAND.COM" xfId="19"/>
    <cellStyle name="20% - Accent1 10" xfId="20"/>
    <cellStyle name="20% - Accent1 10 2" xfId="21"/>
    <cellStyle name="20% - Accent1 10 2 2" xfId="22"/>
    <cellStyle name="20% - Accent1 10 2_SCH J-3" xfId="23"/>
    <cellStyle name="20% - Accent1 10 3" xfId="24"/>
    <cellStyle name="20% - Accent1 10 4" xfId="25"/>
    <cellStyle name="20% - Accent1 10_SCH J-3" xfId="26"/>
    <cellStyle name="20% - Accent1 11" xfId="27"/>
    <cellStyle name="20% - Accent1 11 2" xfId="28"/>
    <cellStyle name="20% - Accent1 11 2 2" xfId="29"/>
    <cellStyle name="20% - Accent1 11 2_SCH J-3" xfId="30"/>
    <cellStyle name="20% - Accent1 11 3" xfId="31"/>
    <cellStyle name="20% - Accent1 11 4" xfId="32"/>
    <cellStyle name="20% - Accent1 11_SCH J-3" xfId="33"/>
    <cellStyle name="20% - Accent1 12" xfId="34"/>
    <cellStyle name="20% - Accent1 12 2" xfId="35"/>
    <cellStyle name="20% - Accent1 12 3" xfId="36"/>
    <cellStyle name="20% - Accent1 12_SCH J-3" xfId="37"/>
    <cellStyle name="20% - Accent1 13" xfId="38"/>
    <cellStyle name="20% - Accent1 13 2" xfId="39"/>
    <cellStyle name="20% - Accent1 13_SCH J-3" xfId="40"/>
    <cellStyle name="20% - Accent1 14" xfId="41"/>
    <cellStyle name="20% - Accent1 15" xfId="42"/>
    <cellStyle name="20% - Accent1 16" xfId="43"/>
    <cellStyle name="20% - Accent1 17" xfId="44"/>
    <cellStyle name="20% - Accent1 17 2" xfId="45"/>
    <cellStyle name="20% - Accent1 18" xfId="46"/>
    <cellStyle name="20% - Accent1 19" xfId="47"/>
    <cellStyle name="20% - Accent1 2" xfId="48"/>
    <cellStyle name="20% - Accent1 2 2" xfId="49"/>
    <cellStyle name="20% - Accent1 2 2 2" xfId="50"/>
    <cellStyle name="20% - Accent1 2 2 2 2" xfId="51"/>
    <cellStyle name="20% - Accent1 2 2 2 2 2" xfId="52"/>
    <cellStyle name="20% - Accent1 2 2 2 2 2 2" xfId="53"/>
    <cellStyle name="20% - Accent1 2 2 2 2 2 2 2" xfId="54"/>
    <cellStyle name="20% - Accent1 2 2 2 2 2 2_SCH J-3" xfId="55"/>
    <cellStyle name="20% - Accent1 2 2 2 2 2 3" xfId="56"/>
    <cellStyle name="20% - Accent1 2 2 2 2 2_SCH J-3" xfId="57"/>
    <cellStyle name="20% - Accent1 2 2 2 2 3" xfId="58"/>
    <cellStyle name="20% - Accent1 2 2 2 2 3 2" xfId="59"/>
    <cellStyle name="20% - Accent1 2 2 2 2 3_SCH J-3" xfId="60"/>
    <cellStyle name="20% - Accent1 2 2 2 2 4" xfId="61"/>
    <cellStyle name="20% - Accent1 2 2 2 2 5" xfId="62"/>
    <cellStyle name="20% - Accent1 2 2 2 2_SCH J-3" xfId="63"/>
    <cellStyle name="20% - Accent1 2 2 2 3" xfId="64"/>
    <cellStyle name="20% - Accent1 2 2 2 3 2" xfId="65"/>
    <cellStyle name="20% - Accent1 2 2 2 3 2 2" xfId="66"/>
    <cellStyle name="20% - Accent1 2 2 2 3 2_SCH J-3" xfId="67"/>
    <cellStyle name="20% - Accent1 2 2 2 3 3" xfId="68"/>
    <cellStyle name="20% - Accent1 2 2 2 3_SCH J-3" xfId="69"/>
    <cellStyle name="20% - Accent1 2 2 2 4" xfId="70"/>
    <cellStyle name="20% - Accent1 2 2 2 4 2" xfId="71"/>
    <cellStyle name="20% - Accent1 2 2 2 4_SCH J-3" xfId="72"/>
    <cellStyle name="20% - Accent1 2 2 2 5" xfId="73"/>
    <cellStyle name="20% - Accent1 2 2 2 6" xfId="74"/>
    <cellStyle name="20% - Accent1 2 2 2_SCH J-3" xfId="75"/>
    <cellStyle name="20% - Accent1 2 2 3" xfId="76"/>
    <cellStyle name="20% - Accent1 2 2 3 2" xfId="77"/>
    <cellStyle name="20% - Accent1 2 2 3 2 2" xfId="78"/>
    <cellStyle name="20% - Accent1 2 2 3 2 2 2" xfId="79"/>
    <cellStyle name="20% - Accent1 2 2 3 2 2_SCH J-3" xfId="80"/>
    <cellStyle name="20% - Accent1 2 2 3 2 3" xfId="81"/>
    <cellStyle name="20% - Accent1 2 2 3 2_SCH J-3" xfId="82"/>
    <cellStyle name="20% - Accent1 2 2 3 3" xfId="83"/>
    <cellStyle name="20% - Accent1 2 2 3 3 2" xfId="84"/>
    <cellStyle name="20% - Accent1 2 2 3 3_SCH J-3" xfId="85"/>
    <cellStyle name="20% - Accent1 2 2 3 4" xfId="86"/>
    <cellStyle name="20% - Accent1 2 2 3 5" xfId="87"/>
    <cellStyle name="20% - Accent1 2 2 3_SCH J-3" xfId="88"/>
    <cellStyle name="20% - Accent1 2 2 4" xfId="89"/>
    <cellStyle name="20% - Accent1 2 2 4 2" xfId="90"/>
    <cellStyle name="20% - Accent1 2 2 4 2 2" xfId="91"/>
    <cellStyle name="20% - Accent1 2 2 4 2_SCH J-3" xfId="92"/>
    <cellStyle name="20% - Accent1 2 2 4 3" xfId="93"/>
    <cellStyle name="20% - Accent1 2 2 4_SCH J-3" xfId="94"/>
    <cellStyle name="20% - Accent1 2 2 5" xfId="95"/>
    <cellStyle name="20% - Accent1 2 2 5 2" xfId="96"/>
    <cellStyle name="20% - Accent1 2 2 5_SCH J-3" xfId="97"/>
    <cellStyle name="20% - Accent1 2 2 6" xfId="98"/>
    <cellStyle name="20% - Accent1 2 2 7" xfId="99"/>
    <cellStyle name="20% - Accent1 2 2_SCH J-3" xfId="100"/>
    <cellStyle name="20% - Accent1 2 3" xfId="101"/>
    <cellStyle name="20% - Accent1 2 3 2" xfId="102"/>
    <cellStyle name="20% - Accent1 2 3 2 2" xfId="103"/>
    <cellStyle name="20% - Accent1 2 3 2 2 2" xfId="104"/>
    <cellStyle name="20% - Accent1 2 3 2 2 2 2" xfId="105"/>
    <cellStyle name="20% - Accent1 2 3 2 2 2_SCH J-3" xfId="106"/>
    <cellStyle name="20% - Accent1 2 3 2 2 3" xfId="107"/>
    <cellStyle name="20% - Accent1 2 3 2 2_SCH J-3" xfId="108"/>
    <cellStyle name="20% - Accent1 2 3 2 3" xfId="109"/>
    <cellStyle name="20% - Accent1 2 3 2 3 2" xfId="110"/>
    <cellStyle name="20% - Accent1 2 3 2 3_SCH J-3" xfId="111"/>
    <cellStyle name="20% - Accent1 2 3 2 4" xfId="112"/>
    <cellStyle name="20% - Accent1 2 3 2_SCH J-3" xfId="113"/>
    <cellStyle name="20% - Accent1 2 3 3" xfId="114"/>
    <cellStyle name="20% - Accent1 2 3 3 2" xfId="115"/>
    <cellStyle name="20% - Accent1 2 3 3 2 2" xfId="116"/>
    <cellStyle name="20% - Accent1 2 3 3 2_SCH J-3" xfId="117"/>
    <cellStyle name="20% - Accent1 2 3 3 3" xfId="118"/>
    <cellStyle name="20% - Accent1 2 3 3_SCH J-3" xfId="119"/>
    <cellStyle name="20% - Accent1 2 3 4" xfId="120"/>
    <cellStyle name="20% - Accent1 2 3 4 2" xfId="121"/>
    <cellStyle name="20% - Accent1 2 3 4_SCH J-3" xfId="122"/>
    <cellStyle name="20% - Accent1 2 3 5" xfId="123"/>
    <cellStyle name="20% - Accent1 2 3 6" xfId="124"/>
    <cellStyle name="20% - Accent1 2 3_SCH J-3" xfId="125"/>
    <cellStyle name="20% - Accent1 2 4" xfId="126"/>
    <cellStyle name="20% - Accent1 2 4 2" xfId="127"/>
    <cellStyle name="20% - Accent1 2 4 2 2" xfId="128"/>
    <cellStyle name="20% - Accent1 2 4 2 2 2" xfId="129"/>
    <cellStyle name="20% - Accent1 2 4 2 2_SCH J-3" xfId="130"/>
    <cellStyle name="20% - Accent1 2 4 2 3" xfId="131"/>
    <cellStyle name="20% - Accent1 2 4 2_SCH J-3" xfId="132"/>
    <cellStyle name="20% - Accent1 2 4 3" xfId="133"/>
    <cellStyle name="20% - Accent1 2 4 3 2" xfId="134"/>
    <cellStyle name="20% - Accent1 2 4 3_SCH J-3" xfId="135"/>
    <cellStyle name="20% - Accent1 2 4 4" xfId="136"/>
    <cellStyle name="20% - Accent1 2 4 5" xfId="137"/>
    <cellStyle name="20% - Accent1 2 4_SCH J-3" xfId="138"/>
    <cellStyle name="20% - Accent1 2 5" xfId="139"/>
    <cellStyle name="20% - Accent1 2 5 2" xfId="140"/>
    <cellStyle name="20% - Accent1 2 5 2 2" xfId="141"/>
    <cellStyle name="20% - Accent1 2 5 2_SCH J-3" xfId="142"/>
    <cellStyle name="20% - Accent1 2 5 3" xfId="143"/>
    <cellStyle name="20% - Accent1 2 5 4" xfId="144"/>
    <cellStyle name="20% - Accent1 2 5_SCH J-3" xfId="145"/>
    <cellStyle name="20% - Accent1 2 6" xfId="146"/>
    <cellStyle name="20% - Accent1 2 6 2" xfId="147"/>
    <cellStyle name="20% - Accent1 2 6 3" xfId="148"/>
    <cellStyle name="20% - Accent1 2 6_SCH J-3" xfId="149"/>
    <cellStyle name="20% - Accent1 2 7" xfId="150"/>
    <cellStyle name="20% - Accent1 2 8" xfId="151"/>
    <cellStyle name="20% - Accent1 2 9" xfId="152"/>
    <cellStyle name="20% - Accent1 20" xfId="153"/>
    <cellStyle name="20% - Accent1 21" xfId="154"/>
    <cellStyle name="20% - Accent1 3" xfId="155"/>
    <cellStyle name="20% - Accent1 3 2" xfId="156"/>
    <cellStyle name="20% - Accent1 3 2 2" xfId="157"/>
    <cellStyle name="20% - Accent1 3 2 2 2" xfId="158"/>
    <cellStyle name="20% - Accent1 3 2 2 2 2" xfId="159"/>
    <cellStyle name="20% - Accent1 3 2 2 2 2 2" xfId="160"/>
    <cellStyle name="20% - Accent1 3 2 2 2 2 2 2" xfId="161"/>
    <cellStyle name="20% - Accent1 3 2 2 2 2 2_SCH J-3" xfId="162"/>
    <cellStyle name="20% - Accent1 3 2 2 2 2 3" xfId="163"/>
    <cellStyle name="20% - Accent1 3 2 2 2 2_SCH J-3" xfId="164"/>
    <cellStyle name="20% - Accent1 3 2 2 2 3" xfId="165"/>
    <cellStyle name="20% - Accent1 3 2 2 2 3 2" xfId="166"/>
    <cellStyle name="20% - Accent1 3 2 2 2 3_SCH J-3" xfId="167"/>
    <cellStyle name="20% - Accent1 3 2 2 2 4" xfId="168"/>
    <cellStyle name="20% - Accent1 3 2 2 2 5" xfId="169"/>
    <cellStyle name="20% - Accent1 3 2 2 2_SCH J-3" xfId="170"/>
    <cellStyle name="20% - Accent1 3 2 2 3" xfId="171"/>
    <cellStyle name="20% - Accent1 3 2 2 3 2" xfId="172"/>
    <cellStyle name="20% - Accent1 3 2 2 3 2 2" xfId="173"/>
    <cellStyle name="20% - Accent1 3 2 2 3 2_SCH J-3" xfId="174"/>
    <cellStyle name="20% - Accent1 3 2 2 3 3" xfId="175"/>
    <cellStyle name="20% - Accent1 3 2 2 3_SCH J-3" xfId="176"/>
    <cellStyle name="20% - Accent1 3 2 2 4" xfId="177"/>
    <cellStyle name="20% - Accent1 3 2 2 4 2" xfId="178"/>
    <cellStyle name="20% - Accent1 3 2 2 4_SCH J-3" xfId="179"/>
    <cellStyle name="20% - Accent1 3 2 2 5" xfId="180"/>
    <cellStyle name="20% - Accent1 3 2 2 6" xfId="181"/>
    <cellStyle name="20% - Accent1 3 2 2_SCH J-3" xfId="182"/>
    <cellStyle name="20% - Accent1 3 2 3" xfId="183"/>
    <cellStyle name="20% - Accent1 3 2 3 2" xfId="184"/>
    <cellStyle name="20% - Accent1 3 2 3 2 2" xfId="185"/>
    <cellStyle name="20% - Accent1 3 2 3 2 2 2" xfId="186"/>
    <cellStyle name="20% - Accent1 3 2 3 2 2_SCH J-3" xfId="187"/>
    <cellStyle name="20% - Accent1 3 2 3 2 3" xfId="188"/>
    <cellStyle name="20% - Accent1 3 2 3 2_SCH J-3" xfId="189"/>
    <cellStyle name="20% - Accent1 3 2 3 3" xfId="190"/>
    <cellStyle name="20% - Accent1 3 2 3 3 2" xfId="191"/>
    <cellStyle name="20% - Accent1 3 2 3 3_SCH J-3" xfId="192"/>
    <cellStyle name="20% - Accent1 3 2 3 4" xfId="193"/>
    <cellStyle name="20% - Accent1 3 2 3 5" xfId="194"/>
    <cellStyle name="20% - Accent1 3 2 3_SCH J-3" xfId="195"/>
    <cellStyle name="20% - Accent1 3 2 4" xfId="196"/>
    <cellStyle name="20% - Accent1 3 2 4 2" xfId="197"/>
    <cellStyle name="20% - Accent1 3 2 4 2 2" xfId="198"/>
    <cellStyle name="20% - Accent1 3 2 4 2_SCH J-3" xfId="199"/>
    <cellStyle name="20% - Accent1 3 2 4 3" xfId="200"/>
    <cellStyle name="20% - Accent1 3 2 4_SCH J-3" xfId="201"/>
    <cellStyle name="20% - Accent1 3 2 5" xfId="202"/>
    <cellStyle name="20% - Accent1 3 2 5 2" xfId="203"/>
    <cellStyle name="20% - Accent1 3 2 5_SCH J-3" xfId="204"/>
    <cellStyle name="20% - Accent1 3 2 6" xfId="205"/>
    <cellStyle name="20% - Accent1 3 2 7" xfId="206"/>
    <cellStyle name="20% - Accent1 3 2_SCH J-3" xfId="207"/>
    <cellStyle name="20% - Accent1 3 3" xfId="208"/>
    <cellStyle name="20% - Accent1 3 3 2" xfId="209"/>
    <cellStyle name="20% - Accent1 3 3 2 2" xfId="210"/>
    <cellStyle name="20% - Accent1 3 3 2 2 2" xfId="211"/>
    <cellStyle name="20% - Accent1 3 3 2 2 2 2" xfId="212"/>
    <cellStyle name="20% - Accent1 3 3 2 2 2_SCH J-3" xfId="213"/>
    <cellStyle name="20% - Accent1 3 3 2 2 3" xfId="214"/>
    <cellStyle name="20% - Accent1 3 3 2 2_SCH J-3" xfId="215"/>
    <cellStyle name="20% - Accent1 3 3 2 3" xfId="216"/>
    <cellStyle name="20% - Accent1 3 3 2 3 2" xfId="217"/>
    <cellStyle name="20% - Accent1 3 3 2 3_SCH J-3" xfId="218"/>
    <cellStyle name="20% - Accent1 3 3 2 4" xfId="219"/>
    <cellStyle name="20% - Accent1 3 3 2 5" xfId="220"/>
    <cellStyle name="20% - Accent1 3 3 2_SCH J-3" xfId="221"/>
    <cellStyle name="20% - Accent1 3 3 3" xfId="222"/>
    <cellStyle name="20% - Accent1 3 3 3 2" xfId="223"/>
    <cellStyle name="20% - Accent1 3 3 3 2 2" xfId="224"/>
    <cellStyle name="20% - Accent1 3 3 3 2_SCH J-3" xfId="225"/>
    <cellStyle name="20% - Accent1 3 3 3 3" xfId="226"/>
    <cellStyle name="20% - Accent1 3 3 3_SCH J-3" xfId="227"/>
    <cellStyle name="20% - Accent1 3 3 4" xfId="228"/>
    <cellStyle name="20% - Accent1 3 3 4 2" xfId="229"/>
    <cellStyle name="20% - Accent1 3 3 4_SCH J-3" xfId="230"/>
    <cellStyle name="20% - Accent1 3 3 5" xfId="231"/>
    <cellStyle name="20% - Accent1 3 3 6" xfId="232"/>
    <cellStyle name="20% - Accent1 3 3_SCH J-3" xfId="233"/>
    <cellStyle name="20% - Accent1 3 4" xfId="234"/>
    <cellStyle name="20% - Accent1 3 4 2" xfId="235"/>
    <cellStyle name="20% - Accent1 3 4 2 2" xfId="236"/>
    <cellStyle name="20% - Accent1 3 4 2 2 2" xfId="237"/>
    <cellStyle name="20% - Accent1 3 4 2 2_SCH J-3" xfId="238"/>
    <cellStyle name="20% - Accent1 3 4 2 3" xfId="239"/>
    <cellStyle name="20% - Accent1 3 4 2_SCH J-3" xfId="240"/>
    <cellStyle name="20% - Accent1 3 4 3" xfId="241"/>
    <cellStyle name="20% - Accent1 3 4 3 2" xfId="242"/>
    <cellStyle name="20% - Accent1 3 4 3_SCH J-3" xfId="243"/>
    <cellStyle name="20% - Accent1 3 4 4" xfId="244"/>
    <cellStyle name="20% - Accent1 3 4 5" xfId="245"/>
    <cellStyle name="20% - Accent1 3 4_SCH J-3" xfId="246"/>
    <cellStyle name="20% - Accent1 3 5" xfId="247"/>
    <cellStyle name="20% - Accent1 3 5 2" xfId="248"/>
    <cellStyle name="20% - Accent1 3 5 2 2" xfId="249"/>
    <cellStyle name="20% - Accent1 3 5 2_SCH J-3" xfId="250"/>
    <cellStyle name="20% - Accent1 3 5 3" xfId="251"/>
    <cellStyle name="20% - Accent1 3 5_SCH J-3" xfId="252"/>
    <cellStyle name="20% - Accent1 3 6" xfId="253"/>
    <cellStyle name="20% - Accent1 3 6 2" xfId="254"/>
    <cellStyle name="20% - Accent1 3 6_SCH J-3" xfId="255"/>
    <cellStyle name="20% - Accent1 3 7" xfId="256"/>
    <cellStyle name="20% - Accent1 3 8" xfId="257"/>
    <cellStyle name="20% - Accent1 3 9" xfId="258"/>
    <cellStyle name="20% - Accent1 3_SCH J-3" xfId="259"/>
    <cellStyle name="20% - Accent1 4" xfId="260"/>
    <cellStyle name="20% - Accent1 4 2" xfId="261"/>
    <cellStyle name="20% - Accent1 4 2 2" xfId="262"/>
    <cellStyle name="20% - Accent1 4 2 2 2" xfId="263"/>
    <cellStyle name="20% - Accent1 4 2 2 2 2" xfId="264"/>
    <cellStyle name="20% - Accent1 4 2 2 2 2 2" xfId="265"/>
    <cellStyle name="20% - Accent1 4 2 2 2 2_SCH J-3" xfId="266"/>
    <cellStyle name="20% - Accent1 4 2 2 2 3" xfId="267"/>
    <cellStyle name="20% - Accent1 4 2 2 2_SCH J-3" xfId="268"/>
    <cellStyle name="20% - Accent1 4 2 2 3" xfId="269"/>
    <cellStyle name="20% - Accent1 4 2 2 3 2" xfId="270"/>
    <cellStyle name="20% - Accent1 4 2 2 3_SCH J-3" xfId="271"/>
    <cellStyle name="20% - Accent1 4 2 2 4" xfId="272"/>
    <cellStyle name="20% - Accent1 4 2 2_SCH J-3" xfId="273"/>
    <cellStyle name="20% - Accent1 4 2 3" xfId="274"/>
    <cellStyle name="20% - Accent1 4 2 3 2" xfId="275"/>
    <cellStyle name="20% - Accent1 4 2 3 2 2" xfId="276"/>
    <cellStyle name="20% - Accent1 4 2 3 2_SCH J-3" xfId="277"/>
    <cellStyle name="20% - Accent1 4 2 3 3" xfId="278"/>
    <cellStyle name="20% - Accent1 4 2 3_SCH J-3" xfId="279"/>
    <cellStyle name="20% - Accent1 4 2 4" xfId="280"/>
    <cellStyle name="20% - Accent1 4 2 4 2" xfId="281"/>
    <cellStyle name="20% - Accent1 4 2 4_SCH J-3" xfId="282"/>
    <cellStyle name="20% - Accent1 4 2 5" xfId="283"/>
    <cellStyle name="20% - Accent1 4 2 6" xfId="284"/>
    <cellStyle name="20% - Accent1 4 2_SCH J-3" xfId="285"/>
    <cellStyle name="20% - Accent1 4 3" xfId="286"/>
    <cellStyle name="20% - Accent1 4 3 2" xfId="287"/>
    <cellStyle name="20% - Accent1 4 3 2 2" xfId="288"/>
    <cellStyle name="20% - Accent1 4 3 2 2 2" xfId="289"/>
    <cellStyle name="20% - Accent1 4 3 2 2_SCH J-3" xfId="290"/>
    <cellStyle name="20% - Accent1 4 3 2 3" xfId="291"/>
    <cellStyle name="20% - Accent1 4 3 2_SCH J-3" xfId="292"/>
    <cellStyle name="20% - Accent1 4 3 3" xfId="293"/>
    <cellStyle name="20% - Accent1 4 3 3 2" xfId="294"/>
    <cellStyle name="20% - Accent1 4 3 3_SCH J-3" xfId="295"/>
    <cellStyle name="20% - Accent1 4 3 4" xfId="296"/>
    <cellStyle name="20% - Accent1 4 3 5" xfId="297"/>
    <cellStyle name="20% - Accent1 4 3_SCH J-3" xfId="298"/>
    <cellStyle name="20% - Accent1 4 4" xfId="299"/>
    <cellStyle name="20% - Accent1 4 4 2" xfId="300"/>
    <cellStyle name="20% - Accent1 4 4 2 2" xfId="301"/>
    <cellStyle name="20% - Accent1 4 4 2_SCH J-3" xfId="302"/>
    <cellStyle name="20% - Accent1 4 4 3" xfId="303"/>
    <cellStyle name="20% - Accent1 4 4_SCH J-3" xfId="304"/>
    <cellStyle name="20% - Accent1 4 5" xfId="305"/>
    <cellStyle name="20% - Accent1 4 5 2" xfId="306"/>
    <cellStyle name="20% - Accent1 4 5_SCH J-3" xfId="307"/>
    <cellStyle name="20% - Accent1 4 6" xfId="308"/>
    <cellStyle name="20% - Accent1 4 7" xfId="309"/>
    <cellStyle name="20% - Accent1 4_SCH J-3" xfId="310"/>
    <cellStyle name="20% - Accent1 5" xfId="311"/>
    <cellStyle name="20% - Accent1 5 2" xfId="312"/>
    <cellStyle name="20% - Accent1 5 2 2" xfId="313"/>
    <cellStyle name="20% - Accent1 5 2 2 2" xfId="314"/>
    <cellStyle name="20% - Accent1 5 2 2 2 2" xfId="315"/>
    <cellStyle name="20% - Accent1 5 2 2 2_SCH J-3" xfId="316"/>
    <cellStyle name="20% - Accent1 5 2 2 3" xfId="317"/>
    <cellStyle name="20% - Accent1 5 2 2_SCH J-3" xfId="318"/>
    <cellStyle name="20% - Accent1 5 2 3" xfId="319"/>
    <cellStyle name="20% - Accent1 5 2 3 2" xfId="320"/>
    <cellStyle name="20% - Accent1 5 2 3_SCH J-3" xfId="321"/>
    <cellStyle name="20% - Accent1 5 2 4" xfId="322"/>
    <cellStyle name="20% - Accent1 5 2 5" xfId="323"/>
    <cellStyle name="20% - Accent1 5 2_SCH J-3" xfId="324"/>
    <cellStyle name="20% - Accent1 5 3" xfId="325"/>
    <cellStyle name="20% - Accent1 5 3 2" xfId="326"/>
    <cellStyle name="20% - Accent1 5 3 2 2" xfId="327"/>
    <cellStyle name="20% - Accent1 5 3 2_SCH J-3" xfId="328"/>
    <cellStyle name="20% - Accent1 5 3 3" xfId="329"/>
    <cellStyle name="20% - Accent1 5 3_SCH J-3" xfId="330"/>
    <cellStyle name="20% - Accent1 5 4" xfId="331"/>
    <cellStyle name="20% - Accent1 5 4 2" xfId="332"/>
    <cellStyle name="20% - Accent1 5 4_SCH J-3" xfId="333"/>
    <cellStyle name="20% - Accent1 5 5" xfId="334"/>
    <cellStyle name="20% - Accent1 5 6" xfId="335"/>
    <cellStyle name="20% - Accent1 5_SCH J-3" xfId="336"/>
    <cellStyle name="20% - Accent1 6" xfId="337"/>
    <cellStyle name="20% - Accent1 6 2" xfId="338"/>
    <cellStyle name="20% - Accent1 6 2 2" xfId="339"/>
    <cellStyle name="20% - Accent1 6 2 2 2" xfId="340"/>
    <cellStyle name="20% - Accent1 6 2 2_SCH J-3" xfId="341"/>
    <cellStyle name="20% - Accent1 6 2 3" xfId="342"/>
    <cellStyle name="20% - Accent1 6 2 4" xfId="343"/>
    <cellStyle name="20% - Accent1 6 2 5" xfId="344"/>
    <cellStyle name="20% - Accent1 6 2_SCH J-3" xfId="345"/>
    <cellStyle name="20% - Accent1 6 3" xfId="346"/>
    <cellStyle name="20% - Accent1 6 3 2" xfId="347"/>
    <cellStyle name="20% - Accent1 6 3_SCH J-3" xfId="348"/>
    <cellStyle name="20% - Accent1 6 4" xfId="349"/>
    <cellStyle name="20% - Accent1 6 5" xfId="350"/>
    <cellStyle name="20% - Accent1 6_SCH J-3" xfId="351"/>
    <cellStyle name="20% - Accent1 7" xfId="352"/>
    <cellStyle name="20% - Accent1 7 2" xfId="353"/>
    <cellStyle name="20% - Accent1 7 2 2" xfId="354"/>
    <cellStyle name="20% - Accent1 7 2 2 2" xfId="355"/>
    <cellStyle name="20% - Accent1 7 2 2_SCH J-3" xfId="356"/>
    <cellStyle name="20% - Accent1 7 2 3" xfId="357"/>
    <cellStyle name="20% - Accent1 7 2_SCH J-3" xfId="358"/>
    <cellStyle name="20% - Accent1 7 3" xfId="359"/>
    <cellStyle name="20% - Accent1 7 3 2" xfId="360"/>
    <cellStyle name="20% - Accent1 7 3_SCH J-3" xfId="361"/>
    <cellStyle name="20% - Accent1 7 4" xfId="362"/>
    <cellStyle name="20% - Accent1 7 5" xfId="363"/>
    <cellStyle name="20% - Accent1 7_SCH J-3" xfId="364"/>
    <cellStyle name="20% - Accent1 8" xfId="365"/>
    <cellStyle name="20% - Accent1 8 2" xfId="366"/>
    <cellStyle name="20% - Accent1 8 2 2" xfId="367"/>
    <cellStyle name="20% - Accent1 8 2 2 2" xfId="368"/>
    <cellStyle name="20% - Accent1 8 2 2_SCH J-3" xfId="369"/>
    <cellStyle name="20% - Accent1 8 2 3" xfId="370"/>
    <cellStyle name="20% - Accent1 8 2_SCH J-3" xfId="371"/>
    <cellStyle name="20% - Accent1 8 3" xfId="372"/>
    <cellStyle name="20% - Accent1 8 3 2" xfId="373"/>
    <cellStyle name="20% - Accent1 8 3_SCH J-3" xfId="374"/>
    <cellStyle name="20% - Accent1 8 4" xfId="375"/>
    <cellStyle name="20% - Accent1 8 5" xfId="376"/>
    <cellStyle name="20% - Accent1 8_SCH J-3" xfId="377"/>
    <cellStyle name="20% - Accent1 9" xfId="378"/>
    <cellStyle name="20% - Accent1 9 2" xfId="379"/>
    <cellStyle name="20% - Accent1 9 2 2" xfId="380"/>
    <cellStyle name="20% - Accent1 9 2_SCH J-3" xfId="381"/>
    <cellStyle name="20% - Accent1 9 3" xfId="382"/>
    <cellStyle name="20% - Accent1 9 4" xfId="383"/>
    <cellStyle name="20% - Accent1 9_SCH J-3" xfId="384"/>
    <cellStyle name="20% - Accent2 10" xfId="385"/>
    <cellStyle name="20% - Accent2 10 2" xfId="386"/>
    <cellStyle name="20% - Accent2 10 2 2" xfId="387"/>
    <cellStyle name="20% - Accent2 10 2_SCH J-3" xfId="388"/>
    <cellStyle name="20% - Accent2 10 3" xfId="389"/>
    <cellStyle name="20% - Accent2 10 4" xfId="390"/>
    <cellStyle name="20% - Accent2 10_SCH J-3" xfId="391"/>
    <cellStyle name="20% - Accent2 11" xfId="392"/>
    <cellStyle name="20% - Accent2 11 2" xfId="393"/>
    <cellStyle name="20% - Accent2 11 2 2" xfId="394"/>
    <cellStyle name="20% - Accent2 11 2_SCH J-3" xfId="395"/>
    <cellStyle name="20% - Accent2 11 3" xfId="396"/>
    <cellStyle name="20% - Accent2 11 4" xfId="397"/>
    <cellStyle name="20% - Accent2 11_SCH J-3" xfId="398"/>
    <cellStyle name="20% - Accent2 12" xfId="399"/>
    <cellStyle name="20% - Accent2 12 2" xfId="400"/>
    <cellStyle name="20% - Accent2 12 3" xfId="401"/>
    <cellStyle name="20% - Accent2 12_SCH J-3" xfId="402"/>
    <cellStyle name="20% - Accent2 13" xfId="403"/>
    <cellStyle name="20% - Accent2 13 2" xfId="404"/>
    <cellStyle name="20% - Accent2 13_SCH J-3" xfId="405"/>
    <cellStyle name="20% - Accent2 14" xfId="406"/>
    <cellStyle name="20% - Accent2 15" xfId="407"/>
    <cellStyle name="20% - Accent2 16" xfId="408"/>
    <cellStyle name="20% - Accent2 17" xfId="409"/>
    <cellStyle name="20% - Accent2 17 2" xfId="410"/>
    <cellStyle name="20% - Accent2 18" xfId="411"/>
    <cellStyle name="20% - Accent2 19" xfId="412"/>
    <cellStyle name="20% - Accent2 2" xfId="413"/>
    <cellStyle name="20% - Accent2 2 2" xfId="414"/>
    <cellStyle name="20% - Accent2 2 2 2" xfId="415"/>
    <cellStyle name="20% - Accent2 2 2 2 2" xfId="416"/>
    <cellStyle name="20% - Accent2 2 2 2 2 2" xfId="417"/>
    <cellStyle name="20% - Accent2 2 2 2 2 2 2" xfId="418"/>
    <cellStyle name="20% - Accent2 2 2 2 2 2 2 2" xfId="419"/>
    <cellStyle name="20% - Accent2 2 2 2 2 2 2_SCH J-3" xfId="420"/>
    <cellStyle name="20% - Accent2 2 2 2 2 2 3" xfId="421"/>
    <cellStyle name="20% - Accent2 2 2 2 2 2_SCH J-3" xfId="422"/>
    <cellStyle name="20% - Accent2 2 2 2 2 3" xfId="423"/>
    <cellStyle name="20% - Accent2 2 2 2 2 3 2" xfId="424"/>
    <cellStyle name="20% - Accent2 2 2 2 2 3_SCH J-3" xfId="425"/>
    <cellStyle name="20% - Accent2 2 2 2 2 4" xfId="426"/>
    <cellStyle name="20% - Accent2 2 2 2 2 5" xfId="427"/>
    <cellStyle name="20% - Accent2 2 2 2 2_SCH J-3" xfId="428"/>
    <cellStyle name="20% - Accent2 2 2 2 3" xfId="429"/>
    <cellStyle name="20% - Accent2 2 2 2 3 2" xfId="430"/>
    <cellStyle name="20% - Accent2 2 2 2 3 2 2" xfId="431"/>
    <cellStyle name="20% - Accent2 2 2 2 3 2_SCH J-3" xfId="432"/>
    <cellStyle name="20% - Accent2 2 2 2 3 3" xfId="433"/>
    <cellStyle name="20% - Accent2 2 2 2 3_SCH J-3" xfId="434"/>
    <cellStyle name="20% - Accent2 2 2 2 4" xfId="435"/>
    <cellStyle name="20% - Accent2 2 2 2 4 2" xfId="436"/>
    <cellStyle name="20% - Accent2 2 2 2 4_SCH J-3" xfId="437"/>
    <cellStyle name="20% - Accent2 2 2 2 5" xfId="438"/>
    <cellStyle name="20% - Accent2 2 2 2 6" xfId="439"/>
    <cellStyle name="20% - Accent2 2 2 2_SCH J-3" xfId="440"/>
    <cellStyle name="20% - Accent2 2 2 3" xfId="441"/>
    <cellStyle name="20% - Accent2 2 2 3 2" xfId="442"/>
    <cellStyle name="20% - Accent2 2 2 3 2 2" xfId="443"/>
    <cellStyle name="20% - Accent2 2 2 3 2 2 2" xfId="444"/>
    <cellStyle name="20% - Accent2 2 2 3 2 2_SCH J-3" xfId="445"/>
    <cellStyle name="20% - Accent2 2 2 3 2 3" xfId="446"/>
    <cellStyle name="20% - Accent2 2 2 3 2_SCH J-3" xfId="447"/>
    <cellStyle name="20% - Accent2 2 2 3 3" xfId="448"/>
    <cellStyle name="20% - Accent2 2 2 3 3 2" xfId="449"/>
    <cellStyle name="20% - Accent2 2 2 3 3_SCH J-3" xfId="450"/>
    <cellStyle name="20% - Accent2 2 2 3 4" xfId="451"/>
    <cellStyle name="20% - Accent2 2 2 3 5" xfId="452"/>
    <cellStyle name="20% - Accent2 2 2 3_SCH J-3" xfId="453"/>
    <cellStyle name="20% - Accent2 2 2 4" xfId="454"/>
    <cellStyle name="20% - Accent2 2 2 4 2" xfId="455"/>
    <cellStyle name="20% - Accent2 2 2 4 2 2" xfId="456"/>
    <cellStyle name="20% - Accent2 2 2 4 2_SCH J-3" xfId="457"/>
    <cellStyle name="20% - Accent2 2 2 4 3" xfId="458"/>
    <cellStyle name="20% - Accent2 2 2 4_SCH J-3" xfId="459"/>
    <cellStyle name="20% - Accent2 2 2 5" xfId="460"/>
    <cellStyle name="20% - Accent2 2 2 5 2" xfId="461"/>
    <cellStyle name="20% - Accent2 2 2 5_SCH J-3" xfId="462"/>
    <cellStyle name="20% - Accent2 2 2 6" xfId="463"/>
    <cellStyle name="20% - Accent2 2 2 7" xfId="464"/>
    <cellStyle name="20% - Accent2 2 2_SCH J-3" xfId="465"/>
    <cellStyle name="20% - Accent2 2 3" xfId="466"/>
    <cellStyle name="20% - Accent2 2 3 2" xfId="467"/>
    <cellStyle name="20% - Accent2 2 3 2 2" xfId="468"/>
    <cellStyle name="20% - Accent2 2 3 2 2 2" xfId="469"/>
    <cellStyle name="20% - Accent2 2 3 2 2 2 2" xfId="470"/>
    <cellStyle name="20% - Accent2 2 3 2 2 2_SCH J-3" xfId="471"/>
    <cellStyle name="20% - Accent2 2 3 2 2 3" xfId="472"/>
    <cellStyle name="20% - Accent2 2 3 2 2_SCH J-3" xfId="473"/>
    <cellStyle name="20% - Accent2 2 3 2 3" xfId="474"/>
    <cellStyle name="20% - Accent2 2 3 2 3 2" xfId="475"/>
    <cellStyle name="20% - Accent2 2 3 2 3_SCH J-3" xfId="476"/>
    <cellStyle name="20% - Accent2 2 3 2 4" xfId="477"/>
    <cellStyle name="20% - Accent2 2 3 2_SCH J-3" xfId="478"/>
    <cellStyle name="20% - Accent2 2 3 3" xfId="479"/>
    <cellStyle name="20% - Accent2 2 3 3 2" xfId="480"/>
    <cellStyle name="20% - Accent2 2 3 3 2 2" xfId="481"/>
    <cellStyle name="20% - Accent2 2 3 3 2_SCH J-3" xfId="482"/>
    <cellStyle name="20% - Accent2 2 3 3 3" xfId="483"/>
    <cellStyle name="20% - Accent2 2 3 3_SCH J-3" xfId="484"/>
    <cellStyle name="20% - Accent2 2 3 4" xfId="485"/>
    <cellStyle name="20% - Accent2 2 3 4 2" xfId="486"/>
    <cellStyle name="20% - Accent2 2 3 4_SCH J-3" xfId="487"/>
    <cellStyle name="20% - Accent2 2 3 5" xfId="488"/>
    <cellStyle name="20% - Accent2 2 3 6" xfId="489"/>
    <cellStyle name="20% - Accent2 2 3_SCH J-3" xfId="490"/>
    <cellStyle name="20% - Accent2 2 4" xfId="491"/>
    <cellStyle name="20% - Accent2 2 4 2" xfId="492"/>
    <cellStyle name="20% - Accent2 2 4 2 2" xfId="493"/>
    <cellStyle name="20% - Accent2 2 4 2 2 2" xfId="494"/>
    <cellStyle name="20% - Accent2 2 4 2 2_SCH J-3" xfId="495"/>
    <cellStyle name="20% - Accent2 2 4 2 3" xfId="496"/>
    <cellStyle name="20% - Accent2 2 4 2_SCH J-3" xfId="497"/>
    <cellStyle name="20% - Accent2 2 4 3" xfId="498"/>
    <cellStyle name="20% - Accent2 2 4 3 2" xfId="499"/>
    <cellStyle name="20% - Accent2 2 4 3_SCH J-3" xfId="500"/>
    <cellStyle name="20% - Accent2 2 4 4" xfId="501"/>
    <cellStyle name="20% - Accent2 2 4 5" xfId="502"/>
    <cellStyle name="20% - Accent2 2 4_SCH J-3" xfId="503"/>
    <cellStyle name="20% - Accent2 2 5" xfId="504"/>
    <cellStyle name="20% - Accent2 2 5 2" xfId="505"/>
    <cellStyle name="20% - Accent2 2 5 2 2" xfId="506"/>
    <cellStyle name="20% - Accent2 2 5 2_SCH J-3" xfId="507"/>
    <cellStyle name="20% - Accent2 2 5 3" xfId="508"/>
    <cellStyle name="20% - Accent2 2 5 4" xfId="509"/>
    <cellStyle name="20% - Accent2 2 5_SCH J-3" xfId="510"/>
    <cellStyle name="20% - Accent2 2 6" xfId="511"/>
    <cellStyle name="20% - Accent2 2 6 2" xfId="512"/>
    <cellStyle name="20% - Accent2 2 6 3" xfId="513"/>
    <cellStyle name="20% - Accent2 2 6_SCH J-3" xfId="514"/>
    <cellStyle name="20% - Accent2 2 7" xfId="515"/>
    <cellStyle name="20% - Accent2 2 8" xfId="516"/>
    <cellStyle name="20% - Accent2 2 9" xfId="517"/>
    <cellStyle name="20% - Accent2 20" xfId="518"/>
    <cellStyle name="20% - Accent2 21" xfId="519"/>
    <cellStyle name="20% - Accent2 3" xfId="520"/>
    <cellStyle name="20% - Accent2 3 2" xfId="521"/>
    <cellStyle name="20% - Accent2 3 2 2" xfId="522"/>
    <cellStyle name="20% - Accent2 3 2 2 2" xfId="523"/>
    <cellStyle name="20% - Accent2 3 2 2 2 2" xfId="524"/>
    <cellStyle name="20% - Accent2 3 2 2 2 2 2" xfId="525"/>
    <cellStyle name="20% - Accent2 3 2 2 2 2 2 2" xfId="526"/>
    <cellStyle name="20% - Accent2 3 2 2 2 2 2_SCH J-3" xfId="527"/>
    <cellStyle name="20% - Accent2 3 2 2 2 2 3" xfId="528"/>
    <cellStyle name="20% - Accent2 3 2 2 2 2_SCH J-3" xfId="529"/>
    <cellStyle name="20% - Accent2 3 2 2 2 3" xfId="530"/>
    <cellStyle name="20% - Accent2 3 2 2 2 3 2" xfId="531"/>
    <cellStyle name="20% - Accent2 3 2 2 2 3_SCH J-3" xfId="532"/>
    <cellStyle name="20% - Accent2 3 2 2 2 4" xfId="533"/>
    <cellStyle name="20% - Accent2 3 2 2 2 5" xfId="534"/>
    <cellStyle name="20% - Accent2 3 2 2 2_SCH J-3" xfId="535"/>
    <cellStyle name="20% - Accent2 3 2 2 3" xfId="536"/>
    <cellStyle name="20% - Accent2 3 2 2 3 2" xfId="537"/>
    <cellStyle name="20% - Accent2 3 2 2 3 2 2" xfId="538"/>
    <cellStyle name="20% - Accent2 3 2 2 3 2_SCH J-3" xfId="539"/>
    <cellStyle name="20% - Accent2 3 2 2 3 3" xfId="540"/>
    <cellStyle name="20% - Accent2 3 2 2 3_SCH J-3" xfId="541"/>
    <cellStyle name="20% - Accent2 3 2 2 4" xfId="542"/>
    <cellStyle name="20% - Accent2 3 2 2 4 2" xfId="543"/>
    <cellStyle name="20% - Accent2 3 2 2 4_SCH J-3" xfId="544"/>
    <cellStyle name="20% - Accent2 3 2 2 5" xfId="545"/>
    <cellStyle name="20% - Accent2 3 2 2 6" xfId="546"/>
    <cellStyle name="20% - Accent2 3 2 2_SCH J-3" xfId="547"/>
    <cellStyle name="20% - Accent2 3 2 3" xfId="548"/>
    <cellStyle name="20% - Accent2 3 2 3 2" xfId="549"/>
    <cellStyle name="20% - Accent2 3 2 3 2 2" xfId="550"/>
    <cellStyle name="20% - Accent2 3 2 3 2 2 2" xfId="551"/>
    <cellStyle name="20% - Accent2 3 2 3 2 2_SCH J-3" xfId="552"/>
    <cellStyle name="20% - Accent2 3 2 3 2 3" xfId="553"/>
    <cellStyle name="20% - Accent2 3 2 3 2_SCH J-3" xfId="554"/>
    <cellStyle name="20% - Accent2 3 2 3 3" xfId="555"/>
    <cellStyle name="20% - Accent2 3 2 3 3 2" xfId="556"/>
    <cellStyle name="20% - Accent2 3 2 3 3_SCH J-3" xfId="557"/>
    <cellStyle name="20% - Accent2 3 2 3 4" xfId="558"/>
    <cellStyle name="20% - Accent2 3 2 3 5" xfId="559"/>
    <cellStyle name="20% - Accent2 3 2 3_SCH J-3" xfId="560"/>
    <cellStyle name="20% - Accent2 3 2 4" xfId="561"/>
    <cellStyle name="20% - Accent2 3 2 4 2" xfId="562"/>
    <cellStyle name="20% - Accent2 3 2 4 2 2" xfId="563"/>
    <cellStyle name="20% - Accent2 3 2 4 2_SCH J-3" xfId="564"/>
    <cellStyle name="20% - Accent2 3 2 4 3" xfId="565"/>
    <cellStyle name="20% - Accent2 3 2 4_SCH J-3" xfId="566"/>
    <cellStyle name="20% - Accent2 3 2 5" xfId="567"/>
    <cellStyle name="20% - Accent2 3 2 5 2" xfId="568"/>
    <cellStyle name="20% - Accent2 3 2 5_SCH J-3" xfId="569"/>
    <cellStyle name="20% - Accent2 3 2 6" xfId="570"/>
    <cellStyle name="20% - Accent2 3 2 7" xfId="571"/>
    <cellStyle name="20% - Accent2 3 2_SCH J-3" xfId="572"/>
    <cellStyle name="20% - Accent2 3 3" xfId="573"/>
    <cellStyle name="20% - Accent2 3 3 2" xfId="574"/>
    <cellStyle name="20% - Accent2 3 3 2 2" xfId="575"/>
    <cellStyle name="20% - Accent2 3 3 2 2 2" xfId="576"/>
    <cellStyle name="20% - Accent2 3 3 2 2 2 2" xfId="577"/>
    <cellStyle name="20% - Accent2 3 3 2 2 2_SCH J-3" xfId="578"/>
    <cellStyle name="20% - Accent2 3 3 2 2 3" xfId="579"/>
    <cellStyle name="20% - Accent2 3 3 2 2_SCH J-3" xfId="580"/>
    <cellStyle name="20% - Accent2 3 3 2 3" xfId="581"/>
    <cellStyle name="20% - Accent2 3 3 2 3 2" xfId="582"/>
    <cellStyle name="20% - Accent2 3 3 2 3_SCH J-3" xfId="583"/>
    <cellStyle name="20% - Accent2 3 3 2 4" xfId="584"/>
    <cellStyle name="20% - Accent2 3 3 2 5" xfId="585"/>
    <cellStyle name="20% - Accent2 3 3 2_SCH J-3" xfId="586"/>
    <cellStyle name="20% - Accent2 3 3 3" xfId="587"/>
    <cellStyle name="20% - Accent2 3 3 3 2" xfId="588"/>
    <cellStyle name="20% - Accent2 3 3 3 2 2" xfId="589"/>
    <cellStyle name="20% - Accent2 3 3 3 2_SCH J-3" xfId="590"/>
    <cellStyle name="20% - Accent2 3 3 3 3" xfId="591"/>
    <cellStyle name="20% - Accent2 3 3 3_SCH J-3" xfId="592"/>
    <cellStyle name="20% - Accent2 3 3 4" xfId="593"/>
    <cellStyle name="20% - Accent2 3 3 4 2" xfId="594"/>
    <cellStyle name="20% - Accent2 3 3 4_SCH J-3" xfId="595"/>
    <cellStyle name="20% - Accent2 3 3 5" xfId="596"/>
    <cellStyle name="20% - Accent2 3 3 6" xfId="597"/>
    <cellStyle name="20% - Accent2 3 3_SCH J-3" xfId="598"/>
    <cellStyle name="20% - Accent2 3 4" xfId="599"/>
    <cellStyle name="20% - Accent2 3 4 2" xfId="600"/>
    <cellStyle name="20% - Accent2 3 4 2 2" xfId="601"/>
    <cellStyle name="20% - Accent2 3 4 2 2 2" xfId="602"/>
    <cellStyle name="20% - Accent2 3 4 2 2_SCH J-3" xfId="603"/>
    <cellStyle name="20% - Accent2 3 4 2 3" xfId="604"/>
    <cellStyle name="20% - Accent2 3 4 2_SCH J-3" xfId="605"/>
    <cellStyle name="20% - Accent2 3 4 3" xfId="606"/>
    <cellStyle name="20% - Accent2 3 4 3 2" xfId="607"/>
    <cellStyle name="20% - Accent2 3 4 3_SCH J-3" xfId="608"/>
    <cellStyle name="20% - Accent2 3 4 4" xfId="609"/>
    <cellStyle name="20% - Accent2 3 4 5" xfId="610"/>
    <cellStyle name="20% - Accent2 3 4_SCH J-3" xfId="611"/>
    <cellStyle name="20% - Accent2 3 5" xfId="612"/>
    <cellStyle name="20% - Accent2 3 5 2" xfId="613"/>
    <cellStyle name="20% - Accent2 3 5 2 2" xfId="614"/>
    <cellStyle name="20% - Accent2 3 5 2_SCH J-3" xfId="615"/>
    <cellStyle name="20% - Accent2 3 5 3" xfId="616"/>
    <cellStyle name="20% - Accent2 3 5_SCH J-3" xfId="617"/>
    <cellStyle name="20% - Accent2 3 6" xfId="618"/>
    <cellStyle name="20% - Accent2 3 6 2" xfId="619"/>
    <cellStyle name="20% - Accent2 3 6_SCH J-3" xfId="620"/>
    <cellStyle name="20% - Accent2 3 7" xfId="621"/>
    <cellStyle name="20% - Accent2 3 8" xfId="622"/>
    <cellStyle name="20% - Accent2 3 9" xfId="623"/>
    <cellStyle name="20% - Accent2 3_SCH J-3" xfId="624"/>
    <cellStyle name="20% - Accent2 4" xfId="625"/>
    <cellStyle name="20% - Accent2 4 2" xfId="626"/>
    <cellStyle name="20% - Accent2 4 2 2" xfId="627"/>
    <cellStyle name="20% - Accent2 4 2 2 2" xfId="628"/>
    <cellStyle name="20% - Accent2 4 2 2 2 2" xfId="629"/>
    <cellStyle name="20% - Accent2 4 2 2 2 2 2" xfId="630"/>
    <cellStyle name="20% - Accent2 4 2 2 2 2_SCH J-3" xfId="631"/>
    <cellStyle name="20% - Accent2 4 2 2 2 3" xfId="632"/>
    <cellStyle name="20% - Accent2 4 2 2 2_SCH J-3" xfId="633"/>
    <cellStyle name="20% - Accent2 4 2 2 3" xfId="634"/>
    <cellStyle name="20% - Accent2 4 2 2 3 2" xfId="635"/>
    <cellStyle name="20% - Accent2 4 2 2 3_SCH J-3" xfId="636"/>
    <cellStyle name="20% - Accent2 4 2 2 4" xfId="637"/>
    <cellStyle name="20% - Accent2 4 2 2_SCH J-3" xfId="638"/>
    <cellStyle name="20% - Accent2 4 2 3" xfId="639"/>
    <cellStyle name="20% - Accent2 4 2 3 2" xfId="640"/>
    <cellStyle name="20% - Accent2 4 2 3 2 2" xfId="641"/>
    <cellStyle name="20% - Accent2 4 2 3 2_SCH J-3" xfId="642"/>
    <cellStyle name="20% - Accent2 4 2 3 3" xfId="643"/>
    <cellStyle name="20% - Accent2 4 2 3_SCH J-3" xfId="644"/>
    <cellStyle name="20% - Accent2 4 2 4" xfId="645"/>
    <cellStyle name="20% - Accent2 4 2 4 2" xfId="646"/>
    <cellStyle name="20% - Accent2 4 2 4_SCH J-3" xfId="647"/>
    <cellStyle name="20% - Accent2 4 2 5" xfId="648"/>
    <cellStyle name="20% - Accent2 4 2 6" xfId="649"/>
    <cellStyle name="20% - Accent2 4 2_SCH J-3" xfId="650"/>
    <cellStyle name="20% - Accent2 4 3" xfId="651"/>
    <cellStyle name="20% - Accent2 4 3 2" xfId="652"/>
    <cellStyle name="20% - Accent2 4 3 2 2" xfId="653"/>
    <cellStyle name="20% - Accent2 4 3 2 2 2" xfId="654"/>
    <cellStyle name="20% - Accent2 4 3 2 2_SCH J-3" xfId="655"/>
    <cellStyle name="20% - Accent2 4 3 2 3" xfId="656"/>
    <cellStyle name="20% - Accent2 4 3 2_SCH J-3" xfId="657"/>
    <cellStyle name="20% - Accent2 4 3 3" xfId="658"/>
    <cellStyle name="20% - Accent2 4 3 3 2" xfId="659"/>
    <cellStyle name="20% - Accent2 4 3 3_SCH J-3" xfId="660"/>
    <cellStyle name="20% - Accent2 4 3 4" xfId="661"/>
    <cellStyle name="20% - Accent2 4 3 5" xfId="662"/>
    <cellStyle name="20% - Accent2 4 3_SCH J-3" xfId="663"/>
    <cellStyle name="20% - Accent2 4 4" xfId="664"/>
    <cellStyle name="20% - Accent2 4 4 2" xfId="665"/>
    <cellStyle name="20% - Accent2 4 4 2 2" xfId="666"/>
    <cellStyle name="20% - Accent2 4 4 2_SCH J-3" xfId="667"/>
    <cellStyle name="20% - Accent2 4 4 3" xfId="668"/>
    <cellStyle name="20% - Accent2 4 4_SCH J-3" xfId="669"/>
    <cellStyle name="20% - Accent2 4 5" xfId="670"/>
    <cellStyle name="20% - Accent2 4 5 2" xfId="671"/>
    <cellStyle name="20% - Accent2 4 5_SCH J-3" xfId="672"/>
    <cellStyle name="20% - Accent2 4 6" xfId="673"/>
    <cellStyle name="20% - Accent2 4 7" xfId="674"/>
    <cellStyle name="20% - Accent2 4_SCH J-3" xfId="675"/>
    <cellStyle name="20% - Accent2 5" xfId="676"/>
    <cellStyle name="20% - Accent2 5 2" xfId="677"/>
    <cellStyle name="20% - Accent2 5 2 2" xfId="678"/>
    <cellStyle name="20% - Accent2 5 2 2 2" xfId="679"/>
    <cellStyle name="20% - Accent2 5 2 2 2 2" xfId="680"/>
    <cellStyle name="20% - Accent2 5 2 2 2_SCH J-3" xfId="681"/>
    <cellStyle name="20% - Accent2 5 2 2 3" xfId="682"/>
    <cellStyle name="20% - Accent2 5 2 2_SCH J-3" xfId="683"/>
    <cellStyle name="20% - Accent2 5 2 3" xfId="684"/>
    <cellStyle name="20% - Accent2 5 2 3 2" xfId="685"/>
    <cellStyle name="20% - Accent2 5 2 3_SCH J-3" xfId="686"/>
    <cellStyle name="20% - Accent2 5 2 4" xfId="687"/>
    <cellStyle name="20% - Accent2 5 2 5" xfId="688"/>
    <cellStyle name="20% - Accent2 5 2_SCH J-3" xfId="689"/>
    <cellStyle name="20% - Accent2 5 3" xfId="690"/>
    <cellStyle name="20% - Accent2 5 3 2" xfId="691"/>
    <cellStyle name="20% - Accent2 5 3 2 2" xfId="692"/>
    <cellStyle name="20% - Accent2 5 3 2_SCH J-3" xfId="693"/>
    <cellStyle name="20% - Accent2 5 3 3" xfId="694"/>
    <cellStyle name="20% - Accent2 5 3_SCH J-3" xfId="695"/>
    <cellStyle name="20% - Accent2 5 4" xfId="696"/>
    <cellStyle name="20% - Accent2 5 4 2" xfId="697"/>
    <cellStyle name="20% - Accent2 5 4_SCH J-3" xfId="698"/>
    <cellStyle name="20% - Accent2 5 5" xfId="699"/>
    <cellStyle name="20% - Accent2 5 6" xfId="700"/>
    <cellStyle name="20% - Accent2 5_SCH J-3" xfId="701"/>
    <cellStyle name="20% - Accent2 6" xfId="702"/>
    <cellStyle name="20% - Accent2 6 2" xfId="703"/>
    <cellStyle name="20% - Accent2 6 2 2" xfId="704"/>
    <cellStyle name="20% - Accent2 6 2 2 2" xfId="705"/>
    <cellStyle name="20% - Accent2 6 2 2_SCH J-3" xfId="706"/>
    <cellStyle name="20% - Accent2 6 2 3" xfId="707"/>
    <cellStyle name="20% - Accent2 6 2 4" xfId="708"/>
    <cellStyle name="20% - Accent2 6 2 5" xfId="709"/>
    <cellStyle name="20% - Accent2 6 2_SCH J-3" xfId="710"/>
    <cellStyle name="20% - Accent2 6 3" xfId="711"/>
    <cellStyle name="20% - Accent2 6 3 2" xfId="712"/>
    <cellStyle name="20% - Accent2 6 3_SCH J-3" xfId="713"/>
    <cellStyle name="20% - Accent2 6 4" xfId="714"/>
    <cellStyle name="20% - Accent2 6 5" xfId="715"/>
    <cellStyle name="20% - Accent2 6_SCH J-3" xfId="716"/>
    <cellStyle name="20% - Accent2 7" xfId="717"/>
    <cellStyle name="20% - Accent2 7 2" xfId="718"/>
    <cellStyle name="20% - Accent2 7 2 2" xfId="719"/>
    <cellStyle name="20% - Accent2 7 2 2 2" xfId="720"/>
    <cellStyle name="20% - Accent2 7 2 2_SCH J-3" xfId="721"/>
    <cellStyle name="20% - Accent2 7 2 3" xfId="722"/>
    <cellStyle name="20% - Accent2 7 2_SCH J-3" xfId="723"/>
    <cellStyle name="20% - Accent2 7 3" xfId="724"/>
    <cellStyle name="20% - Accent2 7 3 2" xfId="725"/>
    <cellStyle name="20% - Accent2 7 3_SCH J-3" xfId="726"/>
    <cellStyle name="20% - Accent2 7 4" xfId="727"/>
    <cellStyle name="20% - Accent2 7 5" xfId="728"/>
    <cellStyle name="20% - Accent2 7_SCH J-3" xfId="729"/>
    <cellStyle name="20% - Accent2 8" xfId="730"/>
    <cellStyle name="20% - Accent2 8 2" xfId="731"/>
    <cellStyle name="20% - Accent2 8 2 2" xfId="732"/>
    <cellStyle name="20% - Accent2 8 2 2 2" xfId="733"/>
    <cellStyle name="20% - Accent2 8 2 2_SCH J-3" xfId="734"/>
    <cellStyle name="20% - Accent2 8 2 3" xfId="735"/>
    <cellStyle name="20% - Accent2 8 2_SCH J-3" xfId="736"/>
    <cellStyle name="20% - Accent2 8 3" xfId="737"/>
    <cellStyle name="20% - Accent2 8 3 2" xfId="738"/>
    <cellStyle name="20% - Accent2 8 3_SCH J-3" xfId="739"/>
    <cellStyle name="20% - Accent2 8 4" xfId="740"/>
    <cellStyle name="20% - Accent2 8 5" xfId="741"/>
    <cellStyle name="20% - Accent2 8_SCH J-3" xfId="742"/>
    <cellStyle name="20% - Accent2 9" xfId="743"/>
    <cellStyle name="20% - Accent2 9 2" xfId="744"/>
    <cellStyle name="20% - Accent2 9 2 2" xfId="745"/>
    <cellStyle name="20% - Accent2 9 2_SCH J-3" xfId="746"/>
    <cellStyle name="20% - Accent2 9 3" xfId="747"/>
    <cellStyle name="20% - Accent2 9 4" xfId="748"/>
    <cellStyle name="20% - Accent2 9_SCH J-3" xfId="749"/>
    <cellStyle name="20% - Accent3 10" xfId="750"/>
    <cellStyle name="20% - Accent3 10 2" xfId="751"/>
    <cellStyle name="20% - Accent3 10 2 2" xfId="752"/>
    <cellStyle name="20% - Accent3 10 2_SCH J-3" xfId="753"/>
    <cellStyle name="20% - Accent3 10 3" xfId="754"/>
    <cellStyle name="20% - Accent3 10 4" xfId="755"/>
    <cellStyle name="20% - Accent3 10_SCH J-3" xfId="756"/>
    <cellStyle name="20% - Accent3 11" xfId="757"/>
    <cellStyle name="20% - Accent3 11 2" xfId="758"/>
    <cellStyle name="20% - Accent3 11 2 2" xfId="759"/>
    <cellStyle name="20% - Accent3 11 2_SCH J-3" xfId="760"/>
    <cellStyle name="20% - Accent3 11 3" xfId="761"/>
    <cellStyle name="20% - Accent3 11 4" xfId="762"/>
    <cellStyle name="20% - Accent3 11_SCH J-3" xfId="763"/>
    <cellStyle name="20% - Accent3 12" xfId="764"/>
    <cellStyle name="20% - Accent3 12 2" xfId="765"/>
    <cellStyle name="20% - Accent3 12 3" xfId="766"/>
    <cellStyle name="20% - Accent3 12_SCH J-3" xfId="767"/>
    <cellStyle name="20% - Accent3 13" xfId="768"/>
    <cellStyle name="20% - Accent3 13 2" xfId="769"/>
    <cellStyle name="20% - Accent3 13_SCH J-3" xfId="770"/>
    <cellStyle name="20% - Accent3 14" xfId="771"/>
    <cellStyle name="20% - Accent3 15" xfId="772"/>
    <cellStyle name="20% - Accent3 16" xfId="773"/>
    <cellStyle name="20% - Accent3 17" xfId="774"/>
    <cellStyle name="20% - Accent3 17 2" xfId="775"/>
    <cellStyle name="20% - Accent3 18" xfId="776"/>
    <cellStyle name="20% - Accent3 19" xfId="777"/>
    <cellStyle name="20% - Accent3 2" xfId="778"/>
    <cellStyle name="20% - Accent3 2 2" xfId="779"/>
    <cellStyle name="20% - Accent3 2 2 2" xfId="780"/>
    <cellStyle name="20% - Accent3 2 2 2 2" xfId="781"/>
    <cellStyle name="20% - Accent3 2 2 2 2 2" xfId="782"/>
    <cellStyle name="20% - Accent3 2 2 2 2 2 2" xfId="783"/>
    <cellStyle name="20% - Accent3 2 2 2 2 2 2 2" xfId="784"/>
    <cellStyle name="20% - Accent3 2 2 2 2 2 2_SCH J-3" xfId="785"/>
    <cellStyle name="20% - Accent3 2 2 2 2 2 3" xfId="786"/>
    <cellStyle name="20% - Accent3 2 2 2 2 2_SCH J-3" xfId="787"/>
    <cellStyle name="20% - Accent3 2 2 2 2 3" xfId="788"/>
    <cellStyle name="20% - Accent3 2 2 2 2 3 2" xfId="789"/>
    <cellStyle name="20% - Accent3 2 2 2 2 3_SCH J-3" xfId="790"/>
    <cellStyle name="20% - Accent3 2 2 2 2 4" xfId="791"/>
    <cellStyle name="20% - Accent3 2 2 2 2 5" xfId="792"/>
    <cellStyle name="20% - Accent3 2 2 2 2_SCH J-3" xfId="793"/>
    <cellStyle name="20% - Accent3 2 2 2 3" xfId="794"/>
    <cellStyle name="20% - Accent3 2 2 2 3 2" xfId="795"/>
    <cellStyle name="20% - Accent3 2 2 2 3 2 2" xfId="796"/>
    <cellStyle name="20% - Accent3 2 2 2 3 2_SCH J-3" xfId="797"/>
    <cellStyle name="20% - Accent3 2 2 2 3 3" xfId="798"/>
    <cellStyle name="20% - Accent3 2 2 2 3_SCH J-3" xfId="799"/>
    <cellStyle name="20% - Accent3 2 2 2 4" xfId="800"/>
    <cellStyle name="20% - Accent3 2 2 2 4 2" xfId="801"/>
    <cellStyle name="20% - Accent3 2 2 2 4_SCH J-3" xfId="802"/>
    <cellStyle name="20% - Accent3 2 2 2 5" xfId="803"/>
    <cellStyle name="20% - Accent3 2 2 2 6" xfId="804"/>
    <cellStyle name="20% - Accent3 2 2 2_SCH J-3" xfId="805"/>
    <cellStyle name="20% - Accent3 2 2 3" xfId="806"/>
    <cellStyle name="20% - Accent3 2 2 3 2" xfId="807"/>
    <cellStyle name="20% - Accent3 2 2 3 2 2" xfId="808"/>
    <cellStyle name="20% - Accent3 2 2 3 2 2 2" xfId="809"/>
    <cellStyle name="20% - Accent3 2 2 3 2 2_SCH J-3" xfId="810"/>
    <cellStyle name="20% - Accent3 2 2 3 2 3" xfId="811"/>
    <cellStyle name="20% - Accent3 2 2 3 2_SCH J-3" xfId="812"/>
    <cellStyle name="20% - Accent3 2 2 3 3" xfId="813"/>
    <cellStyle name="20% - Accent3 2 2 3 3 2" xfId="814"/>
    <cellStyle name="20% - Accent3 2 2 3 3_SCH J-3" xfId="815"/>
    <cellStyle name="20% - Accent3 2 2 3 4" xfId="816"/>
    <cellStyle name="20% - Accent3 2 2 3 5" xfId="817"/>
    <cellStyle name="20% - Accent3 2 2 3_SCH J-3" xfId="818"/>
    <cellStyle name="20% - Accent3 2 2 4" xfId="819"/>
    <cellStyle name="20% - Accent3 2 2 4 2" xfId="820"/>
    <cellStyle name="20% - Accent3 2 2 4 2 2" xfId="821"/>
    <cellStyle name="20% - Accent3 2 2 4 2_SCH J-3" xfId="822"/>
    <cellStyle name="20% - Accent3 2 2 4 3" xfId="823"/>
    <cellStyle name="20% - Accent3 2 2 4_SCH J-3" xfId="824"/>
    <cellStyle name="20% - Accent3 2 2 5" xfId="825"/>
    <cellStyle name="20% - Accent3 2 2 5 2" xfId="826"/>
    <cellStyle name="20% - Accent3 2 2 5_SCH J-3" xfId="827"/>
    <cellStyle name="20% - Accent3 2 2 6" xfId="828"/>
    <cellStyle name="20% - Accent3 2 2 7" xfId="829"/>
    <cellStyle name="20% - Accent3 2 2_SCH J-3" xfId="830"/>
    <cellStyle name="20% - Accent3 2 3" xfId="831"/>
    <cellStyle name="20% - Accent3 2 3 2" xfId="832"/>
    <cellStyle name="20% - Accent3 2 3 2 2" xfId="833"/>
    <cellStyle name="20% - Accent3 2 3 2 2 2" xfId="834"/>
    <cellStyle name="20% - Accent3 2 3 2 2 2 2" xfId="835"/>
    <cellStyle name="20% - Accent3 2 3 2 2 2_SCH J-3" xfId="836"/>
    <cellStyle name="20% - Accent3 2 3 2 2 3" xfId="837"/>
    <cellStyle name="20% - Accent3 2 3 2 2_SCH J-3" xfId="838"/>
    <cellStyle name="20% - Accent3 2 3 2 3" xfId="839"/>
    <cellStyle name="20% - Accent3 2 3 2 3 2" xfId="840"/>
    <cellStyle name="20% - Accent3 2 3 2 3_SCH J-3" xfId="841"/>
    <cellStyle name="20% - Accent3 2 3 2 4" xfId="842"/>
    <cellStyle name="20% - Accent3 2 3 2_SCH J-3" xfId="843"/>
    <cellStyle name="20% - Accent3 2 3 3" xfId="844"/>
    <cellStyle name="20% - Accent3 2 3 3 2" xfId="845"/>
    <cellStyle name="20% - Accent3 2 3 3 2 2" xfId="846"/>
    <cellStyle name="20% - Accent3 2 3 3 2_SCH J-3" xfId="847"/>
    <cellStyle name="20% - Accent3 2 3 3 3" xfId="848"/>
    <cellStyle name="20% - Accent3 2 3 3_SCH J-3" xfId="849"/>
    <cellStyle name="20% - Accent3 2 3 4" xfId="850"/>
    <cellStyle name="20% - Accent3 2 3 4 2" xfId="851"/>
    <cellStyle name="20% - Accent3 2 3 4_SCH J-3" xfId="852"/>
    <cellStyle name="20% - Accent3 2 3 5" xfId="853"/>
    <cellStyle name="20% - Accent3 2 3 6" xfId="854"/>
    <cellStyle name="20% - Accent3 2 3_SCH J-3" xfId="855"/>
    <cellStyle name="20% - Accent3 2 4" xfId="856"/>
    <cellStyle name="20% - Accent3 2 4 2" xfId="857"/>
    <cellStyle name="20% - Accent3 2 4 2 2" xfId="858"/>
    <cellStyle name="20% - Accent3 2 4 2 2 2" xfId="859"/>
    <cellStyle name="20% - Accent3 2 4 2 2_SCH J-3" xfId="860"/>
    <cellStyle name="20% - Accent3 2 4 2 3" xfId="861"/>
    <cellStyle name="20% - Accent3 2 4 2_SCH J-3" xfId="862"/>
    <cellStyle name="20% - Accent3 2 4 3" xfId="863"/>
    <cellStyle name="20% - Accent3 2 4 3 2" xfId="864"/>
    <cellStyle name="20% - Accent3 2 4 3_SCH J-3" xfId="865"/>
    <cellStyle name="20% - Accent3 2 4 4" xfId="866"/>
    <cellStyle name="20% - Accent3 2 4 5" xfId="867"/>
    <cellStyle name="20% - Accent3 2 4_SCH J-3" xfId="868"/>
    <cellStyle name="20% - Accent3 2 5" xfId="869"/>
    <cellStyle name="20% - Accent3 2 5 2" xfId="870"/>
    <cellStyle name="20% - Accent3 2 5 2 2" xfId="871"/>
    <cellStyle name="20% - Accent3 2 5 2_SCH J-3" xfId="872"/>
    <cellStyle name="20% - Accent3 2 5 3" xfId="873"/>
    <cellStyle name="20% - Accent3 2 5 4" xfId="874"/>
    <cellStyle name="20% - Accent3 2 5_SCH J-3" xfId="875"/>
    <cellStyle name="20% - Accent3 2 6" xfId="876"/>
    <cellStyle name="20% - Accent3 2 6 2" xfId="877"/>
    <cellStyle name="20% - Accent3 2 6 3" xfId="878"/>
    <cellStyle name="20% - Accent3 2 6_SCH J-3" xfId="879"/>
    <cellStyle name="20% - Accent3 2 7" xfId="880"/>
    <cellStyle name="20% - Accent3 2 8" xfId="881"/>
    <cellStyle name="20% - Accent3 2 9" xfId="882"/>
    <cellStyle name="20% - Accent3 20" xfId="883"/>
    <cellStyle name="20% - Accent3 21" xfId="884"/>
    <cellStyle name="20% - Accent3 3" xfId="885"/>
    <cellStyle name="20% - Accent3 3 2" xfId="886"/>
    <cellStyle name="20% - Accent3 3 2 2" xfId="887"/>
    <cellStyle name="20% - Accent3 3 2 2 2" xfId="888"/>
    <cellStyle name="20% - Accent3 3 2 2 2 2" xfId="889"/>
    <cellStyle name="20% - Accent3 3 2 2 2 2 2" xfId="890"/>
    <cellStyle name="20% - Accent3 3 2 2 2 2 2 2" xfId="891"/>
    <cellStyle name="20% - Accent3 3 2 2 2 2 2_SCH J-3" xfId="892"/>
    <cellStyle name="20% - Accent3 3 2 2 2 2 3" xfId="893"/>
    <cellStyle name="20% - Accent3 3 2 2 2 2_SCH J-3" xfId="894"/>
    <cellStyle name="20% - Accent3 3 2 2 2 3" xfId="895"/>
    <cellStyle name="20% - Accent3 3 2 2 2 3 2" xfId="896"/>
    <cellStyle name="20% - Accent3 3 2 2 2 3_SCH J-3" xfId="897"/>
    <cellStyle name="20% - Accent3 3 2 2 2 4" xfId="898"/>
    <cellStyle name="20% - Accent3 3 2 2 2 5" xfId="899"/>
    <cellStyle name="20% - Accent3 3 2 2 2_SCH J-3" xfId="900"/>
    <cellStyle name="20% - Accent3 3 2 2 3" xfId="901"/>
    <cellStyle name="20% - Accent3 3 2 2 3 2" xfId="902"/>
    <cellStyle name="20% - Accent3 3 2 2 3 2 2" xfId="903"/>
    <cellStyle name="20% - Accent3 3 2 2 3 2_SCH J-3" xfId="904"/>
    <cellStyle name="20% - Accent3 3 2 2 3 3" xfId="905"/>
    <cellStyle name="20% - Accent3 3 2 2 3_SCH J-3" xfId="906"/>
    <cellStyle name="20% - Accent3 3 2 2 4" xfId="907"/>
    <cellStyle name="20% - Accent3 3 2 2 4 2" xfId="908"/>
    <cellStyle name="20% - Accent3 3 2 2 4_SCH J-3" xfId="909"/>
    <cellStyle name="20% - Accent3 3 2 2 5" xfId="910"/>
    <cellStyle name="20% - Accent3 3 2 2 6" xfId="911"/>
    <cellStyle name="20% - Accent3 3 2 2_SCH J-3" xfId="912"/>
    <cellStyle name="20% - Accent3 3 2 3" xfId="913"/>
    <cellStyle name="20% - Accent3 3 2 3 2" xfId="914"/>
    <cellStyle name="20% - Accent3 3 2 3 2 2" xfId="915"/>
    <cellStyle name="20% - Accent3 3 2 3 2 2 2" xfId="916"/>
    <cellStyle name="20% - Accent3 3 2 3 2 2_SCH J-3" xfId="917"/>
    <cellStyle name="20% - Accent3 3 2 3 2 3" xfId="918"/>
    <cellStyle name="20% - Accent3 3 2 3 2_SCH J-3" xfId="919"/>
    <cellStyle name="20% - Accent3 3 2 3 3" xfId="920"/>
    <cellStyle name="20% - Accent3 3 2 3 3 2" xfId="921"/>
    <cellStyle name="20% - Accent3 3 2 3 3_SCH J-3" xfId="922"/>
    <cellStyle name="20% - Accent3 3 2 3 4" xfId="923"/>
    <cellStyle name="20% - Accent3 3 2 3 5" xfId="924"/>
    <cellStyle name="20% - Accent3 3 2 3_SCH J-3" xfId="925"/>
    <cellStyle name="20% - Accent3 3 2 4" xfId="926"/>
    <cellStyle name="20% - Accent3 3 2 4 2" xfId="927"/>
    <cellStyle name="20% - Accent3 3 2 4 2 2" xfId="928"/>
    <cellStyle name="20% - Accent3 3 2 4 2_SCH J-3" xfId="929"/>
    <cellStyle name="20% - Accent3 3 2 4 3" xfId="930"/>
    <cellStyle name="20% - Accent3 3 2 4_SCH J-3" xfId="931"/>
    <cellStyle name="20% - Accent3 3 2 5" xfId="932"/>
    <cellStyle name="20% - Accent3 3 2 5 2" xfId="933"/>
    <cellStyle name="20% - Accent3 3 2 5_SCH J-3" xfId="934"/>
    <cellStyle name="20% - Accent3 3 2 6" xfId="935"/>
    <cellStyle name="20% - Accent3 3 2 7" xfId="936"/>
    <cellStyle name="20% - Accent3 3 2_SCH J-3" xfId="937"/>
    <cellStyle name="20% - Accent3 3 3" xfId="938"/>
    <cellStyle name="20% - Accent3 3 3 2" xfId="939"/>
    <cellStyle name="20% - Accent3 3 3 2 2" xfId="940"/>
    <cellStyle name="20% - Accent3 3 3 2 2 2" xfId="941"/>
    <cellStyle name="20% - Accent3 3 3 2 2 2 2" xfId="942"/>
    <cellStyle name="20% - Accent3 3 3 2 2 2_SCH J-3" xfId="943"/>
    <cellStyle name="20% - Accent3 3 3 2 2 3" xfId="944"/>
    <cellStyle name="20% - Accent3 3 3 2 2_SCH J-3" xfId="945"/>
    <cellStyle name="20% - Accent3 3 3 2 3" xfId="946"/>
    <cellStyle name="20% - Accent3 3 3 2 3 2" xfId="947"/>
    <cellStyle name="20% - Accent3 3 3 2 3_SCH J-3" xfId="948"/>
    <cellStyle name="20% - Accent3 3 3 2 4" xfId="949"/>
    <cellStyle name="20% - Accent3 3 3 2 5" xfId="950"/>
    <cellStyle name="20% - Accent3 3 3 2_SCH J-3" xfId="951"/>
    <cellStyle name="20% - Accent3 3 3 3" xfId="952"/>
    <cellStyle name="20% - Accent3 3 3 3 2" xfId="953"/>
    <cellStyle name="20% - Accent3 3 3 3 2 2" xfId="954"/>
    <cellStyle name="20% - Accent3 3 3 3 2_SCH J-3" xfId="955"/>
    <cellStyle name="20% - Accent3 3 3 3 3" xfId="956"/>
    <cellStyle name="20% - Accent3 3 3 3_SCH J-3" xfId="957"/>
    <cellStyle name="20% - Accent3 3 3 4" xfId="958"/>
    <cellStyle name="20% - Accent3 3 3 4 2" xfId="959"/>
    <cellStyle name="20% - Accent3 3 3 4_SCH J-3" xfId="960"/>
    <cellStyle name="20% - Accent3 3 3 5" xfId="961"/>
    <cellStyle name="20% - Accent3 3 3 6" xfId="962"/>
    <cellStyle name="20% - Accent3 3 3_SCH J-3" xfId="963"/>
    <cellStyle name="20% - Accent3 3 4" xfId="964"/>
    <cellStyle name="20% - Accent3 3 4 2" xfId="965"/>
    <cellStyle name="20% - Accent3 3 4 2 2" xfId="966"/>
    <cellStyle name="20% - Accent3 3 4 2 2 2" xfId="967"/>
    <cellStyle name="20% - Accent3 3 4 2 2_SCH J-3" xfId="968"/>
    <cellStyle name="20% - Accent3 3 4 2 3" xfId="969"/>
    <cellStyle name="20% - Accent3 3 4 2_SCH J-3" xfId="970"/>
    <cellStyle name="20% - Accent3 3 4 3" xfId="971"/>
    <cellStyle name="20% - Accent3 3 4 3 2" xfId="972"/>
    <cellStyle name="20% - Accent3 3 4 3_SCH J-3" xfId="973"/>
    <cellStyle name="20% - Accent3 3 4 4" xfId="974"/>
    <cellStyle name="20% - Accent3 3 4 5" xfId="975"/>
    <cellStyle name="20% - Accent3 3 4_SCH J-3" xfId="976"/>
    <cellStyle name="20% - Accent3 3 5" xfId="977"/>
    <cellStyle name="20% - Accent3 3 5 2" xfId="978"/>
    <cellStyle name="20% - Accent3 3 5 2 2" xfId="979"/>
    <cellStyle name="20% - Accent3 3 5 2_SCH J-3" xfId="980"/>
    <cellStyle name="20% - Accent3 3 5 3" xfId="981"/>
    <cellStyle name="20% - Accent3 3 5_SCH J-3" xfId="982"/>
    <cellStyle name="20% - Accent3 3 6" xfId="983"/>
    <cellStyle name="20% - Accent3 3 6 2" xfId="984"/>
    <cellStyle name="20% - Accent3 3 6_SCH J-3" xfId="985"/>
    <cellStyle name="20% - Accent3 3 7" xfId="986"/>
    <cellStyle name="20% - Accent3 3 8" xfId="987"/>
    <cellStyle name="20% - Accent3 3 9" xfId="988"/>
    <cellStyle name="20% - Accent3 3_SCH J-3" xfId="989"/>
    <cellStyle name="20% - Accent3 4" xfId="990"/>
    <cellStyle name="20% - Accent3 4 2" xfId="991"/>
    <cellStyle name="20% - Accent3 4 2 2" xfId="992"/>
    <cellStyle name="20% - Accent3 4 2 2 2" xfId="993"/>
    <cellStyle name="20% - Accent3 4 2 2 2 2" xfId="994"/>
    <cellStyle name="20% - Accent3 4 2 2 2 2 2" xfId="995"/>
    <cellStyle name="20% - Accent3 4 2 2 2 2_SCH J-3" xfId="996"/>
    <cellStyle name="20% - Accent3 4 2 2 2 3" xfId="997"/>
    <cellStyle name="20% - Accent3 4 2 2 2_SCH J-3" xfId="998"/>
    <cellStyle name="20% - Accent3 4 2 2 3" xfId="999"/>
    <cellStyle name="20% - Accent3 4 2 2 3 2" xfId="1000"/>
    <cellStyle name="20% - Accent3 4 2 2 3_SCH J-3" xfId="1001"/>
    <cellStyle name="20% - Accent3 4 2 2 4" xfId="1002"/>
    <cellStyle name="20% - Accent3 4 2 2_SCH J-3" xfId="1003"/>
    <cellStyle name="20% - Accent3 4 2 3" xfId="1004"/>
    <cellStyle name="20% - Accent3 4 2 3 2" xfId="1005"/>
    <cellStyle name="20% - Accent3 4 2 3 2 2" xfId="1006"/>
    <cellStyle name="20% - Accent3 4 2 3 2_SCH J-3" xfId="1007"/>
    <cellStyle name="20% - Accent3 4 2 3 3" xfId="1008"/>
    <cellStyle name="20% - Accent3 4 2 3_SCH J-3" xfId="1009"/>
    <cellStyle name="20% - Accent3 4 2 4" xfId="1010"/>
    <cellStyle name="20% - Accent3 4 2 4 2" xfId="1011"/>
    <cellStyle name="20% - Accent3 4 2 4_SCH J-3" xfId="1012"/>
    <cellStyle name="20% - Accent3 4 2 5" xfId="1013"/>
    <cellStyle name="20% - Accent3 4 2 6" xfId="1014"/>
    <cellStyle name="20% - Accent3 4 2_SCH J-3" xfId="1015"/>
    <cellStyle name="20% - Accent3 4 3" xfId="1016"/>
    <cellStyle name="20% - Accent3 4 3 2" xfId="1017"/>
    <cellStyle name="20% - Accent3 4 3 2 2" xfId="1018"/>
    <cellStyle name="20% - Accent3 4 3 2 2 2" xfId="1019"/>
    <cellStyle name="20% - Accent3 4 3 2 2_SCH J-3" xfId="1020"/>
    <cellStyle name="20% - Accent3 4 3 2 3" xfId="1021"/>
    <cellStyle name="20% - Accent3 4 3 2_SCH J-3" xfId="1022"/>
    <cellStyle name="20% - Accent3 4 3 3" xfId="1023"/>
    <cellStyle name="20% - Accent3 4 3 3 2" xfId="1024"/>
    <cellStyle name="20% - Accent3 4 3 3_SCH J-3" xfId="1025"/>
    <cellStyle name="20% - Accent3 4 3 4" xfId="1026"/>
    <cellStyle name="20% - Accent3 4 3 5" xfId="1027"/>
    <cellStyle name="20% - Accent3 4 3_SCH J-3" xfId="1028"/>
    <cellStyle name="20% - Accent3 4 4" xfId="1029"/>
    <cellStyle name="20% - Accent3 4 4 2" xfId="1030"/>
    <cellStyle name="20% - Accent3 4 4 2 2" xfId="1031"/>
    <cellStyle name="20% - Accent3 4 4 2_SCH J-3" xfId="1032"/>
    <cellStyle name="20% - Accent3 4 4 3" xfId="1033"/>
    <cellStyle name="20% - Accent3 4 4_SCH J-3" xfId="1034"/>
    <cellStyle name="20% - Accent3 4 5" xfId="1035"/>
    <cellStyle name="20% - Accent3 4 5 2" xfId="1036"/>
    <cellStyle name="20% - Accent3 4 5_SCH J-3" xfId="1037"/>
    <cellStyle name="20% - Accent3 4 6" xfId="1038"/>
    <cellStyle name="20% - Accent3 4 7" xfId="1039"/>
    <cellStyle name="20% - Accent3 4_SCH J-3" xfId="1040"/>
    <cellStyle name="20% - Accent3 5" xfId="1041"/>
    <cellStyle name="20% - Accent3 5 2" xfId="1042"/>
    <cellStyle name="20% - Accent3 5 2 2" xfId="1043"/>
    <cellStyle name="20% - Accent3 5 2 2 2" xfId="1044"/>
    <cellStyle name="20% - Accent3 5 2 2 2 2" xfId="1045"/>
    <cellStyle name="20% - Accent3 5 2 2 2_SCH J-3" xfId="1046"/>
    <cellStyle name="20% - Accent3 5 2 2 3" xfId="1047"/>
    <cellStyle name="20% - Accent3 5 2 2_SCH J-3" xfId="1048"/>
    <cellStyle name="20% - Accent3 5 2 3" xfId="1049"/>
    <cellStyle name="20% - Accent3 5 2 3 2" xfId="1050"/>
    <cellStyle name="20% - Accent3 5 2 3_SCH J-3" xfId="1051"/>
    <cellStyle name="20% - Accent3 5 2 4" xfId="1052"/>
    <cellStyle name="20% - Accent3 5 2 5" xfId="1053"/>
    <cellStyle name="20% - Accent3 5 2_SCH J-3" xfId="1054"/>
    <cellStyle name="20% - Accent3 5 3" xfId="1055"/>
    <cellStyle name="20% - Accent3 5 3 2" xfId="1056"/>
    <cellStyle name="20% - Accent3 5 3 2 2" xfId="1057"/>
    <cellStyle name="20% - Accent3 5 3 2_SCH J-3" xfId="1058"/>
    <cellStyle name="20% - Accent3 5 3 3" xfId="1059"/>
    <cellStyle name="20% - Accent3 5 3_SCH J-3" xfId="1060"/>
    <cellStyle name="20% - Accent3 5 4" xfId="1061"/>
    <cellStyle name="20% - Accent3 5 4 2" xfId="1062"/>
    <cellStyle name="20% - Accent3 5 4_SCH J-3" xfId="1063"/>
    <cellStyle name="20% - Accent3 5 5" xfId="1064"/>
    <cellStyle name="20% - Accent3 5 6" xfId="1065"/>
    <cellStyle name="20% - Accent3 5_SCH J-3" xfId="1066"/>
    <cellStyle name="20% - Accent3 6" xfId="1067"/>
    <cellStyle name="20% - Accent3 6 2" xfId="1068"/>
    <cellStyle name="20% - Accent3 6 2 2" xfId="1069"/>
    <cellStyle name="20% - Accent3 6 2 2 2" xfId="1070"/>
    <cellStyle name="20% - Accent3 6 2 2_SCH J-3" xfId="1071"/>
    <cellStyle name="20% - Accent3 6 2 3" xfId="1072"/>
    <cellStyle name="20% - Accent3 6 2 4" xfId="1073"/>
    <cellStyle name="20% - Accent3 6 2 5" xfId="1074"/>
    <cellStyle name="20% - Accent3 6 2_SCH J-3" xfId="1075"/>
    <cellStyle name="20% - Accent3 6 3" xfId="1076"/>
    <cellStyle name="20% - Accent3 6 3 2" xfId="1077"/>
    <cellStyle name="20% - Accent3 6 3_SCH J-3" xfId="1078"/>
    <cellStyle name="20% - Accent3 6 4" xfId="1079"/>
    <cellStyle name="20% - Accent3 6 5" xfId="1080"/>
    <cellStyle name="20% - Accent3 6_SCH J-3" xfId="1081"/>
    <cellStyle name="20% - Accent3 7" xfId="1082"/>
    <cellStyle name="20% - Accent3 7 2" xfId="1083"/>
    <cellStyle name="20% - Accent3 7 2 2" xfId="1084"/>
    <cellStyle name="20% - Accent3 7 2 2 2" xfId="1085"/>
    <cellStyle name="20% - Accent3 7 2 2_SCH J-3" xfId="1086"/>
    <cellStyle name="20% - Accent3 7 2 3" xfId="1087"/>
    <cellStyle name="20% - Accent3 7 2_SCH J-3" xfId="1088"/>
    <cellStyle name="20% - Accent3 7 3" xfId="1089"/>
    <cellStyle name="20% - Accent3 7 3 2" xfId="1090"/>
    <cellStyle name="20% - Accent3 7 3_SCH J-3" xfId="1091"/>
    <cellStyle name="20% - Accent3 7 4" xfId="1092"/>
    <cellStyle name="20% - Accent3 7 5" xfId="1093"/>
    <cellStyle name="20% - Accent3 7_SCH J-3" xfId="1094"/>
    <cellStyle name="20% - Accent3 8" xfId="1095"/>
    <cellStyle name="20% - Accent3 8 2" xfId="1096"/>
    <cellStyle name="20% - Accent3 8 2 2" xfId="1097"/>
    <cellStyle name="20% - Accent3 8 2 2 2" xfId="1098"/>
    <cellStyle name="20% - Accent3 8 2 2_SCH J-3" xfId="1099"/>
    <cellStyle name="20% - Accent3 8 2 3" xfId="1100"/>
    <cellStyle name="20% - Accent3 8 2_SCH J-3" xfId="1101"/>
    <cellStyle name="20% - Accent3 8 3" xfId="1102"/>
    <cellStyle name="20% - Accent3 8 3 2" xfId="1103"/>
    <cellStyle name="20% - Accent3 8 3_SCH J-3" xfId="1104"/>
    <cellStyle name="20% - Accent3 8 4" xfId="1105"/>
    <cellStyle name="20% - Accent3 8 5" xfId="1106"/>
    <cellStyle name="20% - Accent3 8_SCH J-3" xfId="1107"/>
    <cellStyle name="20% - Accent3 9" xfId="1108"/>
    <cellStyle name="20% - Accent3 9 2" xfId="1109"/>
    <cellStyle name="20% - Accent3 9 2 2" xfId="1110"/>
    <cellStyle name="20% - Accent3 9 2_SCH J-3" xfId="1111"/>
    <cellStyle name="20% - Accent3 9 3" xfId="1112"/>
    <cellStyle name="20% - Accent3 9 4" xfId="1113"/>
    <cellStyle name="20% - Accent3 9_SCH J-3" xfId="1114"/>
    <cellStyle name="20% - Accent4 10" xfId="1115"/>
    <cellStyle name="20% - Accent4 10 2" xfId="1116"/>
    <cellStyle name="20% - Accent4 10 2 2" xfId="1117"/>
    <cellStyle name="20% - Accent4 10 2_SCH J-3" xfId="1118"/>
    <cellStyle name="20% - Accent4 10 3" xfId="1119"/>
    <cellStyle name="20% - Accent4 10 4" xfId="1120"/>
    <cellStyle name="20% - Accent4 10_SCH J-3" xfId="1121"/>
    <cellStyle name="20% - Accent4 11" xfId="1122"/>
    <cellStyle name="20% - Accent4 11 2" xfId="1123"/>
    <cellStyle name="20% - Accent4 11 2 2" xfId="1124"/>
    <cellStyle name="20% - Accent4 11 2_SCH J-3" xfId="1125"/>
    <cellStyle name="20% - Accent4 11 3" xfId="1126"/>
    <cellStyle name="20% - Accent4 11 4" xfId="1127"/>
    <cellStyle name="20% - Accent4 11_SCH J-3" xfId="1128"/>
    <cellStyle name="20% - Accent4 12" xfId="1129"/>
    <cellStyle name="20% - Accent4 12 2" xfId="1130"/>
    <cellStyle name="20% - Accent4 12 2 2" xfId="1131"/>
    <cellStyle name="20% - Accent4 12 2_SCH J-3" xfId="1132"/>
    <cellStyle name="20% - Accent4 12 3" xfId="1133"/>
    <cellStyle name="20% - Accent4 12 4" xfId="1134"/>
    <cellStyle name="20% - Accent4 12_SCH J-3" xfId="1135"/>
    <cellStyle name="20% - Accent4 13" xfId="1136"/>
    <cellStyle name="20% - Accent4 13 2" xfId="1137"/>
    <cellStyle name="20% - Accent4 13 3" xfId="1138"/>
    <cellStyle name="20% - Accent4 13_SCH J-3" xfId="1139"/>
    <cellStyle name="20% - Accent4 14" xfId="1140"/>
    <cellStyle name="20% - Accent4 14 2" xfId="1141"/>
    <cellStyle name="20% - Accent4 14_SCH J-3" xfId="1142"/>
    <cellStyle name="20% - Accent4 15" xfId="1143"/>
    <cellStyle name="20% - Accent4 16" xfId="1144"/>
    <cellStyle name="20% - Accent4 17" xfId="1145"/>
    <cellStyle name="20% - Accent4 17 2" xfId="1146"/>
    <cellStyle name="20% - Accent4 18" xfId="1147"/>
    <cellStyle name="20% - Accent4 19" xfId="1148"/>
    <cellStyle name="20% - Accent4 2" xfId="1149"/>
    <cellStyle name="20% - Accent4 2 10" xfId="1150"/>
    <cellStyle name="20% - Accent4 2 11" xfId="1151"/>
    <cellStyle name="20% - Accent4 2 12" xfId="1152"/>
    <cellStyle name="20% - Accent4 2 13" xfId="1153"/>
    <cellStyle name="20% - Accent4 2 2" xfId="1154"/>
    <cellStyle name="20% - Accent4 2 2 10" xfId="1155"/>
    <cellStyle name="20% - Accent4 2 2 2" xfId="1156"/>
    <cellStyle name="20% - Accent4 2 2 2 2" xfId="1157"/>
    <cellStyle name="20% - Accent4 2 2 2 2 2" xfId="1158"/>
    <cellStyle name="20% - Accent4 2 2 2 2 2 2" xfId="1159"/>
    <cellStyle name="20% - Accent4 2 2 2 2 2 2 2" xfId="1160"/>
    <cellStyle name="20% - Accent4 2 2 2 2 2 2_SCH J-3" xfId="1161"/>
    <cellStyle name="20% - Accent4 2 2 2 2 2 3" xfId="1162"/>
    <cellStyle name="20% - Accent4 2 2 2 2 2 4" xfId="1163"/>
    <cellStyle name="20% - Accent4 2 2 2 2 2_SCH J-3" xfId="1164"/>
    <cellStyle name="20% - Accent4 2 2 2 2 3" xfId="1165"/>
    <cellStyle name="20% - Accent4 2 2 2 2 3 2" xfId="1166"/>
    <cellStyle name="20% - Accent4 2 2 2 2 3_SCH J-3" xfId="1167"/>
    <cellStyle name="20% - Accent4 2 2 2 2 4" xfId="1168"/>
    <cellStyle name="20% - Accent4 2 2 2 2 5" xfId="1169"/>
    <cellStyle name="20% - Accent4 2 2 2 2 6" xfId="1170"/>
    <cellStyle name="20% - Accent4 2 2 2 2_SCH J-3" xfId="1171"/>
    <cellStyle name="20% - Accent4 2 2 2 3" xfId="1172"/>
    <cellStyle name="20% - Accent4 2 2 2 3 2" xfId="1173"/>
    <cellStyle name="20% - Accent4 2 2 2 3 2 2" xfId="1174"/>
    <cellStyle name="20% - Accent4 2 2 2 3 2_SCH J-3" xfId="1175"/>
    <cellStyle name="20% - Accent4 2 2 2 3 3" xfId="1176"/>
    <cellStyle name="20% - Accent4 2 2 2 3 4" xfId="1177"/>
    <cellStyle name="20% - Accent4 2 2 2 3_SCH J-3" xfId="1178"/>
    <cellStyle name="20% - Accent4 2 2 2 4" xfId="1179"/>
    <cellStyle name="20% - Accent4 2 2 2 4 2" xfId="1180"/>
    <cellStyle name="20% - Accent4 2 2 2 4_SCH J-3" xfId="1181"/>
    <cellStyle name="20% - Accent4 2 2 2 5" xfId="1182"/>
    <cellStyle name="20% - Accent4 2 2 2 6" xfId="1183"/>
    <cellStyle name="20% - Accent4 2 2 2 7" xfId="1184"/>
    <cellStyle name="20% - Accent4 2 2 2_SCH J-3" xfId="1185"/>
    <cellStyle name="20% - Accent4 2 2 3" xfId="1186"/>
    <cellStyle name="20% - Accent4 2 2 3 2" xfId="1187"/>
    <cellStyle name="20% - Accent4 2 2 3 2 2" xfId="1188"/>
    <cellStyle name="20% - Accent4 2 2 3 2 2 2" xfId="1189"/>
    <cellStyle name="20% - Accent4 2 2 3 2 2_SCH J-3" xfId="1190"/>
    <cellStyle name="20% - Accent4 2 2 3 2 3" xfId="1191"/>
    <cellStyle name="20% - Accent4 2 2 3 2 4" xfId="1192"/>
    <cellStyle name="20% - Accent4 2 2 3 2_SCH J-3" xfId="1193"/>
    <cellStyle name="20% - Accent4 2 2 3 3" xfId="1194"/>
    <cellStyle name="20% - Accent4 2 2 3 3 2" xfId="1195"/>
    <cellStyle name="20% - Accent4 2 2 3 3_SCH J-3" xfId="1196"/>
    <cellStyle name="20% - Accent4 2 2 3 4" xfId="1197"/>
    <cellStyle name="20% - Accent4 2 2 3 5" xfId="1198"/>
    <cellStyle name="20% - Accent4 2 2 3 6" xfId="1199"/>
    <cellStyle name="20% - Accent4 2 2 3_SCH J-3" xfId="1200"/>
    <cellStyle name="20% - Accent4 2 2 4" xfId="1201"/>
    <cellStyle name="20% - Accent4 2 2 4 2" xfId="1202"/>
    <cellStyle name="20% - Accent4 2 2 4 2 2" xfId="1203"/>
    <cellStyle name="20% - Accent4 2 2 4 2_SCH J-3" xfId="1204"/>
    <cellStyle name="20% - Accent4 2 2 4 3" xfId="1205"/>
    <cellStyle name="20% - Accent4 2 2 4 4" xfId="1206"/>
    <cellStyle name="20% - Accent4 2 2 4_SCH J-3" xfId="1207"/>
    <cellStyle name="20% - Accent4 2 2 5" xfId="1208"/>
    <cellStyle name="20% - Accent4 2 2 5 2" xfId="1209"/>
    <cellStyle name="20% - Accent4 2 2 5 3" xfId="1210"/>
    <cellStyle name="20% - Accent4 2 2 5_SCH J-3" xfId="1211"/>
    <cellStyle name="20% - Accent4 2 2 6" xfId="1212"/>
    <cellStyle name="20% - Accent4 2 2 6 2" xfId="1213"/>
    <cellStyle name="20% - Accent4 2 2 6_SCH J-3" xfId="1214"/>
    <cellStyle name="20% - Accent4 2 2 7" xfId="1215"/>
    <cellStyle name="20% - Accent4 2 2 8" xfId="1216"/>
    <cellStyle name="20% - Accent4 2 2 9" xfId="1217"/>
    <cellStyle name="20% - Accent4 2 2_SCH J-3" xfId="1218"/>
    <cellStyle name="20% - Accent4 2 3" xfId="1219"/>
    <cellStyle name="20% - Accent4 2 3 2" xfId="1220"/>
    <cellStyle name="20% - Accent4 2 3 2 2" xfId="1221"/>
    <cellStyle name="20% - Accent4 2 3 2 2 2" xfId="1222"/>
    <cellStyle name="20% - Accent4 2 3 2 2 2 2" xfId="1223"/>
    <cellStyle name="20% - Accent4 2 3 2 2 2 3" xfId="1224"/>
    <cellStyle name="20% - Accent4 2 3 2 2 2_SCH J-3" xfId="1225"/>
    <cellStyle name="20% - Accent4 2 3 2 2 3" xfId="1226"/>
    <cellStyle name="20% - Accent4 2 3 2 2 4" xfId="1227"/>
    <cellStyle name="20% - Accent4 2 3 2 2 5" xfId="1228"/>
    <cellStyle name="20% - Accent4 2 3 2 2_SCH J-3" xfId="1229"/>
    <cellStyle name="20% - Accent4 2 3 2 3" xfId="1230"/>
    <cellStyle name="20% - Accent4 2 3 2 3 2" xfId="1231"/>
    <cellStyle name="20% - Accent4 2 3 2 3 3" xfId="1232"/>
    <cellStyle name="20% - Accent4 2 3 2 3_SCH J-3" xfId="1233"/>
    <cellStyle name="20% - Accent4 2 3 2 4" xfId="1234"/>
    <cellStyle name="20% - Accent4 2 3 2 5" xfId="1235"/>
    <cellStyle name="20% - Accent4 2 3 2 6" xfId="1236"/>
    <cellStyle name="20% - Accent4 2 3 2_SCH J-3" xfId="1237"/>
    <cellStyle name="20% - Accent4 2 3 3" xfId="1238"/>
    <cellStyle name="20% - Accent4 2 3 3 2" xfId="1239"/>
    <cellStyle name="20% - Accent4 2 3 3 2 2" xfId="1240"/>
    <cellStyle name="20% - Accent4 2 3 3 2 3" xfId="1241"/>
    <cellStyle name="20% - Accent4 2 3 3 2_SCH J-3" xfId="1242"/>
    <cellStyle name="20% - Accent4 2 3 3 3" xfId="1243"/>
    <cellStyle name="20% - Accent4 2 3 3 4" xfId="1244"/>
    <cellStyle name="20% - Accent4 2 3 3 5" xfId="1245"/>
    <cellStyle name="20% - Accent4 2 3 3_SCH J-3" xfId="1246"/>
    <cellStyle name="20% - Accent4 2 3 4" xfId="1247"/>
    <cellStyle name="20% - Accent4 2 3 4 2" xfId="1248"/>
    <cellStyle name="20% - Accent4 2 3 4 3" xfId="1249"/>
    <cellStyle name="20% - Accent4 2 3 4_SCH J-3" xfId="1250"/>
    <cellStyle name="20% - Accent4 2 3 5" xfId="1251"/>
    <cellStyle name="20% - Accent4 2 3 6" xfId="1252"/>
    <cellStyle name="20% - Accent4 2 3 7" xfId="1253"/>
    <cellStyle name="20% - Accent4 2 3_SCH J-3" xfId="1254"/>
    <cellStyle name="20% - Accent4 2 4" xfId="1255"/>
    <cellStyle name="20% - Accent4 2 4 2" xfId="1256"/>
    <cellStyle name="20% - Accent4 2 4 2 2" xfId="1257"/>
    <cellStyle name="20% - Accent4 2 4 2 2 2" xfId="1258"/>
    <cellStyle name="20% - Accent4 2 4 2 2 2 2" xfId="1259"/>
    <cellStyle name="20% - Accent4 2 4 2 2 2_SCH J-3" xfId="1260"/>
    <cellStyle name="20% - Accent4 2 4 2 2 3" xfId="1261"/>
    <cellStyle name="20% - Accent4 2 4 2 2 4" xfId="1262"/>
    <cellStyle name="20% - Accent4 2 4 2 2_SCH J-3" xfId="1263"/>
    <cellStyle name="20% - Accent4 2 4 2 3" xfId="1264"/>
    <cellStyle name="20% - Accent4 2 4 2 3 2" xfId="1265"/>
    <cellStyle name="20% - Accent4 2 4 2 3_SCH J-3" xfId="1266"/>
    <cellStyle name="20% - Accent4 2 4 2 4" xfId="1267"/>
    <cellStyle name="20% - Accent4 2 4 2 5" xfId="1268"/>
    <cellStyle name="20% - Accent4 2 4 2_SCH J-3" xfId="1269"/>
    <cellStyle name="20% - Accent4 2 4 3" xfId="1270"/>
    <cellStyle name="20% - Accent4 2 4 3 2" xfId="1271"/>
    <cellStyle name="20% - Accent4 2 4 3 2 2" xfId="1272"/>
    <cellStyle name="20% - Accent4 2 4 3 2_SCH J-3" xfId="1273"/>
    <cellStyle name="20% - Accent4 2 4 3 3" xfId="1274"/>
    <cellStyle name="20% - Accent4 2 4 3 4" xfId="1275"/>
    <cellStyle name="20% - Accent4 2 4 3_SCH J-3" xfId="1276"/>
    <cellStyle name="20% - Accent4 2 4 4" xfId="1277"/>
    <cellStyle name="20% - Accent4 2 4 4 2" xfId="1278"/>
    <cellStyle name="20% - Accent4 2 4 4_SCH J-3" xfId="1279"/>
    <cellStyle name="20% - Accent4 2 4 5" xfId="1280"/>
    <cellStyle name="20% - Accent4 2 4 6" xfId="1281"/>
    <cellStyle name="20% - Accent4 2 4 7" xfId="1282"/>
    <cellStyle name="20% - Accent4 2 4_SCH J-3" xfId="1283"/>
    <cellStyle name="20% - Accent4 2 5" xfId="1284"/>
    <cellStyle name="20% - Accent4 2 5 2" xfId="1285"/>
    <cellStyle name="20% - Accent4 2 5 2 2" xfId="1286"/>
    <cellStyle name="20% - Accent4 2 5 2 2 2" xfId="1287"/>
    <cellStyle name="20% - Accent4 2 5 2 2_SCH J-3" xfId="1288"/>
    <cellStyle name="20% - Accent4 2 5 2 3" xfId="1289"/>
    <cellStyle name="20% - Accent4 2 5 2 4" xfId="1290"/>
    <cellStyle name="20% - Accent4 2 5 2_SCH J-3" xfId="1291"/>
    <cellStyle name="20% - Accent4 2 5 3" xfId="1292"/>
    <cellStyle name="20% - Accent4 2 5 3 2" xfId="1293"/>
    <cellStyle name="20% - Accent4 2 5 3_SCH J-3" xfId="1294"/>
    <cellStyle name="20% - Accent4 2 5 4" xfId="1295"/>
    <cellStyle name="20% - Accent4 2 5 5" xfId="1296"/>
    <cellStyle name="20% - Accent4 2 5 6" xfId="1297"/>
    <cellStyle name="20% - Accent4 2 5_SCH J-3" xfId="1298"/>
    <cellStyle name="20% - Accent4 2 6" xfId="1299"/>
    <cellStyle name="20% - Accent4 2 6 2" xfId="1300"/>
    <cellStyle name="20% - Accent4 2 6 2 2" xfId="1301"/>
    <cellStyle name="20% - Accent4 2 6 2_SCH J-3" xfId="1302"/>
    <cellStyle name="20% - Accent4 2 6 3" xfId="1303"/>
    <cellStyle name="20% - Accent4 2 6 4" xfId="1304"/>
    <cellStyle name="20% - Accent4 2 6 5" xfId="1305"/>
    <cellStyle name="20% - Accent4 2 6_SCH J-3" xfId="1306"/>
    <cellStyle name="20% - Accent4 2 7" xfId="1307"/>
    <cellStyle name="20% - Accent4 2 7 2" xfId="1308"/>
    <cellStyle name="20% - Accent4 2 7 3" xfId="1309"/>
    <cellStyle name="20% - Accent4 2 7 4" xfId="1310"/>
    <cellStyle name="20% - Accent4 2 7_SCH J-3" xfId="1311"/>
    <cellStyle name="20% - Accent4 2 8" xfId="1312"/>
    <cellStyle name="20% - Accent4 2 8 2" xfId="1313"/>
    <cellStyle name="20% - Accent4 2 8 3" xfId="1314"/>
    <cellStyle name="20% - Accent4 2 8_SCH J-3" xfId="1315"/>
    <cellStyle name="20% - Accent4 2 9" xfId="1316"/>
    <cellStyle name="20% - Accent4 2 9 2" xfId="1317"/>
    <cellStyle name="20% - Accent4 2 9_SCH J-3" xfId="1318"/>
    <cellStyle name="20% - Accent4 2_SCH J-3" xfId="1319"/>
    <cellStyle name="20% - Accent4 20" xfId="1320"/>
    <cellStyle name="20% - Accent4 21" xfId="1321"/>
    <cellStyle name="20% - Accent4 3" xfId="1322"/>
    <cellStyle name="20% - Accent4 3 2" xfId="1323"/>
    <cellStyle name="20% - Accent4 3 2 2" xfId="1324"/>
    <cellStyle name="20% - Accent4 3 2 2 2" xfId="1325"/>
    <cellStyle name="20% - Accent4 3 2 2 2 2" xfId="1326"/>
    <cellStyle name="20% - Accent4 3 2 2 2 2 2" xfId="1327"/>
    <cellStyle name="20% - Accent4 3 2 2 2 2 2 2" xfId="1328"/>
    <cellStyle name="20% - Accent4 3 2 2 2 2 2_SCH J-3" xfId="1329"/>
    <cellStyle name="20% - Accent4 3 2 2 2 2 3" xfId="1330"/>
    <cellStyle name="20% - Accent4 3 2 2 2 2 4" xfId="1331"/>
    <cellStyle name="20% - Accent4 3 2 2 2 2_SCH J-3" xfId="1332"/>
    <cellStyle name="20% - Accent4 3 2 2 2 3" xfId="1333"/>
    <cellStyle name="20% - Accent4 3 2 2 2 3 2" xfId="1334"/>
    <cellStyle name="20% - Accent4 3 2 2 2 3_SCH J-3" xfId="1335"/>
    <cellStyle name="20% - Accent4 3 2 2 2 4" xfId="1336"/>
    <cellStyle name="20% - Accent4 3 2 2 2 5" xfId="1337"/>
    <cellStyle name="20% - Accent4 3 2 2 2 6" xfId="1338"/>
    <cellStyle name="20% - Accent4 3 2 2 2_SCH J-3" xfId="1339"/>
    <cellStyle name="20% - Accent4 3 2 2 3" xfId="1340"/>
    <cellStyle name="20% - Accent4 3 2 2 3 2" xfId="1341"/>
    <cellStyle name="20% - Accent4 3 2 2 3 2 2" xfId="1342"/>
    <cellStyle name="20% - Accent4 3 2 2 3 2_SCH J-3" xfId="1343"/>
    <cellStyle name="20% - Accent4 3 2 2 3 3" xfId="1344"/>
    <cellStyle name="20% - Accent4 3 2 2 3 4" xfId="1345"/>
    <cellStyle name="20% - Accent4 3 2 2 3_SCH J-3" xfId="1346"/>
    <cellStyle name="20% - Accent4 3 2 2 4" xfId="1347"/>
    <cellStyle name="20% - Accent4 3 2 2 4 2" xfId="1348"/>
    <cellStyle name="20% - Accent4 3 2 2 4_SCH J-3" xfId="1349"/>
    <cellStyle name="20% - Accent4 3 2 2 5" xfId="1350"/>
    <cellStyle name="20% - Accent4 3 2 2 6" xfId="1351"/>
    <cellStyle name="20% - Accent4 3 2 2 7" xfId="1352"/>
    <cellStyle name="20% - Accent4 3 2 2_SCH J-3" xfId="1353"/>
    <cellStyle name="20% - Accent4 3 2 3" xfId="1354"/>
    <cellStyle name="20% - Accent4 3 2 3 2" xfId="1355"/>
    <cellStyle name="20% - Accent4 3 2 3 2 2" xfId="1356"/>
    <cellStyle name="20% - Accent4 3 2 3 2 2 2" xfId="1357"/>
    <cellStyle name="20% - Accent4 3 2 3 2 2_SCH J-3" xfId="1358"/>
    <cellStyle name="20% - Accent4 3 2 3 2 3" xfId="1359"/>
    <cellStyle name="20% - Accent4 3 2 3 2 4" xfId="1360"/>
    <cellStyle name="20% - Accent4 3 2 3 2_SCH J-3" xfId="1361"/>
    <cellStyle name="20% - Accent4 3 2 3 3" xfId="1362"/>
    <cellStyle name="20% - Accent4 3 2 3 3 2" xfId="1363"/>
    <cellStyle name="20% - Accent4 3 2 3 3_SCH J-3" xfId="1364"/>
    <cellStyle name="20% - Accent4 3 2 3 4" xfId="1365"/>
    <cellStyle name="20% - Accent4 3 2 3 5" xfId="1366"/>
    <cellStyle name="20% - Accent4 3 2 3 6" xfId="1367"/>
    <cellStyle name="20% - Accent4 3 2 3_SCH J-3" xfId="1368"/>
    <cellStyle name="20% - Accent4 3 2 4" xfId="1369"/>
    <cellStyle name="20% - Accent4 3 2 4 2" xfId="1370"/>
    <cellStyle name="20% - Accent4 3 2 4 2 2" xfId="1371"/>
    <cellStyle name="20% - Accent4 3 2 4 2_SCH J-3" xfId="1372"/>
    <cellStyle name="20% - Accent4 3 2 4 3" xfId="1373"/>
    <cellStyle name="20% - Accent4 3 2 4 4" xfId="1374"/>
    <cellStyle name="20% - Accent4 3 2 4_SCH J-3" xfId="1375"/>
    <cellStyle name="20% - Accent4 3 2 5" xfId="1376"/>
    <cellStyle name="20% - Accent4 3 2 5 2" xfId="1377"/>
    <cellStyle name="20% - Accent4 3 2 5_SCH J-3" xfId="1378"/>
    <cellStyle name="20% - Accent4 3 2 6" xfId="1379"/>
    <cellStyle name="20% - Accent4 3 2 7" xfId="1380"/>
    <cellStyle name="20% - Accent4 3 2 8" xfId="1381"/>
    <cellStyle name="20% - Accent4 3 2 9" xfId="1382"/>
    <cellStyle name="20% - Accent4 3 2_SCH J-3" xfId="1383"/>
    <cellStyle name="20% - Accent4 3 3" xfId="1384"/>
    <cellStyle name="20% - Accent4 3 3 2" xfId="1385"/>
    <cellStyle name="20% - Accent4 3 3 2 2" xfId="1386"/>
    <cellStyle name="20% - Accent4 3 3 2 2 2" xfId="1387"/>
    <cellStyle name="20% - Accent4 3 3 2 2 2 2" xfId="1388"/>
    <cellStyle name="20% - Accent4 3 3 2 2 2 3" xfId="1389"/>
    <cellStyle name="20% - Accent4 3 3 2 2 2_SCH J-3" xfId="1390"/>
    <cellStyle name="20% - Accent4 3 3 2 2 3" xfId="1391"/>
    <cellStyle name="20% - Accent4 3 3 2 2 4" xfId="1392"/>
    <cellStyle name="20% - Accent4 3 3 2 2 5" xfId="1393"/>
    <cellStyle name="20% - Accent4 3 3 2 2_SCH J-3" xfId="1394"/>
    <cellStyle name="20% - Accent4 3 3 2 3" xfId="1395"/>
    <cellStyle name="20% - Accent4 3 3 2 3 2" xfId="1396"/>
    <cellStyle name="20% - Accent4 3 3 2 3 3" xfId="1397"/>
    <cellStyle name="20% - Accent4 3 3 2 3_SCH J-3" xfId="1398"/>
    <cellStyle name="20% - Accent4 3 3 2 4" xfId="1399"/>
    <cellStyle name="20% - Accent4 3 3 2 5" xfId="1400"/>
    <cellStyle name="20% - Accent4 3 3 2 6" xfId="1401"/>
    <cellStyle name="20% - Accent4 3 3 2_SCH J-3" xfId="1402"/>
    <cellStyle name="20% - Accent4 3 3 3" xfId="1403"/>
    <cellStyle name="20% - Accent4 3 3 3 2" xfId="1404"/>
    <cellStyle name="20% - Accent4 3 3 3 2 2" xfId="1405"/>
    <cellStyle name="20% - Accent4 3 3 3 2 3" xfId="1406"/>
    <cellStyle name="20% - Accent4 3 3 3 2_SCH J-3" xfId="1407"/>
    <cellStyle name="20% - Accent4 3 3 3 3" xfId="1408"/>
    <cellStyle name="20% - Accent4 3 3 3 4" xfId="1409"/>
    <cellStyle name="20% - Accent4 3 3 3 5" xfId="1410"/>
    <cellStyle name="20% - Accent4 3 3 3_SCH J-3" xfId="1411"/>
    <cellStyle name="20% - Accent4 3 3 4" xfId="1412"/>
    <cellStyle name="20% - Accent4 3 3 4 2" xfId="1413"/>
    <cellStyle name="20% - Accent4 3 3 4 3" xfId="1414"/>
    <cellStyle name="20% - Accent4 3 3 4 4" xfId="1415"/>
    <cellStyle name="20% - Accent4 3 3 4_SCH J-3" xfId="1416"/>
    <cellStyle name="20% - Accent4 3 3 5" xfId="1417"/>
    <cellStyle name="20% - Accent4 3 3 5 2" xfId="1418"/>
    <cellStyle name="20% - Accent4 3 3 5_SCH J-3" xfId="1419"/>
    <cellStyle name="20% - Accent4 3 3 6" xfId="1420"/>
    <cellStyle name="20% - Accent4 3 3 7" xfId="1421"/>
    <cellStyle name="20% - Accent4 3 3 8" xfId="1422"/>
    <cellStyle name="20% - Accent4 3 3 9" xfId="1423"/>
    <cellStyle name="20% - Accent4 3 3_SCH J-3" xfId="1424"/>
    <cellStyle name="20% - Accent4 3 4" xfId="1425"/>
    <cellStyle name="20% - Accent4 3 4 2" xfId="1426"/>
    <cellStyle name="20% - Accent4 3 4 2 2" xfId="1427"/>
    <cellStyle name="20% - Accent4 3 4 2 2 2" xfId="1428"/>
    <cellStyle name="20% - Accent4 3 4 2 2 2 2" xfId="1429"/>
    <cellStyle name="20% - Accent4 3 4 2 2 2_SCH J-3" xfId="1430"/>
    <cellStyle name="20% - Accent4 3 4 2 2 3" xfId="1431"/>
    <cellStyle name="20% - Accent4 3 4 2 2 4" xfId="1432"/>
    <cellStyle name="20% - Accent4 3 4 2 2_SCH J-3" xfId="1433"/>
    <cellStyle name="20% - Accent4 3 4 2 3" xfId="1434"/>
    <cellStyle name="20% - Accent4 3 4 2 3 2" xfId="1435"/>
    <cellStyle name="20% - Accent4 3 4 2 3_SCH J-3" xfId="1436"/>
    <cellStyle name="20% - Accent4 3 4 2 4" xfId="1437"/>
    <cellStyle name="20% - Accent4 3 4 2 5" xfId="1438"/>
    <cellStyle name="20% - Accent4 3 4 2_SCH J-3" xfId="1439"/>
    <cellStyle name="20% - Accent4 3 4 3" xfId="1440"/>
    <cellStyle name="20% - Accent4 3 4 3 2" xfId="1441"/>
    <cellStyle name="20% - Accent4 3 4 3 2 2" xfId="1442"/>
    <cellStyle name="20% - Accent4 3 4 3 2_SCH J-3" xfId="1443"/>
    <cellStyle name="20% - Accent4 3 4 3 3" xfId="1444"/>
    <cellStyle name="20% - Accent4 3 4 3 4" xfId="1445"/>
    <cellStyle name="20% - Accent4 3 4 3_SCH J-3" xfId="1446"/>
    <cellStyle name="20% - Accent4 3 4 4" xfId="1447"/>
    <cellStyle name="20% - Accent4 3 4 4 2" xfId="1448"/>
    <cellStyle name="20% - Accent4 3 4 4 3" xfId="1449"/>
    <cellStyle name="20% - Accent4 3 4 4 4" xfId="1450"/>
    <cellStyle name="20% - Accent4 3 4 4_SCH J-3" xfId="1451"/>
    <cellStyle name="20% - Accent4 3 4 5" xfId="1452"/>
    <cellStyle name="20% - Accent4 3 4 5 2" xfId="1453"/>
    <cellStyle name="20% - Accent4 3 4 5_SCH J-3" xfId="1454"/>
    <cellStyle name="20% - Accent4 3 4 6" xfId="1455"/>
    <cellStyle name="20% - Accent4 3 4 7" xfId="1456"/>
    <cellStyle name="20% - Accent4 3 4 8" xfId="1457"/>
    <cellStyle name="20% - Accent4 3 4 9" xfId="1458"/>
    <cellStyle name="20% - Accent4 3 4_SCH J-3" xfId="1459"/>
    <cellStyle name="20% - Accent4 3 5" xfId="1460"/>
    <cellStyle name="20% - Accent4 3 5 2" xfId="1461"/>
    <cellStyle name="20% - Accent4 3 5 2 2" xfId="1462"/>
    <cellStyle name="20% - Accent4 3 5 2 2 2" xfId="1463"/>
    <cellStyle name="20% - Accent4 3 5 2 2_SCH J-3" xfId="1464"/>
    <cellStyle name="20% - Accent4 3 5 2 3" xfId="1465"/>
    <cellStyle name="20% - Accent4 3 5 2 4" xfId="1466"/>
    <cellStyle name="20% - Accent4 3 5 2_SCH J-3" xfId="1467"/>
    <cellStyle name="20% - Accent4 3 5 3" xfId="1468"/>
    <cellStyle name="20% - Accent4 3 5 3 2" xfId="1469"/>
    <cellStyle name="20% - Accent4 3 5 3_SCH J-3" xfId="1470"/>
    <cellStyle name="20% - Accent4 3 5 4" xfId="1471"/>
    <cellStyle name="20% - Accent4 3 5 5" xfId="1472"/>
    <cellStyle name="20% - Accent4 3 5_SCH J-3" xfId="1473"/>
    <cellStyle name="20% - Accent4 3 6" xfId="1474"/>
    <cellStyle name="20% - Accent4 3 6 2" xfId="1475"/>
    <cellStyle name="20% - Accent4 3 6 2 2" xfId="1476"/>
    <cellStyle name="20% - Accent4 3 6 2_SCH J-3" xfId="1477"/>
    <cellStyle name="20% - Accent4 3 6 3" xfId="1478"/>
    <cellStyle name="20% - Accent4 3 6 4" xfId="1479"/>
    <cellStyle name="20% - Accent4 3 6_SCH J-3" xfId="1480"/>
    <cellStyle name="20% - Accent4 3 7" xfId="1481"/>
    <cellStyle name="20% - Accent4 3 7 2" xfId="1482"/>
    <cellStyle name="20% - Accent4 3 7 3" xfId="1483"/>
    <cellStyle name="20% - Accent4 3 7 4" xfId="1484"/>
    <cellStyle name="20% - Accent4 3 7_SCH J-3" xfId="1485"/>
    <cellStyle name="20% - Accent4 3 8" xfId="1486"/>
    <cellStyle name="20% - Accent4 3 9" xfId="1487"/>
    <cellStyle name="20% - Accent4 3_SCH J-3" xfId="1488"/>
    <cellStyle name="20% - Accent4 4" xfId="1489"/>
    <cellStyle name="20% - Accent4 4 2" xfId="1490"/>
    <cellStyle name="20% - Accent4 4 2 2" xfId="1491"/>
    <cellStyle name="20% - Accent4 4 2 2 2" xfId="1492"/>
    <cellStyle name="20% - Accent4 4 2 2 2 2" xfId="1493"/>
    <cellStyle name="20% - Accent4 4 2 2 2 2 2" xfId="1494"/>
    <cellStyle name="20% - Accent4 4 2 2 2 2 2 2" xfId="1495"/>
    <cellStyle name="20% - Accent4 4 2 2 2 2 2_SCH J-3" xfId="1496"/>
    <cellStyle name="20% - Accent4 4 2 2 2 2 3" xfId="1497"/>
    <cellStyle name="20% - Accent4 4 2 2 2 2 4" xfId="1498"/>
    <cellStyle name="20% - Accent4 4 2 2 2 2_SCH J-3" xfId="1499"/>
    <cellStyle name="20% - Accent4 4 2 2 2 3" xfId="1500"/>
    <cellStyle name="20% - Accent4 4 2 2 2 3 2" xfId="1501"/>
    <cellStyle name="20% - Accent4 4 2 2 2 3_SCH J-3" xfId="1502"/>
    <cellStyle name="20% - Accent4 4 2 2 2 4" xfId="1503"/>
    <cellStyle name="20% - Accent4 4 2 2 2 5" xfId="1504"/>
    <cellStyle name="20% - Accent4 4 2 2 2 6" xfId="1505"/>
    <cellStyle name="20% - Accent4 4 2 2 2_SCH J-3" xfId="1506"/>
    <cellStyle name="20% - Accent4 4 2 2 3" xfId="1507"/>
    <cellStyle name="20% - Accent4 4 2 2 3 2" xfId="1508"/>
    <cellStyle name="20% - Accent4 4 2 2 3 2 2" xfId="1509"/>
    <cellStyle name="20% - Accent4 4 2 2 3 2_SCH J-3" xfId="1510"/>
    <cellStyle name="20% - Accent4 4 2 2 3 3" xfId="1511"/>
    <cellStyle name="20% - Accent4 4 2 2 3 4" xfId="1512"/>
    <cellStyle name="20% - Accent4 4 2 2 3_SCH J-3" xfId="1513"/>
    <cellStyle name="20% - Accent4 4 2 2 4" xfId="1514"/>
    <cellStyle name="20% - Accent4 4 2 2 4 2" xfId="1515"/>
    <cellStyle name="20% - Accent4 4 2 2 4_SCH J-3" xfId="1516"/>
    <cellStyle name="20% - Accent4 4 2 2 5" xfId="1517"/>
    <cellStyle name="20% - Accent4 4 2 2 6" xfId="1518"/>
    <cellStyle name="20% - Accent4 4 2 2 7" xfId="1519"/>
    <cellStyle name="20% - Accent4 4 2 2_SCH J-3" xfId="1520"/>
    <cellStyle name="20% - Accent4 4 2 3" xfId="1521"/>
    <cellStyle name="20% - Accent4 4 2 3 2" xfId="1522"/>
    <cellStyle name="20% - Accent4 4 2 3 2 2" xfId="1523"/>
    <cellStyle name="20% - Accent4 4 2 3 2 2 2" xfId="1524"/>
    <cellStyle name="20% - Accent4 4 2 3 2 2_SCH J-3" xfId="1525"/>
    <cellStyle name="20% - Accent4 4 2 3 2 3" xfId="1526"/>
    <cellStyle name="20% - Accent4 4 2 3 2 4" xfId="1527"/>
    <cellStyle name="20% - Accent4 4 2 3 2_SCH J-3" xfId="1528"/>
    <cellStyle name="20% - Accent4 4 2 3 3" xfId="1529"/>
    <cellStyle name="20% - Accent4 4 2 3 3 2" xfId="1530"/>
    <cellStyle name="20% - Accent4 4 2 3 3_SCH J-3" xfId="1531"/>
    <cellStyle name="20% - Accent4 4 2 3 4" xfId="1532"/>
    <cellStyle name="20% - Accent4 4 2 3 5" xfId="1533"/>
    <cellStyle name="20% - Accent4 4 2 3 6" xfId="1534"/>
    <cellStyle name="20% - Accent4 4 2 3_SCH J-3" xfId="1535"/>
    <cellStyle name="20% - Accent4 4 2 4" xfId="1536"/>
    <cellStyle name="20% - Accent4 4 2 4 2" xfId="1537"/>
    <cellStyle name="20% - Accent4 4 2 4 2 2" xfId="1538"/>
    <cellStyle name="20% - Accent4 4 2 4 2_SCH J-3" xfId="1539"/>
    <cellStyle name="20% - Accent4 4 2 4 3" xfId="1540"/>
    <cellStyle name="20% - Accent4 4 2 4 4" xfId="1541"/>
    <cellStyle name="20% - Accent4 4 2 4_SCH J-3" xfId="1542"/>
    <cellStyle name="20% - Accent4 4 2 5" xfId="1543"/>
    <cellStyle name="20% - Accent4 4 2 5 2" xfId="1544"/>
    <cellStyle name="20% - Accent4 4 2 5_SCH J-3" xfId="1545"/>
    <cellStyle name="20% - Accent4 4 2 6" xfId="1546"/>
    <cellStyle name="20% - Accent4 4 2 7" xfId="1547"/>
    <cellStyle name="20% - Accent4 4 2 8" xfId="1548"/>
    <cellStyle name="20% - Accent4 4 2 9" xfId="1549"/>
    <cellStyle name="20% - Accent4 4 2_SCH J-3" xfId="1550"/>
    <cellStyle name="20% - Accent4 4 3" xfId="1551"/>
    <cellStyle name="20% - Accent4 4 3 2" xfId="1552"/>
    <cellStyle name="20% - Accent4 4 3 2 2" xfId="1553"/>
    <cellStyle name="20% - Accent4 4 3 2 2 2" xfId="1554"/>
    <cellStyle name="20% - Accent4 4 3 2 2 2 2" xfId="1555"/>
    <cellStyle name="20% - Accent4 4 3 2 2 2 3" xfId="1556"/>
    <cellStyle name="20% - Accent4 4 3 2 2 2_SCH J-3" xfId="1557"/>
    <cellStyle name="20% - Accent4 4 3 2 2 3" xfId="1558"/>
    <cellStyle name="20% - Accent4 4 3 2 2 4" xfId="1559"/>
    <cellStyle name="20% - Accent4 4 3 2 2 5" xfId="1560"/>
    <cellStyle name="20% - Accent4 4 3 2 2_SCH J-3" xfId="1561"/>
    <cellStyle name="20% - Accent4 4 3 2 3" xfId="1562"/>
    <cellStyle name="20% - Accent4 4 3 2 3 2" xfId="1563"/>
    <cellStyle name="20% - Accent4 4 3 2 3 3" xfId="1564"/>
    <cellStyle name="20% - Accent4 4 3 2 3_SCH J-3" xfId="1565"/>
    <cellStyle name="20% - Accent4 4 3 2 4" xfId="1566"/>
    <cellStyle name="20% - Accent4 4 3 2 5" xfId="1567"/>
    <cellStyle name="20% - Accent4 4 3 2 6" xfId="1568"/>
    <cellStyle name="20% - Accent4 4 3 2_SCH J-3" xfId="1569"/>
    <cellStyle name="20% - Accent4 4 3 3" xfId="1570"/>
    <cellStyle name="20% - Accent4 4 3 3 2" xfId="1571"/>
    <cellStyle name="20% - Accent4 4 3 3 2 2" xfId="1572"/>
    <cellStyle name="20% - Accent4 4 3 3 2 3" xfId="1573"/>
    <cellStyle name="20% - Accent4 4 3 3 2_SCH J-3" xfId="1574"/>
    <cellStyle name="20% - Accent4 4 3 3 3" xfId="1575"/>
    <cellStyle name="20% - Accent4 4 3 3 4" xfId="1576"/>
    <cellStyle name="20% - Accent4 4 3 3 5" xfId="1577"/>
    <cellStyle name="20% - Accent4 4 3 3_SCH J-3" xfId="1578"/>
    <cellStyle name="20% - Accent4 4 3 4" xfId="1579"/>
    <cellStyle name="20% - Accent4 4 3 4 2" xfId="1580"/>
    <cellStyle name="20% - Accent4 4 3 4 3" xfId="1581"/>
    <cellStyle name="20% - Accent4 4 3 4 4" xfId="1582"/>
    <cellStyle name="20% - Accent4 4 3 4_SCH J-3" xfId="1583"/>
    <cellStyle name="20% - Accent4 4 3 5" xfId="1584"/>
    <cellStyle name="20% - Accent4 4 3 5 2" xfId="1585"/>
    <cellStyle name="20% - Accent4 4 3 5_SCH J-3" xfId="1586"/>
    <cellStyle name="20% - Accent4 4 3 6" xfId="1587"/>
    <cellStyle name="20% - Accent4 4 3 7" xfId="1588"/>
    <cellStyle name="20% - Accent4 4 3 8" xfId="1589"/>
    <cellStyle name="20% - Accent4 4 3 9" xfId="1590"/>
    <cellStyle name="20% - Accent4 4 3_SCH J-3" xfId="1591"/>
    <cellStyle name="20% - Accent4 4 4" xfId="1592"/>
    <cellStyle name="20% - Accent4 4 4 2" xfId="1593"/>
    <cellStyle name="20% - Accent4 4 4 2 2" xfId="1594"/>
    <cellStyle name="20% - Accent4 4 4 2 2 2" xfId="1595"/>
    <cellStyle name="20% - Accent4 4 4 2 2 2 2" xfId="1596"/>
    <cellStyle name="20% - Accent4 4 4 2 2 2_SCH J-3" xfId="1597"/>
    <cellStyle name="20% - Accent4 4 4 2 2 3" xfId="1598"/>
    <cellStyle name="20% - Accent4 4 4 2 2 4" xfId="1599"/>
    <cellStyle name="20% - Accent4 4 4 2 2_SCH J-3" xfId="1600"/>
    <cellStyle name="20% - Accent4 4 4 2 3" xfId="1601"/>
    <cellStyle name="20% - Accent4 4 4 2 3 2" xfId="1602"/>
    <cellStyle name="20% - Accent4 4 4 2 3_SCH J-3" xfId="1603"/>
    <cellStyle name="20% - Accent4 4 4 2 4" xfId="1604"/>
    <cellStyle name="20% - Accent4 4 4 2 5" xfId="1605"/>
    <cellStyle name="20% - Accent4 4 4 2_SCH J-3" xfId="1606"/>
    <cellStyle name="20% - Accent4 4 4 3" xfId="1607"/>
    <cellStyle name="20% - Accent4 4 4 3 2" xfId="1608"/>
    <cellStyle name="20% - Accent4 4 4 3 2 2" xfId="1609"/>
    <cellStyle name="20% - Accent4 4 4 3 2_SCH J-3" xfId="1610"/>
    <cellStyle name="20% - Accent4 4 4 3 3" xfId="1611"/>
    <cellStyle name="20% - Accent4 4 4 3 4" xfId="1612"/>
    <cellStyle name="20% - Accent4 4 4 3_SCH J-3" xfId="1613"/>
    <cellStyle name="20% - Accent4 4 4 4" xfId="1614"/>
    <cellStyle name="20% - Accent4 4 4 4 2" xfId="1615"/>
    <cellStyle name="20% - Accent4 4 4 4_SCH J-3" xfId="1616"/>
    <cellStyle name="20% - Accent4 4 4 5" xfId="1617"/>
    <cellStyle name="20% - Accent4 4 4 6" xfId="1618"/>
    <cellStyle name="20% - Accent4 4 4_SCH J-3" xfId="1619"/>
    <cellStyle name="20% - Accent4 4 5" xfId="1620"/>
    <cellStyle name="20% - Accent4 4 5 2" xfId="1621"/>
    <cellStyle name="20% - Accent4 4 5 2 2" xfId="1622"/>
    <cellStyle name="20% - Accent4 4 5 2 2 2" xfId="1623"/>
    <cellStyle name="20% - Accent4 4 5 2 2_SCH J-3" xfId="1624"/>
    <cellStyle name="20% - Accent4 4 5 2 3" xfId="1625"/>
    <cellStyle name="20% - Accent4 4 5 2 4" xfId="1626"/>
    <cellStyle name="20% - Accent4 4 5 2_SCH J-3" xfId="1627"/>
    <cellStyle name="20% - Accent4 4 5 3" xfId="1628"/>
    <cellStyle name="20% - Accent4 4 5 3 2" xfId="1629"/>
    <cellStyle name="20% - Accent4 4 5 3_SCH J-3" xfId="1630"/>
    <cellStyle name="20% - Accent4 4 5 4" xfId="1631"/>
    <cellStyle name="20% - Accent4 4 5 5" xfId="1632"/>
    <cellStyle name="20% - Accent4 4 5_SCH J-3" xfId="1633"/>
    <cellStyle name="20% - Accent4 4 6" xfId="1634"/>
    <cellStyle name="20% - Accent4 4 6 2" xfId="1635"/>
    <cellStyle name="20% - Accent4 4 6 2 2" xfId="1636"/>
    <cellStyle name="20% - Accent4 4 6 2_SCH J-3" xfId="1637"/>
    <cellStyle name="20% - Accent4 4 6 3" xfId="1638"/>
    <cellStyle name="20% - Accent4 4 6 4" xfId="1639"/>
    <cellStyle name="20% - Accent4 4 6_SCH J-3" xfId="1640"/>
    <cellStyle name="20% - Accent4 4 7" xfId="1641"/>
    <cellStyle name="20% - Accent4 4 7 2" xfId="1642"/>
    <cellStyle name="20% - Accent4 4 7 3" xfId="1643"/>
    <cellStyle name="20% - Accent4 4 7 4" xfId="1644"/>
    <cellStyle name="20% - Accent4 4 7_SCH J-3" xfId="1645"/>
    <cellStyle name="20% - Accent4 4 8" xfId="1646"/>
    <cellStyle name="20% - Accent4 4 9" xfId="1647"/>
    <cellStyle name="20% - Accent4 4_SCH J-3" xfId="1648"/>
    <cellStyle name="20% - Accent4 5" xfId="1649"/>
    <cellStyle name="20% - Accent4 5 2" xfId="1650"/>
    <cellStyle name="20% - Accent4 5 2 2" xfId="1651"/>
    <cellStyle name="20% - Accent4 5 2 2 2" xfId="1652"/>
    <cellStyle name="20% - Accent4 5 2 2 2 2" xfId="1653"/>
    <cellStyle name="20% - Accent4 5 2 2 2 2 2" xfId="1654"/>
    <cellStyle name="20% - Accent4 5 2 2 2 2_SCH J-3" xfId="1655"/>
    <cellStyle name="20% - Accent4 5 2 2 2 3" xfId="1656"/>
    <cellStyle name="20% - Accent4 5 2 2 2_SCH J-3" xfId="1657"/>
    <cellStyle name="20% - Accent4 5 2 2 3" xfId="1658"/>
    <cellStyle name="20% - Accent4 5 2 2 3 2" xfId="1659"/>
    <cellStyle name="20% - Accent4 5 2 2 3_SCH J-3" xfId="1660"/>
    <cellStyle name="20% - Accent4 5 2 2 4" xfId="1661"/>
    <cellStyle name="20% - Accent4 5 2 2_SCH J-3" xfId="1662"/>
    <cellStyle name="20% - Accent4 5 2 3" xfId="1663"/>
    <cellStyle name="20% - Accent4 5 2 3 2" xfId="1664"/>
    <cellStyle name="20% - Accent4 5 2 3 2 2" xfId="1665"/>
    <cellStyle name="20% - Accent4 5 2 3 2_SCH J-3" xfId="1666"/>
    <cellStyle name="20% - Accent4 5 2 3 3" xfId="1667"/>
    <cellStyle name="20% - Accent4 5 2 3_SCH J-3" xfId="1668"/>
    <cellStyle name="20% - Accent4 5 2 4" xfId="1669"/>
    <cellStyle name="20% - Accent4 5 2 4 2" xfId="1670"/>
    <cellStyle name="20% - Accent4 5 2 4_SCH J-3" xfId="1671"/>
    <cellStyle name="20% - Accent4 5 2 5" xfId="1672"/>
    <cellStyle name="20% - Accent4 5 2 6" xfId="1673"/>
    <cellStyle name="20% - Accent4 5 2_SCH J-3" xfId="1674"/>
    <cellStyle name="20% - Accent4 5 3" xfId="1675"/>
    <cellStyle name="20% - Accent4 5 3 2" xfId="1676"/>
    <cellStyle name="20% - Accent4 5 3 2 2" xfId="1677"/>
    <cellStyle name="20% - Accent4 5 3 2 2 2" xfId="1678"/>
    <cellStyle name="20% - Accent4 5 3 2 2_SCH J-3" xfId="1679"/>
    <cellStyle name="20% - Accent4 5 3 2 3" xfId="1680"/>
    <cellStyle name="20% - Accent4 5 3 2_SCH J-3" xfId="1681"/>
    <cellStyle name="20% - Accent4 5 3 3" xfId="1682"/>
    <cellStyle name="20% - Accent4 5 3 3 2" xfId="1683"/>
    <cellStyle name="20% - Accent4 5 3 3_SCH J-3" xfId="1684"/>
    <cellStyle name="20% - Accent4 5 3 4" xfId="1685"/>
    <cellStyle name="20% - Accent4 5 3_SCH J-3" xfId="1686"/>
    <cellStyle name="20% - Accent4 5 4" xfId="1687"/>
    <cellStyle name="20% - Accent4 5 4 2" xfId="1688"/>
    <cellStyle name="20% - Accent4 5 4 2 2" xfId="1689"/>
    <cellStyle name="20% - Accent4 5 4 2_SCH J-3" xfId="1690"/>
    <cellStyle name="20% - Accent4 5 4 3" xfId="1691"/>
    <cellStyle name="20% - Accent4 5 4_SCH J-3" xfId="1692"/>
    <cellStyle name="20% - Accent4 5 5" xfId="1693"/>
    <cellStyle name="20% - Accent4 5 5 2" xfId="1694"/>
    <cellStyle name="20% - Accent4 5 5_SCH J-3" xfId="1695"/>
    <cellStyle name="20% - Accent4 5 6" xfId="1696"/>
    <cellStyle name="20% - Accent4 5 7" xfId="1697"/>
    <cellStyle name="20% - Accent4 5 8" xfId="1698"/>
    <cellStyle name="20% - Accent4 6" xfId="1699"/>
    <cellStyle name="20% - Accent4 6 2" xfId="1700"/>
    <cellStyle name="20% - Accent4 6 2 2" xfId="1701"/>
    <cellStyle name="20% - Accent4 6 2 2 2" xfId="1702"/>
    <cellStyle name="20% - Accent4 6 2 2 2 2" xfId="1703"/>
    <cellStyle name="20% - Accent4 6 2 2 2 3" xfId="1704"/>
    <cellStyle name="20% - Accent4 6 2 2 2_SCH J-3" xfId="1705"/>
    <cellStyle name="20% - Accent4 6 2 2 3" xfId="1706"/>
    <cellStyle name="20% - Accent4 6 2 2 4" xfId="1707"/>
    <cellStyle name="20% - Accent4 6 2 2_SCH J-3" xfId="1708"/>
    <cellStyle name="20% - Accent4 6 2 3" xfId="1709"/>
    <cellStyle name="20% - Accent4 6 2 3 2" xfId="1710"/>
    <cellStyle name="20% - Accent4 6 2 3 3" xfId="1711"/>
    <cellStyle name="20% - Accent4 6 2 3_SCH J-3" xfId="1712"/>
    <cellStyle name="20% - Accent4 6 2 4" xfId="1713"/>
    <cellStyle name="20% - Accent4 6 2 5" xfId="1714"/>
    <cellStyle name="20% - Accent4 6 2_SCH J-3" xfId="1715"/>
    <cellStyle name="20% - Accent4 6 3" xfId="1716"/>
    <cellStyle name="20% - Accent4 6 3 2" xfId="1717"/>
    <cellStyle name="20% - Accent4 6 3 2 2" xfId="1718"/>
    <cellStyle name="20% - Accent4 6 3 2 3" xfId="1719"/>
    <cellStyle name="20% - Accent4 6 3 2_SCH J-3" xfId="1720"/>
    <cellStyle name="20% - Accent4 6 3 3" xfId="1721"/>
    <cellStyle name="20% - Accent4 6 3 4" xfId="1722"/>
    <cellStyle name="20% - Accent4 6 3_SCH J-3" xfId="1723"/>
    <cellStyle name="20% - Accent4 6 4" xfId="1724"/>
    <cellStyle name="20% - Accent4 6 4 2" xfId="1725"/>
    <cellStyle name="20% - Accent4 6 4 3" xfId="1726"/>
    <cellStyle name="20% - Accent4 6 4_SCH J-3" xfId="1727"/>
    <cellStyle name="20% - Accent4 6 5" xfId="1728"/>
    <cellStyle name="20% - Accent4 6 6" xfId="1729"/>
    <cellStyle name="20% - Accent4 6_SCH J-3" xfId="1730"/>
    <cellStyle name="20% - Accent4 7" xfId="1731"/>
    <cellStyle name="20% - Accent4 7 2" xfId="1732"/>
    <cellStyle name="20% - Accent4 7 2 2" xfId="1733"/>
    <cellStyle name="20% - Accent4 7 2 2 2" xfId="1734"/>
    <cellStyle name="20% - Accent4 7 2 2_SCH J-3" xfId="1735"/>
    <cellStyle name="20% - Accent4 7 2 3" xfId="1736"/>
    <cellStyle name="20% - Accent4 7 2_SCH J-3" xfId="1737"/>
    <cellStyle name="20% - Accent4 7 3" xfId="1738"/>
    <cellStyle name="20% - Accent4 7 3 2" xfId="1739"/>
    <cellStyle name="20% - Accent4 7 3_SCH J-3" xfId="1740"/>
    <cellStyle name="20% - Accent4 7 4" xfId="1741"/>
    <cellStyle name="20% - Accent4 7 5" xfId="1742"/>
    <cellStyle name="20% - Accent4 7_SCH J-3" xfId="1743"/>
    <cellStyle name="20% - Accent4 8" xfId="1744"/>
    <cellStyle name="20% - Accent4 8 2" xfId="1745"/>
    <cellStyle name="20% - Accent4 8 2 2" xfId="1746"/>
    <cellStyle name="20% - Accent4 8 2 2 2" xfId="1747"/>
    <cellStyle name="20% - Accent4 8 2 2_SCH J-3" xfId="1748"/>
    <cellStyle name="20% - Accent4 8 2 3" xfId="1749"/>
    <cellStyle name="20% - Accent4 8 2_SCH J-3" xfId="1750"/>
    <cellStyle name="20% - Accent4 8 3" xfId="1751"/>
    <cellStyle name="20% - Accent4 8 3 2" xfId="1752"/>
    <cellStyle name="20% - Accent4 8 3_SCH J-3" xfId="1753"/>
    <cellStyle name="20% - Accent4 8 4" xfId="1754"/>
    <cellStyle name="20% - Accent4 8 5" xfId="1755"/>
    <cellStyle name="20% - Accent4 8_SCH J-3" xfId="1756"/>
    <cellStyle name="20% - Accent4 9" xfId="1757"/>
    <cellStyle name="20% - Accent4 9 2" xfId="1758"/>
    <cellStyle name="20% - Accent4 9 2 2" xfId="1759"/>
    <cellStyle name="20% - Accent4 9 2 2 2" xfId="1760"/>
    <cellStyle name="20% - Accent4 9 2 2_SCH J-3" xfId="1761"/>
    <cellStyle name="20% - Accent4 9 2 3" xfId="1762"/>
    <cellStyle name="20% - Accent4 9 2_SCH J-3" xfId="1763"/>
    <cellStyle name="20% - Accent4 9 3" xfId="1764"/>
    <cellStyle name="20% - Accent4 9 3 2" xfId="1765"/>
    <cellStyle name="20% - Accent4 9 3_SCH J-3" xfId="1766"/>
    <cellStyle name="20% - Accent4 9 4" xfId="1767"/>
    <cellStyle name="20% - Accent4 9 5" xfId="1768"/>
    <cellStyle name="20% - Accent4 9_SCH J-3" xfId="1769"/>
    <cellStyle name="20% - Accent5 10" xfId="1770"/>
    <cellStyle name="20% - Accent5 10 2" xfId="1771"/>
    <cellStyle name="20% - Accent5 10 2 2" xfId="1772"/>
    <cellStyle name="20% - Accent5 10 2_SCH J-3" xfId="1773"/>
    <cellStyle name="20% - Accent5 10 3" xfId="1774"/>
    <cellStyle name="20% - Accent5 10 4" xfId="1775"/>
    <cellStyle name="20% - Accent5 10_SCH J-3" xfId="1776"/>
    <cellStyle name="20% - Accent5 11" xfId="1777"/>
    <cellStyle name="20% - Accent5 11 2" xfId="1778"/>
    <cellStyle name="20% - Accent5 11 2 2" xfId="1779"/>
    <cellStyle name="20% - Accent5 11 2_SCH J-3" xfId="1780"/>
    <cellStyle name="20% - Accent5 11 3" xfId="1781"/>
    <cellStyle name="20% - Accent5 11 4" xfId="1782"/>
    <cellStyle name="20% - Accent5 11_SCH J-3" xfId="1783"/>
    <cellStyle name="20% - Accent5 12" xfId="1784"/>
    <cellStyle name="20% - Accent5 12 2" xfId="1785"/>
    <cellStyle name="20% - Accent5 12 3" xfId="1786"/>
    <cellStyle name="20% - Accent5 12_SCH J-3" xfId="1787"/>
    <cellStyle name="20% - Accent5 13" xfId="1788"/>
    <cellStyle name="20% - Accent5 13 2" xfId="1789"/>
    <cellStyle name="20% - Accent5 13_SCH J-3" xfId="1790"/>
    <cellStyle name="20% - Accent5 14" xfId="1791"/>
    <cellStyle name="20% - Accent5 15" xfId="1792"/>
    <cellStyle name="20% - Accent5 16" xfId="1793"/>
    <cellStyle name="20% - Accent5 17" xfId="1794"/>
    <cellStyle name="20% - Accent5 18" xfId="1795"/>
    <cellStyle name="20% - Accent5 19" xfId="1796"/>
    <cellStyle name="20% - Accent5 2" xfId="1797"/>
    <cellStyle name="20% - Accent5 2 2" xfId="1798"/>
    <cellStyle name="20% - Accent5 2 2 2" xfId="1799"/>
    <cellStyle name="20% - Accent5 2 2 2 2" xfId="1800"/>
    <cellStyle name="20% - Accent5 2 2 2 2 2" xfId="1801"/>
    <cellStyle name="20% - Accent5 2 2 2 2 2 2" xfId="1802"/>
    <cellStyle name="20% - Accent5 2 2 2 2 2 2 2" xfId="1803"/>
    <cellStyle name="20% - Accent5 2 2 2 2 2 2_SCH J-3" xfId="1804"/>
    <cellStyle name="20% - Accent5 2 2 2 2 2 3" xfId="1805"/>
    <cellStyle name="20% - Accent5 2 2 2 2 2_SCH J-3" xfId="1806"/>
    <cellStyle name="20% - Accent5 2 2 2 2 3" xfId="1807"/>
    <cellStyle name="20% - Accent5 2 2 2 2 3 2" xfId="1808"/>
    <cellStyle name="20% - Accent5 2 2 2 2 3_SCH J-3" xfId="1809"/>
    <cellStyle name="20% - Accent5 2 2 2 2 4" xfId="1810"/>
    <cellStyle name="20% - Accent5 2 2 2 2 5" xfId="1811"/>
    <cellStyle name="20% - Accent5 2 2 2 2_SCH J-3" xfId="1812"/>
    <cellStyle name="20% - Accent5 2 2 2 3" xfId="1813"/>
    <cellStyle name="20% - Accent5 2 2 2 3 2" xfId="1814"/>
    <cellStyle name="20% - Accent5 2 2 2 3 2 2" xfId="1815"/>
    <cellStyle name="20% - Accent5 2 2 2 3 2_SCH J-3" xfId="1816"/>
    <cellStyle name="20% - Accent5 2 2 2 3 3" xfId="1817"/>
    <cellStyle name="20% - Accent5 2 2 2 3_SCH J-3" xfId="1818"/>
    <cellStyle name="20% - Accent5 2 2 2 4" xfId="1819"/>
    <cellStyle name="20% - Accent5 2 2 2 4 2" xfId="1820"/>
    <cellStyle name="20% - Accent5 2 2 2 4_SCH J-3" xfId="1821"/>
    <cellStyle name="20% - Accent5 2 2 2 5" xfId="1822"/>
    <cellStyle name="20% - Accent5 2 2 2 6" xfId="1823"/>
    <cellStyle name="20% - Accent5 2 2 2_SCH J-3" xfId="1824"/>
    <cellStyle name="20% - Accent5 2 2 3" xfId="1825"/>
    <cellStyle name="20% - Accent5 2 2 3 2" xfId="1826"/>
    <cellStyle name="20% - Accent5 2 2 3 2 2" xfId="1827"/>
    <cellStyle name="20% - Accent5 2 2 3 2 2 2" xfId="1828"/>
    <cellStyle name="20% - Accent5 2 2 3 2 2_SCH J-3" xfId="1829"/>
    <cellStyle name="20% - Accent5 2 2 3 2 3" xfId="1830"/>
    <cellStyle name="20% - Accent5 2 2 3 2_SCH J-3" xfId="1831"/>
    <cellStyle name="20% - Accent5 2 2 3 3" xfId="1832"/>
    <cellStyle name="20% - Accent5 2 2 3 3 2" xfId="1833"/>
    <cellStyle name="20% - Accent5 2 2 3 3_SCH J-3" xfId="1834"/>
    <cellStyle name="20% - Accent5 2 2 3 4" xfId="1835"/>
    <cellStyle name="20% - Accent5 2 2 3 5" xfId="1836"/>
    <cellStyle name="20% - Accent5 2 2 3_SCH J-3" xfId="1837"/>
    <cellStyle name="20% - Accent5 2 2 4" xfId="1838"/>
    <cellStyle name="20% - Accent5 2 2 4 2" xfId="1839"/>
    <cellStyle name="20% - Accent5 2 2 4 2 2" xfId="1840"/>
    <cellStyle name="20% - Accent5 2 2 4 2_SCH J-3" xfId="1841"/>
    <cellStyle name="20% - Accent5 2 2 4 3" xfId="1842"/>
    <cellStyle name="20% - Accent5 2 2 4_SCH J-3" xfId="1843"/>
    <cellStyle name="20% - Accent5 2 2 5" xfId="1844"/>
    <cellStyle name="20% - Accent5 2 2 5 2" xfId="1845"/>
    <cellStyle name="20% - Accent5 2 2 5_SCH J-3" xfId="1846"/>
    <cellStyle name="20% - Accent5 2 2 6" xfId="1847"/>
    <cellStyle name="20% - Accent5 2 2 7" xfId="1848"/>
    <cellStyle name="20% - Accent5 2 2_SCH J-3" xfId="1849"/>
    <cellStyle name="20% - Accent5 2 3" xfId="1850"/>
    <cellStyle name="20% - Accent5 2 3 2" xfId="1851"/>
    <cellStyle name="20% - Accent5 2 3 2 2" xfId="1852"/>
    <cellStyle name="20% - Accent5 2 3 2 2 2" xfId="1853"/>
    <cellStyle name="20% - Accent5 2 3 2 2 2 2" xfId="1854"/>
    <cellStyle name="20% - Accent5 2 3 2 2 2_SCH J-3" xfId="1855"/>
    <cellStyle name="20% - Accent5 2 3 2 2 3" xfId="1856"/>
    <cellStyle name="20% - Accent5 2 3 2 2_SCH J-3" xfId="1857"/>
    <cellStyle name="20% - Accent5 2 3 2 3" xfId="1858"/>
    <cellStyle name="20% - Accent5 2 3 2 3 2" xfId="1859"/>
    <cellStyle name="20% - Accent5 2 3 2 3_SCH J-3" xfId="1860"/>
    <cellStyle name="20% - Accent5 2 3 2 4" xfId="1861"/>
    <cellStyle name="20% - Accent5 2 3 2_SCH J-3" xfId="1862"/>
    <cellStyle name="20% - Accent5 2 3 3" xfId="1863"/>
    <cellStyle name="20% - Accent5 2 3 3 2" xfId="1864"/>
    <cellStyle name="20% - Accent5 2 3 3 2 2" xfId="1865"/>
    <cellStyle name="20% - Accent5 2 3 3 2_SCH J-3" xfId="1866"/>
    <cellStyle name="20% - Accent5 2 3 3 3" xfId="1867"/>
    <cellStyle name="20% - Accent5 2 3 3_SCH J-3" xfId="1868"/>
    <cellStyle name="20% - Accent5 2 3 4" xfId="1869"/>
    <cellStyle name="20% - Accent5 2 3 4 2" xfId="1870"/>
    <cellStyle name="20% - Accent5 2 3 4_SCH J-3" xfId="1871"/>
    <cellStyle name="20% - Accent5 2 3 5" xfId="1872"/>
    <cellStyle name="20% - Accent5 2 3 6" xfId="1873"/>
    <cellStyle name="20% - Accent5 2 3_SCH J-3" xfId="1874"/>
    <cellStyle name="20% - Accent5 2 4" xfId="1875"/>
    <cellStyle name="20% - Accent5 2 4 2" xfId="1876"/>
    <cellStyle name="20% - Accent5 2 4 2 2" xfId="1877"/>
    <cellStyle name="20% - Accent5 2 4 2 2 2" xfId="1878"/>
    <cellStyle name="20% - Accent5 2 4 2 2_SCH J-3" xfId="1879"/>
    <cellStyle name="20% - Accent5 2 4 2 3" xfId="1880"/>
    <cellStyle name="20% - Accent5 2 4 2_SCH J-3" xfId="1881"/>
    <cellStyle name="20% - Accent5 2 4 3" xfId="1882"/>
    <cellStyle name="20% - Accent5 2 4 3 2" xfId="1883"/>
    <cellStyle name="20% - Accent5 2 4 3_SCH J-3" xfId="1884"/>
    <cellStyle name="20% - Accent5 2 4 4" xfId="1885"/>
    <cellStyle name="20% - Accent5 2 4 5" xfId="1886"/>
    <cellStyle name="20% - Accent5 2 4_SCH J-3" xfId="1887"/>
    <cellStyle name="20% - Accent5 2 5" xfId="1888"/>
    <cellStyle name="20% - Accent5 2 5 2" xfId="1889"/>
    <cellStyle name="20% - Accent5 2 5 2 2" xfId="1890"/>
    <cellStyle name="20% - Accent5 2 5 2_SCH J-3" xfId="1891"/>
    <cellStyle name="20% - Accent5 2 5 3" xfId="1892"/>
    <cellStyle name="20% - Accent5 2 5 4" xfId="1893"/>
    <cellStyle name="20% - Accent5 2 5_SCH J-3" xfId="1894"/>
    <cellStyle name="20% - Accent5 2 6" xfId="1895"/>
    <cellStyle name="20% - Accent5 2 6 2" xfId="1896"/>
    <cellStyle name="20% - Accent5 2 6 3" xfId="1897"/>
    <cellStyle name="20% - Accent5 2 6_SCH J-3" xfId="1898"/>
    <cellStyle name="20% - Accent5 2 7" xfId="1899"/>
    <cellStyle name="20% - Accent5 2 8" xfId="1900"/>
    <cellStyle name="20% - Accent5 2 9" xfId="1901"/>
    <cellStyle name="20% - Accent5 20" xfId="1902"/>
    <cellStyle name="20% - Accent5 21" xfId="1903"/>
    <cellStyle name="20% - Accent5 3" xfId="1904"/>
    <cellStyle name="20% - Accent5 3 2" xfId="1905"/>
    <cellStyle name="20% - Accent5 3 2 2" xfId="1906"/>
    <cellStyle name="20% - Accent5 3 2 2 2" xfId="1907"/>
    <cellStyle name="20% - Accent5 3 2 2 2 2" xfId="1908"/>
    <cellStyle name="20% - Accent5 3 2 2 2 2 2" xfId="1909"/>
    <cellStyle name="20% - Accent5 3 2 2 2 2 2 2" xfId="1910"/>
    <cellStyle name="20% - Accent5 3 2 2 2 2 2_SCH J-3" xfId="1911"/>
    <cellStyle name="20% - Accent5 3 2 2 2 2 3" xfId="1912"/>
    <cellStyle name="20% - Accent5 3 2 2 2 2_SCH J-3" xfId="1913"/>
    <cellStyle name="20% - Accent5 3 2 2 2 3" xfId="1914"/>
    <cellStyle name="20% - Accent5 3 2 2 2 3 2" xfId="1915"/>
    <cellStyle name="20% - Accent5 3 2 2 2 3_SCH J-3" xfId="1916"/>
    <cellStyle name="20% - Accent5 3 2 2 2 4" xfId="1917"/>
    <cellStyle name="20% - Accent5 3 2 2 2 5" xfId="1918"/>
    <cellStyle name="20% - Accent5 3 2 2 2_SCH J-3" xfId="1919"/>
    <cellStyle name="20% - Accent5 3 2 2 3" xfId="1920"/>
    <cellStyle name="20% - Accent5 3 2 2 3 2" xfId="1921"/>
    <cellStyle name="20% - Accent5 3 2 2 3 2 2" xfId="1922"/>
    <cellStyle name="20% - Accent5 3 2 2 3 2_SCH J-3" xfId="1923"/>
    <cellStyle name="20% - Accent5 3 2 2 3 3" xfId="1924"/>
    <cellStyle name="20% - Accent5 3 2 2 3_SCH J-3" xfId="1925"/>
    <cellStyle name="20% - Accent5 3 2 2 4" xfId="1926"/>
    <cellStyle name="20% - Accent5 3 2 2 4 2" xfId="1927"/>
    <cellStyle name="20% - Accent5 3 2 2 4_SCH J-3" xfId="1928"/>
    <cellStyle name="20% - Accent5 3 2 2 5" xfId="1929"/>
    <cellStyle name="20% - Accent5 3 2 2 6" xfId="1930"/>
    <cellStyle name="20% - Accent5 3 2 2_SCH J-3" xfId="1931"/>
    <cellStyle name="20% - Accent5 3 2 3" xfId="1932"/>
    <cellStyle name="20% - Accent5 3 2 3 2" xfId="1933"/>
    <cellStyle name="20% - Accent5 3 2 3 2 2" xfId="1934"/>
    <cellStyle name="20% - Accent5 3 2 3 2 2 2" xfId="1935"/>
    <cellStyle name="20% - Accent5 3 2 3 2 2_SCH J-3" xfId="1936"/>
    <cellStyle name="20% - Accent5 3 2 3 2 3" xfId="1937"/>
    <cellStyle name="20% - Accent5 3 2 3 2_SCH J-3" xfId="1938"/>
    <cellStyle name="20% - Accent5 3 2 3 3" xfId="1939"/>
    <cellStyle name="20% - Accent5 3 2 3 3 2" xfId="1940"/>
    <cellStyle name="20% - Accent5 3 2 3 3_SCH J-3" xfId="1941"/>
    <cellStyle name="20% - Accent5 3 2 3 4" xfId="1942"/>
    <cellStyle name="20% - Accent5 3 2 3 5" xfId="1943"/>
    <cellStyle name="20% - Accent5 3 2 3_SCH J-3" xfId="1944"/>
    <cellStyle name="20% - Accent5 3 2 4" xfId="1945"/>
    <cellStyle name="20% - Accent5 3 2 4 2" xfId="1946"/>
    <cellStyle name="20% - Accent5 3 2 4 2 2" xfId="1947"/>
    <cellStyle name="20% - Accent5 3 2 4 2_SCH J-3" xfId="1948"/>
    <cellStyle name="20% - Accent5 3 2 4 3" xfId="1949"/>
    <cellStyle name="20% - Accent5 3 2 4_SCH J-3" xfId="1950"/>
    <cellStyle name="20% - Accent5 3 2 5" xfId="1951"/>
    <cellStyle name="20% - Accent5 3 2 5 2" xfId="1952"/>
    <cellStyle name="20% - Accent5 3 2 5_SCH J-3" xfId="1953"/>
    <cellStyle name="20% - Accent5 3 2 6" xfId="1954"/>
    <cellStyle name="20% - Accent5 3 2 7" xfId="1955"/>
    <cellStyle name="20% - Accent5 3 2_SCH J-3" xfId="1956"/>
    <cellStyle name="20% - Accent5 3 3" xfId="1957"/>
    <cellStyle name="20% - Accent5 3 3 2" xfId="1958"/>
    <cellStyle name="20% - Accent5 3 3 2 2" xfId="1959"/>
    <cellStyle name="20% - Accent5 3 3 2 2 2" xfId="1960"/>
    <cellStyle name="20% - Accent5 3 3 2 2 2 2" xfId="1961"/>
    <cellStyle name="20% - Accent5 3 3 2 2 2_SCH J-3" xfId="1962"/>
    <cellStyle name="20% - Accent5 3 3 2 2 3" xfId="1963"/>
    <cellStyle name="20% - Accent5 3 3 2 2_SCH J-3" xfId="1964"/>
    <cellStyle name="20% - Accent5 3 3 2 3" xfId="1965"/>
    <cellStyle name="20% - Accent5 3 3 2 3 2" xfId="1966"/>
    <cellStyle name="20% - Accent5 3 3 2 3_SCH J-3" xfId="1967"/>
    <cellStyle name="20% - Accent5 3 3 2 4" xfId="1968"/>
    <cellStyle name="20% - Accent5 3 3 2 5" xfId="1969"/>
    <cellStyle name="20% - Accent5 3 3 2_SCH J-3" xfId="1970"/>
    <cellStyle name="20% - Accent5 3 3 3" xfId="1971"/>
    <cellStyle name="20% - Accent5 3 3 3 2" xfId="1972"/>
    <cellStyle name="20% - Accent5 3 3 3 2 2" xfId="1973"/>
    <cellStyle name="20% - Accent5 3 3 3 2_SCH J-3" xfId="1974"/>
    <cellStyle name="20% - Accent5 3 3 3 3" xfId="1975"/>
    <cellStyle name="20% - Accent5 3 3 3_SCH J-3" xfId="1976"/>
    <cellStyle name="20% - Accent5 3 3 4" xfId="1977"/>
    <cellStyle name="20% - Accent5 3 3 4 2" xfId="1978"/>
    <cellStyle name="20% - Accent5 3 3 4_SCH J-3" xfId="1979"/>
    <cellStyle name="20% - Accent5 3 3 5" xfId="1980"/>
    <cellStyle name="20% - Accent5 3 3 6" xfId="1981"/>
    <cellStyle name="20% - Accent5 3 3_SCH J-3" xfId="1982"/>
    <cellStyle name="20% - Accent5 3 4" xfId="1983"/>
    <cellStyle name="20% - Accent5 3 4 2" xfId="1984"/>
    <cellStyle name="20% - Accent5 3 4 2 2" xfId="1985"/>
    <cellStyle name="20% - Accent5 3 4 2 2 2" xfId="1986"/>
    <cellStyle name="20% - Accent5 3 4 2 2_SCH J-3" xfId="1987"/>
    <cellStyle name="20% - Accent5 3 4 2 3" xfId="1988"/>
    <cellStyle name="20% - Accent5 3 4 2_SCH J-3" xfId="1989"/>
    <cellStyle name="20% - Accent5 3 4 3" xfId="1990"/>
    <cellStyle name="20% - Accent5 3 4 3 2" xfId="1991"/>
    <cellStyle name="20% - Accent5 3 4 3_SCH J-3" xfId="1992"/>
    <cellStyle name="20% - Accent5 3 4 4" xfId="1993"/>
    <cellStyle name="20% - Accent5 3 4 5" xfId="1994"/>
    <cellStyle name="20% - Accent5 3 4_SCH J-3" xfId="1995"/>
    <cellStyle name="20% - Accent5 3 5" xfId="1996"/>
    <cellStyle name="20% - Accent5 3 5 2" xfId="1997"/>
    <cellStyle name="20% - Accent5 3 5 2 2" xfId="1998"/>
    <cellStyle name="20% - Accent5 3 5 2_SCH J-3" xfId="1999"/>
    <cellStyle name="20% - Accent5 3 5 3" xfId="2000"/>
    <cellStyle name="20% - Accent5 3 5_SCH J-3" xfId="2001"/>
    <cellStyle name="20% - Accent5 3 6" xfId="2002"/>
    <cellStyle name="20% - Accent5 3 6 2" xfId="2003"/>
    <cellStyle name="20% - Accent5 3 6_SCH J-3" xfId="2004"/>
    <cellStyle name="20% - Accent5 3 7" xfId="2005"/>
    <cellStyle name="20% - Accent5 3 8" xfId="2006"/>
    <cellStyle name="20% - Accent5 3 9" xfId="2007"/>
    <cellStyle name="20% - Accent5 3_SCH J-3" xfId="2008"/>
    <cellStyle name="20% - Accent5 4" xfId="2009"/>
    <cellStyle name="20% - Accent5 4 2" xfId="2010"/>
    <cellStyle name="20% - Accent5 4 2 2" xfId="2011"/>
    <cellStyle name="20% - Accent5 4 2 2 2" xfId="2012"/>
    <cellStyle name="20% - Accent5 4 2 2 2 2" xfId="2013"/>
    <cellStyle name="20% - Accent5 4 2 2 2 2 2" xfId="2014"/>
    <cellStyle name="20% - Accent5 4 2 2 2 2_SCH J-3" xfId="2015"/>
    <cellStyle name="20% - Accent5 4 2 2 2 3" xfId="2016"/>
    <cellStyle name="20% - Accent5 4 2 2 2_SCH J-3" xfId="2017"/>
    <cellStyle name="20% - Accent5 4 2 2 3" xfId="2018"/>
    <cellStyle name="20% - Accent5 4 2 2 3 2" xfId="2019"/>
    <cellStyle name="20% - Accent5 4 2 2 3_SCH J-3" xfId="2020"/>
    <cellStyle name="20% - Accent5 4 2 2 4" xfId="2021"/>
    <cellStyle name="20% - Accent5 4 2 2_SCH J-3" xfId="2022"/>
    <cellStyle name="20% - Accent5 4 2 3" xfId="2023"/>
    <cellStyle name="20% - Accent5 4 2 3 2" xfId="2024"/>
    <cellStyle name="20% - Accent5 4 2 3 2 2" xfId="2025"/>
    <cellStyle name="20% - Accent5 4 2 3 2_SCH J-3" xfId="2026"/>
    <cellStyle name="20% - Accent5 4 2 3 3" xfId="2027"/>
    <cellStyle name="20% - Accent5 4 2 3_SCH J-3" xfId="2028"/>
    <cellStyle name="20% - Accent5 4 2 4" xfId="2029"/>
    <cellStyle name="20% - Accent5 4 2 4 2" xfId="2030"/>
    <cellStyle name="20% - Accent5 4 2 4_SCH J-3" xfId="2031"/>
    <cellStyle name="20% - Accent5 4 2 5" xfId="2032"/>
    <cellStyle name="20% - Accent5 4 2 6" xfId="2033"/>
    <cellStyle name="20% - Accent5 4 2_SCH J-3" xfId="2034"/>
    <cellStyle name="20% - Accent5 4 3" xfId="2035"/>
    <cellStyle name="20% - Accent5 4 3 2" xfId="2036"/>
    <cellStyle name="20% - Accent5 4 3 2 2" xfId="2037"/>
    <cellStyle name="20% - Accent5 4 3 2 2 2" xfId="2038"/>
    <cellStyle name="20% - Accent5 4 3 2 2_SCH J-3" xfId="2039"/>
    <cellStyle name="20% - Accent5 4 3 2 3" xfId="2040"/>
    <cellStyle name="20% - Accent5 4 3 2_SCH J-3" xfId="2041"/>
    <cellStyle name="20% - Accent5 4 3 3" xfId="2042"/>
    <cellStyle name="20% - Accent5 4 3 3 2" xfId="2043"/>
    <cellStyle name="20% - Accent5 4 3 3_SCH J-3" xfId="2044"/>
    <cellStyle name="20% - Accent5 4 3 4" xfId="2045"/>
    <cellStyle name="20% - Accent5 4 3 5" xfId="2046"/>
    <cellStyle name="20% - Accent5 4 3_SCH J-3" xfId="2047"/>
    <cellStyle name="20% - Accent5 4 4" xfId="2048"/>
    <cellStyle name="20% - Accent5 4 4 2" xfId="2049"/>
    <cellStyle name="20% - Accent5 4 4 2 2" xfId="2050"/>
    <cellStyle name="20% - Accent5 4 4 2_SCH J-3" xfId="2051"/>
    <cellStyle name="20% - Accent5 4 4 3" xfId="2052"/>
    <cellStyle name="20% - Accent5 4 4_SCH J-3" xfId="2053"/>
    <cellStyle name="20% - Accent5 4 5" xfId="2054"/>
    <cellStyle name="20% - Accent5 4 5 2" xfId="2055"/>
    <cellStyle name="20% - Accent5 4 5_SCH J-3" xfId="2056"/>
    <cellStyle name="20% - Accent5 4 6" xfId="2057"/>
    <cellStyle name="20% - Accent5 4 7" xfId="2058"/>
    <cellStyle name="20% - Accent5 4_SCH J-3" xfId="2059"/>
    <cellStyle name="20% - Accent5 5" xfId="2060"/>
    <cellStyle name="20% - Accent5 5 2" xfId="2061"/>
    <cellStyle name="20% - Accent5 5 2 2" xfId="2062"/>
    <cellStyle name="20% - Accent5 5 2 2 2" xfId="2063"/>
    <cellStyle name="20% - Accent5 5 2 2 2 2" xfId="2064"/>
    <cellStyle name="20% - Accent5 5 2 2 2_SCH J-3" xfId="2065"/>
    <cellStyle name="20% - Accent5 5 2 2 3" xfId="2066"/>
    <cellStyle name="20% - Accent5 5 2 2_SCH J-3" xfId="2067"/>
    <cellStyle name="20% - Accent5 5 2 3" xfId="2068"/>
    <cellStyle name="20% - Accent5 5 2 3 2" xfId="2069"/>
    <cellStyle name="20% - Accent5 5 2 3_SCH J-3" xfId="2070"/>
    <cellStyle name="20% - Accent5 5 2 4" xfId="2071"/>
    <cellStyle name="20% - Accent5 5 2 5" xfId="2072"/>
    <cellStyle name="20% - Accent5 5 2_SCH J-3" xfId="2073"/>
    <cellStyle name="20% - Accent5 5 3" xfId="2074"/>
    <cellStyle name="20% - Accent5 5 3 2" xfId="2075"/>
    <cellStyle name="20% - Accent5 5 3 2 2" xfId="2076"/>
    <cellStyle name="20% - Accent5 5 3 2_SCH J-3" xfId="2077"/>
    <cellStyle name="20% - Accent5 5 3 3" xfId="2078"/>
    <cellStyle name="20% - Accent5 5 3_SCH J-3" xfId="2079"/>
    <cellStyle name="20% - Accent5 5 4" xfId="2080"/>
    <cellStyle name="20% - Accent5 5 4 2" xfId="2081"/>
    <cellStyle name="20% - Accent5 5 4_SCH J-3" xfId="2082"/>
    <cellStyle name="20% - Accent5 5 5" xfId="2083"/>
    <cellStyle name="20% - Accent5 5 6" xfId="2084"/>
    <cellStyle name="20% - Accent5 5_SCH J-3" xfId="2085"/>
    <cellStyle name="20% - Accent5 6" xfId="2086"/>
    <cellStyle name="20% - Accent5 6 2" xfId="2087"/>
    <cellStyle name="20% - Accent5 6 2 2" xfId="2088"/>
    <cellStyle name="20% - Accent5 6 2 2 2" xfId="2089"/>
    <cellStyle name="20% - Accent5 6 2 2_SCH J-3" xfId="2090"/>
    <cellStyle name="20% - Accent5 6 2 3" xfId="2091"/>
    <cellStyle name="20% - Accent5 6 2 4" xfId="2092"/>
    <cellStyle name="20% - Accent5 6 2 5" xfId="2093"/>
    <cellStyle name="20% - Accent5 6 2_SCH J-3" xfId="2094"/>
    <cellStyle name="20% - Accent5 6 3" xfId="2095"/>
    <cellStyle name="20% - Accent5 6 3 2" xfId="2096"/>
    <cellStyle name="20% - Accent5 6 3_SCH J-3" xfId="2097"/>
    <cellStyle name="20% - Accent5 6 4" xfId="2098"/>
    <cellStyle name="20% - Accent5 6 5" xfId="2099"/>
    <cellStyle name="20% - Accent5 6_SCH J-3" xfId="2100"/>
    <cellStyle name="20% - Accent5 7" xfId="2101"/>
    <cellStyle name="20% - Accent5 7 2" xfId="2102"/>
    <cellStyle name="20% - Accent5 7 2 2" xfId="2103"/>
    <cellStyle name="20% - Accent5 7 2 2 2" xfId="2104"/>
    <cellStyle name="20% - Accent5 7 2 2_SCH J-3" xfId="2105"/>
    <cellStyle name="20% - Accent5 7 2 3" xfId="2106"/>
    <cellStyle name="20% - Accent5 7 2_SCH J-3" xfId="2107"/>
    <cellStyle name="20% - Accent5 7 3" xfId="2108"/>
    <cellStyle name="20% - Accent5 7 3 2" xfId="2109"/>
    <cellStyle name="20% - Accent5 7 3_SCH J-3" xfId="2110"/>
    <cellStyle name="20% - Accent5 7 4" xfId="2111"/>
    <cellStyle name="20% - Accent5 7 5" xfId="2112"/>
    <cellStyle name="20% - Accent5 7_SCH J-3" xfId="2113"/>
    <cellStyle name="20% - Accent5 8" xfId="2114"/>
    <cellStyle name="20% - Accent5 8 2" xfId="2115"/>
    <cellStyle name="20% - Accent5 8 2 2" xfId="2116"/>
    <cellStyle name="20% - Accent5 8 2 2 2" xfId="2117"/>
    <cellStyle name="20% - Accent5 8 2 2_SCH J-3" xfId="2118"/>
    <cellStyle name="20% - Accent5 8 2 3" xfId="2119"/>
    <cellStyle name="20% - Accent5 8 2_SCH J-3" xfId="2120"/>
    <cellStyle name="20% - Accent5 8 3" xfId="2121"/>
    <cellStyle name="20% - Accent5 8 3 2" xfId="2122"/>
    <cellStyle name="20% - Accent5 8 3_SCH J-3" xfId="2123"/>
    <cellStyle name="20% - Accent5 8 4" xfId="2124"/>
    <cellStyle name="20% - Accent5 8 5" xfId="2125"/>
    <cellStyle name="20% - Accent5 8_SCH J-3" xfId="2126"/>
    <cellStyle name="20% - Accent5 9" xfId="2127"/>
    <cellStyle name="20% - Accent5 9 2" xfId="2128"/>
    <cellStyle name="20% - Accent5 9 2 2" xfId="2129"/>
    <cellStyle name="20% - Accent5 9 2_SCH J-3" xfId="2130"/>
    <cellStyle name="20% - Accent5 9 3" xfId="2131"/>
    <cellStyle name="20% - Accent5 9 4" xfId="2132"/>
    <cellStyle name="20% - Accent5 9_SCH J-3" xfId="2133"/>
    <cellStyle name="20% - Accent6 10" xfId="2134"/>
    <cellStyle name="20% - Accent6 10 2" xfId="2135"/>
    <cellStyle name="20% - Accent6 10 2 2" xfId="2136"/>
    <cellStyle name="20% - Accent6 10 2_SCH J-3" xfId="2137"/>
    <cellStyle name="20% - Accent6 10 3" xfId="2138"/>
    <cellStyle name="20% - Accent6 10 4" xfId="2139"/>
    <cellStyle name="20% - Accent6 10_SCH J-3" xfId="2140"/>
    <cellStyle name="20% - Accent6 11" xfId="2141"/>
    <cellStyle name="20% - Accent6 11 2" xfId="2142"/>
    <cellStyle name="20% - Accent6 11 2 2" xfId="2143"/>
    <cellStyle name="20% - Accent6 11 2_SCH J-3" xfId="2144"/>
    <cellStyle name="20% - Accent6 11 3" xfId="2145"/>
    <cellStyle name="20% - Accent6 11 4" xfId="2146"/>
    <cellStyle name="20% - Accent6 11_SCH J-3" xfId="2147"/>
    <cellStyle name="20% - Accent6 12" xfId="2148"/>
    <cellStyle name="20% - Accent6 12 2" xfId="2149"/>
    <cellStyle name="20% - Accent6 12 3" xfId="2150"/>
    <cellStyle name="20% - Accent6 12_SCH J-3" xfId="2151"/>
    <cellStyle name="20% - Accent6 13" xfId="2152"/>
    <cellStyle name="20% - Accent6 13 2" xfId="2153"/>
    <cellStyle name="20% - Accent6 13_SCH J-3" xfId="2154"/>
    <cellStyle name="20% - Accent6 14" xfId="2155"/>
    <cellStyle name="20% - Accent6 15" xfId="2156"/>
    <cellStyle name="20% - Accent6 16" xfId="2157"/>
    <cellStyle name="20% - Accent6 17" xfId="2158"/>
    <cellStyle name="20% - Accent6 17 2" xfId="2159"/>
    <cellStyle name="20% - Accent6 18" xfId="2160"/>
    <cellStyle name="20% - Accent6 19" xfId="2161"/>
    <cellStyle name="20% - Accent6 2" xfId="2162"/>
    <cellStyle name="20% - Accent6 2 2" xfId="2163"/>
    <cellStyle name="20% - Accent6 2 2 2" xfId="2164"/>
    <cellStyle name="20% - Accent6 2 2 2 2" xfId="2165"/>
    <cellStyle name="20% - Accent6 2 2 2 2 2" xfId="2166"/>
    <cellStyle name="20% - Accent6 2 2 2 2 2 2" xfId="2167"/>
    <cellStyle name="20% - Accent6 2 2 2 2 2 2 2" xfId="2168"/>
    <cellStyle name="20% - Accent6 2 2 2 2 2 2_SCH J-3" xfId="2169"/>
    <cellStyle name="20% - Accent6 2 2 2 2 2 3" xfId="2170"/>
    <cellStyle name="20% - Accent6 2 2 2 2 2_SCH J-3" xfId="2171"/>
    <cellStyle name="20% - Accent6 2 2 2 2 3" xfId="2172"/>
    <cellStyle name="20% - Accent6 2 2 2 2 3 2" xfId="2173"/>
    <cellStyle name="20% - Accent6 2 2 2 2 3_SCH J-3" xfId="2174"/>
    <cellStyle name="20% - Accent6 2 2 2 2 4" xfId="2175"/>
    <cellStyle name="20% - Accent6 2 2 2 2 5" xfId="2176"/>
    <cellStyle name="20% - Accent6 2 2 2 2_SCH J-3" xfId="2177"/>
    <cellStyle name="20% - Accent6 2 2 2 3" xfId="2178"/>
    <cellStyle name="20% - Accent6 2 2 2 3 2" xfId="2179"/>
    <cellStyle name="20% - Accent6 2 2 2 3 2 2" xfId="2180"/>
    <cellStyle name="20% - Accent6 2 2 2 3 2_SCH J-3" xfId="2181"/>
    <cellStyle name="20% - Accent6 2 2 2 3 3" xfId="2182"/>
    <cellStyle name="20% - Accent6 2 2 2 3_SCH J-3" xfId="2183"/>
    <cellStyle name="20% - Accent6 2 2 2 4" xfId="2184"/>
    <cellStyle name="20% - Accent6 2 2 2 4 2" xfId="2185"/>
    <cellStyle name="20% - Accent6 2 2 2 4_SCH J-3" xfId="2186"/>
    <cellStyle name="20% - Accent6 2 2 2 5" xfId="2187"/>
    <cellStyle name="20% - Accent6 2 2 2 6" xfId="2188"/>
    <cellStyle name="20% - Accent6 2 2 2_SCH J-3" xfId="2189"/>
    <cellStyle name="20% - Accent6 2 2 3" xfId="2190"/>
    <cellStyle name="20% - Accent6 2 2 3 2" xfId="2191"/>
    <cellStyle name="20% - Accent6 2 2 3 2 2" xfId="2192"/>
    <cellStyle name="20% - Accent6 2 2 3 2 2 2" xfId="2193"/>
    <cellStyle name="20% - Accent6 2 2 3 2 2_SCH J-3" xfId="2194"/>
    <cellStyle name="20% - Accent6 2 2 3 2 3" xfId="2195"/>
    <cellStyle name="20% - Accent6 2 2 3 2_SCH J-3" xfId="2196"/>
    <cellStyle name="20% - Accent6 2 2 3 3" xfId="2197"/>
    <cellStyle name="20% - Accent6 2 2 3 3 2" xfId="2198"/>
    <cellStyle name="20% - Accent6 2 2 3 3_SCH J-3" xfId="2199"/>
    <cellStyle name="20% - Accent6 2 2 3 4" xfId="2200"/>
    <cellStyle name="20% - Accent6 2 2 3 5" xfId="2201"/>
    <cellStyle name="20% - Accent6 2 2 3_SCH J-3" xfId="2202"/>
    <cellStyle name="20% - Accent6 2 2 4" xfId="2203"/>
    <cellStyle name="20% - Accent6 2 2 4 2" xfId="2204"/>
    <cellStyle name="20% - Accent6 2 2 4 2 2" xfId="2205"/>
    <cellStyle name="20% - Accent6 2 2 4 2_SCH J-3" xfId="2206"/>
    <cellStyle name="20% - Accent6 2 2 4 3" xfId="2207"/>
    <cellStyle name="20% - Accent6 2 2 4_SCH J-3" xfId="2208"/>
    <cellStyle name="20% - Accent6 2 2 5" xfId="2209"/>
    <cellStyle name="20% - Accent6 2 2 5 2" xfId="2210"/>
    <cellStyle name="20% - Accent6 2 2 5_SCH J-3" xfId="2211"/>
    <cellStyle name="20% - Accent6 2 2 6" xfId="2212"/>
    <cellStyle name="20% - Accent6 2 2 7" xfId="2213"/>
    <cellStyle name="20% - Accent6 2 2_SCH J-3" xfId="2214"/>
    <cellStyle name="20% - Accent6 2 3" xfId="2215"/>
    <cellStyle name="20% - Accent6 2 3 2" xfId="2216"/>
    <cellStyle name="20% - Accent6 2 3 2 2" xfId="2217"/>
    <cellStyle name="20% - Accent6 2 3 2 2 2" xfId="2218"/>
    <cellStyle name="20% - Accent6 2 3 2 2 2 2" xfId="2219"/>
    <cellStyle name="20% - Accent6 2 3 2 2 2_SCH J-3" xfId="2220"/>
    <cellStyle name="20% - Accent6 2 3 2 2 3" xfId="2221"/>
    <cellStyle name="20% - Accent6 2 3 2 2_SCH J-3" xfId="2222"/>
    <cellStyle name="20% - Accent6 2 3 2 3" xfId="2223"/>
    <cellStyle name="20% - Accent6 2 3 2 3 2" xfId="2224"/>
    <cellStyle name="20% - Accent6 2 3 2 3_SCH J-3" xfId="2225"/>
    <cellStyle name="20% - Accent6 2 3 2 4" xfId="2226"/>
    <cellStyle name="20% - Accent6 2 3 2_SCH J-3" xfId="2227"/>
    <cellStyle name="20% - Accent6 2 3 3" xfId="2228"/>
    <cellStyle name="20% - Accent6 2 3 3 2" xfId="2229"/>
    <cellStyle name="20% - Accent6 2 3 3 2 2" xfId="2230"/>
    <cellStyle name="20% - Accent6 2 3 3 2_SCH J-3" xfId="2231"/>
    <cellStyle name="20% - Accent6 2 3 3 3" xfId="2232"/>
    <cellStyle name="20% - Accent6 2 3 3_SCH J-3" xfId="2233"/>
    <cellStyle name="20% - Accent6 2 3 4" xfId="2234"/>
    <cellStyle name="20% - Accent6 2 3 4 2" xfId="2235"/>
    <cellStyle name="20% - Accent6 2 3 4_SCH J-3" xfId="2236"/>
    <cellStyle name="20% - Accent6 2 3 5" xfId="2237"/>
    <cellStyle name="20% - Accent6 2 3 6" xfId="2238"/>
    <cellStyle name="20% - Accent6 2 3_SCH J-3" xfId="2239"/>
    <cellStyle name="20% - Accent6 2 4" xfId="2240"/>
    <cellStyle name="20% - Accent6 2 4 2" xfId="2241"/>
    <cellStyle name="20% - Accent6 2 4 2 2" xfId="2242"/>
    <cellStyle name="20% - Accent6 2 4 2 2 2" xfId="2243"/>
    <cellStyle name="20% - Accent6 2 4 2 2_SCH J-3" xfId="2244"/>
    <cellStyle name="20% - Accent6 2 4 2 3" xfId="2245"/>
    <cellStyle name="20% - Accent6 2 4 2_SCH J-3" xfId="2246"/>
    <cellStyle name="20% - Accent6 2 4 3" xfId="2247"/>
    <cellStyle name="20% - Accent6 2 4 3 2" xfId="2248"/>
    <cellStyle name="20% - Accent6 2 4 3_SCH J-3" xfId="2249"/>
    <cellStyle name="20% - Accent6 2 4 4" xfId="2250"/>
    <cellStyle name="20% - Accent6 2 4 5" xfId="2251"/>
    <cellStyle name="20% - Accent6 2 4_SCH J-3" xfId="2252"/>
    <cellStyle name="20% - Accent6 2 5" xfId="2253"/>
    <cellStyle name="20% - Accent6 2 5 2" xfId="2254"/>
    <cellStyle name="20% - Accent6 2 5 2 2" xfId="2255"/>
    <cellStyle name="20% - Accent6 2 5 2_SCH J-3" xfId="2256"/>
    <cellStyle name="20% - Accent6 2 5 3" xfId="2257"/>
    <cellStyle name="20% - Accent6 2 5 4" xfId="2258"/>
    <cellStyle name="20% - Accent6 2 5_SCH J-3" xfId="2259"/>
    <cellStyle name="20% - Accent6 2 6" xfId="2260"/>
    <cellStyle name="20% - Accent6 2 6 2" xfId="2261"/>
    <cellStyle name="20% - Accent6 2 6 3" xfId="2262"/>
    <cellStyle name="20% - Accent6 2 6_SCH J-3" xfId="2263"/>
    <cellStyle name="20% - Accent6 2 7" xfId="2264"/>
    <cellStyle name="20% - Accent6 2 8" xfId="2265"/>
    <cellStyle name="20% - Accent6 2 9" xfId="2266"/>
    <cellStyle name="20% - Accent6 20" xfId="2267"/>
    <cellStyle name="20% - Accent6 21" xfId="2268"/>
    <cellStyle name="20% - Accent6 3" xfId="2269"/>
    <cellStyle name="20% - Accent6 3 2" xfId="2270"/>
    <cellStyle name="20% - Accent6 3 2 2" xfId="2271"/>
    <cellStyle name="20% - Accent6 3 2 2 2" xfId="2272"/>
    <cellStyle name="20% - Accent6 3 2 2 2 2" xfId="2273"/>
    <cellStyle name="20% - Accent6 3 2 2 2 2 2" xfId="2274"/>
    <cellStyle name="20% - Accent6 3 2 2 2 2 2 2" xfId="2275"/>
    <cellStyle name="20% - Accent6 3 2 2 2 2 2_SCH J-3" xfId="2276"/>
    <cellStyle name="20% - Accent6 3 2 2 2 2 3" xfId="2277"/>
    <cellStyle name="20% - Accent6 3 2 2 2 2_SCH J-3" xfId="2278"/>
    <cellStyle name="20% - Accent6 3 2 2 2 3" xfId="2279"/>
    <cellStyle name="20% - Accent6 3 2 2 2 3 2" xfId="2280"/>
    <cellStyle name="20% - Accent6 3 2 2 2 3_SCH J-3" xfId="2281"/>
    <cellStyle name="20% - Accent6 3 2 2 2 4" xfId="2282"/>
    <cellStyle name="20% - Accent6 3 2 2 2 5" xfId="2283"/>
    <cellStyle name="20% - Accent6 3 2 2 2_SCH J-3" xfId="2284"/>
    <cellStyle name="20% - Accent6 3 2 2 3" xfId="2285"/>
    <cellStyle name="20% - Accent6 3 2 2 3 2" xfId="2286"/>
    <cellStyle name="20% - Accent6 3 2 2 3 2 2" xfId="2287"/>
    <cellStyle name="20% - Accent6 3 2 2 3 2_SCH J-3" xfId="2288"/>
    <cellStyle name="20% - Accent6 3 2 2 3 3" xfId="2289"/>
    <cellStyle name="20% - Accent6 3 2 2 3_SCH J-3" xfId="2290"/>
    <cellStyle name="20% - Accent6 3 2 2 4" xfId="2291"/>
    <cellStyle name="20% - Accent6 3 2 2 4 2" xfId="2292"/>
    <cellStyle name="20% - Accent6 3 2 2 4_SCH J-3" xfId="2293"/>
    <cellStyle name="20% - Accent6 3 2 2 5" xfId="2294"/>
    <cellStyle name="20% - Accent6 3 2 2 6" xfId="2295"/>
    <cellStyle name="20% - Accent6 3 2 2_SCH J-3" xfId="2296"/>
    <cellStyle name="20% - Accent6 3 2 3" xfId="2297"/>
    <cellStyle name="20% - Accent6 3 2 3 2" xfId="2298"/>
    <cellStyle name="20% - Accent6 3 2 3 2 2" xfId="2299"/>
    <cellStyle name="20% - Accent6 3 2 3 2 2 2" xfId="2300"/>
    <cellStyle name="20% - Accent6 3 2 3 2 2_SCH J-3" xfId="2301"/>
    <cellStyle name="20% - Accent6 3 2 3 2 3" xfId="2302"/>
    <cellStyle name="20% - Accent6 3 2 3 2_SCH J-3" xfId="2303"/>
    <cellStyle name="20% - Accent6 3 2 3 3" xfId="2304"/>
    <cellStyle name="20% - Accent6 3 2 3 3 2" xfId="2305"/>
    <cellStyle name="20% - Accent6 3 2 3 3_SCH J-3" xfId="2306"/>
    <cellStyle name="20% - Accent6 3 2 3 4" xfId="2307"/>
    <cellStyle name="20% - Accent6 3 2 3 5" xfId="2308"/>
    <cellStyle name="20% - Accent6 3 2 3_SCH J-3" xfId="2309"/>
    <cellStyle name="20% - Accent6 3 2 4" xfId="2310"/>
    <cellStyle name="20% - Accent6 3 2 4 2" xfId="2311"/>
    <cellStyle name="20% - Accent6 3 2 4 2 2" xfId="2312"/>
    <cellStyle name="20% - Accent6 3 2 4 2_SCH J-3" xfId="2313"/>
    <cellStyle name="20% - Accent6 3 2 4 3" xfId="2314"/>
    <cellStyle name="20% - Accent6 3 2 4_SCH J-3" xfId="2315"/>
    <cellStyle name="20% - Accent6 3 2 5" xfId="2316"/>
    <cellStyle name="20% - Accent6 3 2 5 2" xfId="2317"/>
    <cellStyle name="20% - Accent6 3 2 5_SCH J-3" xfId="2318"/>
    <cellStyle name="20% - Accent6 3 2 6" xfId="2319"/>
    <cellStyle name="20% - Accent6 3 2 7" xfId="2320"/>
    <cellStyle name="20% - Accent6 3 2_SCH J-3" xfId="2321"/>
    <cellStyle name="20% - Accent6 3 3" xfId="2322"/>
    <cellStyle name="20% - Accent6 3 3 2" xfId="2323"/>
    <cellStyle name="20% - Accent6 3 3 2 2" xfId="2324"/>
    <cellStyle name="20% - Accent6 3 3 2 2 2" xfId="2325"/>
    <cellStyle name="20% - Accent6 3 3 2 2 2 2" xfId="2326"/>
    <cellStyle name="20% - Accent6 3 3 2 2 2_SCH J-3" xfId="2327"/>
    <cellStyle name="20% - Accent6 3 3 2 2 3" xfId="2328"/>
    <cellStyle name="20% - Accent6 3 3 2 2_SCH J-3" xfId="2329"/>
    <cellStyle name="20% - Accent6 3 3 2 3" xfId="2330"/>
    <cellStyle name="20% - Accent6 3 3 2 3 2" xfId="2331"/>
    <cellStyle name="20% - Accent6 3 3 2 3_SCH J-3" xfId="2332"/>
    <cellStyle name="20% - Accent6 3 3 2 4" xfId="2333"/>
    <cellStyle name="20% - Accent6 3 3 2 5" xfId="2334"/>
    <cellStyle name="20% - Accent6 3 3 2_SCH J-3" xfId="2335"/>
    <cellStyle name="20% - Accent6 3 3 3" xfId="2336"/>
    <cellStyle name="20% - Accent6 3 3 3 2" xfId="2337"/>
    <cellStyle name="20% - Accent6 3 3 3 2 2" xfId="2338"/>
    <cellStyle name="20% - Accent6 3 3 3 2_SCH J-3" xfId="2339"/>
    <cellStyle name="20% - Accent6 3 3 3 3" xfId="2340"/>
    <cellStyle name="20% - Accent6 3 3 3_SCH J-3" xfId="2341"/>
    <cellStyle name="20% - Accent6 3 3 4" xfId="2342"/>
    <cellStyle name="20% - Accent6 3 3 4 2" xfId="2343"/>
    <cellStyle name="20% - Accent6 3 3 4_SCH J-3" xfId="2344"/>
    <cellStyle name="20% - Accent6 3 3 5" xfId="2345"/>
    <cellStyle name="20% - Accent6 3 3 6" xfId="2346"/>
    <cellStyle name="20% - Accent6 3 3_SCH J-3" xfId="2347"/>
    <cellStyle name="20% - Accent6 3 4" xfId="2348"/>
    <cellStyle name="20% - Accent6 3 4 2" xfId="2349"/>
    <cellStyle name="20% - Accent6 3 4 2 2" xfId="2350"/>
    <cellStyle name="20% - Accent6 3 4 2 2 2" xfId="2351"/>
    <cellStyle name="20% - Accent6 3 4 2 2_SCH J-3" xfId="2352"/>
    <cellStyle name="20% - Accent6 3 4 2 3" xfId="2353"/>
    <cellStyle name="20% - Accent6 3 4 2_SCH J-3" xfId="2354"/>
    <cellStyle name="20% - Accent6 3 4 3" xfId="2355"/>
    <cellStyle name="20% - Accent6 3 4 3 2" xfId="2356"/>
    <cellStyle name="20% - Accent6 3 4 3_SCH J-3" xfId="2357"/>
    <cellStyle name="20% - Accent6 3 4 4" xfId="2358"/>
    <cellStyle name="20% - Accent6 3 4 5" xfId="2359"/>
    <cellStyle name="20% - Accent6 3 4_SCH J-3" xfId="2360"/>
    <cellStyle name="20% - Accent6 3 5" xfId="2361"/>
    <cellStyle name="20% - Accent6 3 5 2" xfId="2362"/>
    <cellStyle name="20% - Accent6 3 5 2 2" xfId="2363"/>
    <cellStyle name="20% - Accent6 3 5 2_SCH J-3" xfId="2364"/>
    <cellStyle name="20% - Accent6 3 5 3" xfId="2365"/>
    <cellStyle name="20% - Accent6 3 5_SCH J-3" xfId="2366"/>
    <cellStyle name="20% - Accent6 3 6" xfId="2367"/>
    <cellStyle name="20% - Accent6 3 6 2" xfId="2368"/>
    <cellStyle name="20% - Accent6 3 6_SCH J-3" xfId="2369"/>
    <cellStyle name="20% - Accent6 3 7" xfId="2370"/>
    <cellStyle name="20% - Accent6 3 8" xfId="2371"/>
    <cellStyle name="20% - Accent6 3 9" xfId="2372"/>
    <cellStyle name="20% - Accent6 3_SCH J-3" xfId="2373"/>
    <cellStyle name="20% - Accent6 4" xfId="2374"/>
    <cellStyle name="20% - Accent6 4 2" xfId="2375"/>
    <cellStyle name="20% - Accent6 4 2 2" xfId="2376"/>
    <cellStyle name="20% - Accent6 4 2 2 2" xfId="2377"/>
    <cellStyle name="20% - Accent6 4 2 2 2 2" xfId="2378"/>
    <cellStyle name="20% - Accent6 4 2 2 2 2 2" xfId="2379"/>
    <cellStyle name="20% - Accent6 4 2 2 2 2_SCH J-3" xfId="2380"/>
    <cellStyle name="20% - Accent6 4 2 2 2 3" xfId="2381"/>
    <cellStyle name="20% - Accent6 4 2 2 2_SCH J-3" xfId="2382"/>
    <cellStyle name="20% - Accent6 4 2 2 3" xfId="2383"/>
    <cellStyle name="20% - Accent6 4 2 2 3 2" xfId="2384"/>
    <cellStyle name="20% - Accent6 4 2 2 3_SCH J-3" xfId="2385"/>
    <cellStyle name="20% - Accent6 4 2 2 4" xfId="2386"/>
    <cellStyle name="20% - Accent6 4 2 2_SCH J-3" xfId="2387"/>
    <cellStyle name="20% - Accent6 4 2 3" xfId="2388"/>
    <cellStyle name="20% - Accent6 4 2 3 2" xfId="2389"/>
    <cellStyle name="20% - Accent6 4 2 3 2 2" xfId="2390"/>
    <cellStyle name="20% - Accent6 4 2 3 2_SCH J-3" xfId="2391"/>
    <cellStyle name="20% - Accent6 4 2 3 3" xfId="2392"/>
    <cellStyle name="20% - Accent6 4 2 3_SCH J-3" xfId="2393"/>
    <cellStyle name="20% - Accent6 4 2 4" xfId="2394"/>
    <cellStyle name="20% - Accent6 4 2 4 2" xfId="2395"/>
    <cellStyle name="20% - Accent6 4 2 4_SCH J-3" xfId="2396"/>
    <cellStyle name="20% - Accent6 4 2 5" xfId="2397"/>
    <cellStyle name="20% - Accent6 4 2 6" xfId="2398"/>
    <cellStyle name="20% - Accent6 4 2_SCH J-3" xfId="2399"/>
    <cellStyle name="20% - Accent6 4 3" xfId="2400"/>
    <cellStyle name="20% - Accent6 4 3 2" xfId="2401"/>
    <cellStyle name="20% - Accent6 4 3 2 2" xfId="2402"/>
    <cellStyle name="20% - Accent6 4 3 2 2 2" xfId="2403"/>
    <cellStyle name="20% - Accent6 4 3 2 2_SCH J-3" xfId="2404"/>
    <cellStyle name="20% - Accent6 4 3 2 3" xfId="2405"/>
    <cellStyle name="20% - Accent6 4 3 2_SCH J-3" xfId="2406"/>
    <cellStyle name="20% - Accent6 4 3 3" xfId="2407"/>
    <cellStyle name="20% - Accent6 4 3 3 2" xfId="2408"/>
    <cellStyle name="20% - Accent6 4 3 3_SCH J-3" xfId="2409"/>
    <cellStyle name="20% - Accent6 4 3 4" xfId="2410"/>
    <cellStyle name="20% - Accent6 4 3 5" xfId="2411"/>
    <cellStyle name="20% - Accent6 4 3_SCH J-3" xfId="2412"/>
    <cellStyle name="20% - Accent6 4 4" xfId="2413"/>
    <cellStyle name="20% - Accent6 4 4 2" xfId="2414"/>
    <cellStyle name="20% - Accent6 4 4 2 2" xfId="2415"/>
    <cellStyle name="20% - Accent6 4 4 2_SCH J-3" xfId="2416"/>
    <cellStyle name="20% - Accent6 4 4 3" xfId="2417"/>
    <cellStyle name="20% - Accent6 4 4_SCH J-3" xfId="2418"/>
    <cellStyle name="20% - Accent6 4 5" xfId="2419"/>
    <cellStyle name="20% - Accent6 4 5 2" xfId="2420"/>
    <cellStyle name="20% - Accent6 4 5_SCH J-3" xfId="2421"/>
    <cellStyle name="20% - Accent6 4 6" xfId="2422"/>
    <cellStyle name="20% - Accent6 4 7" xfId="2423"/>
    <cellStyle name="20% - Accent6 4_SCH J-3" xfId="2424"/>
    <cellStyle name="20% - Accent6 5" xfId="2425"/>
    <cellStyle name="20% - Accent6 5 2" xfId="2426"/>
    <cellStyle name="20% - Accent6 5 2 2" xfId="2427"/>
    <cellStyle name="20% - Accent6 5 2 2 2" xfId="2428"/>
    <cellStyle name="20% - Accent6 5 2 2 2 2" xfId="2429"/>
    <cellStyle name="20% - Accent6 5 2 2 2_SCH J-3" xfId="2430"/>
    <cellStyle name="20% - Accent6 5 2 2 3" xfId="2431"/>
    <cellStyle name="20% - Accent6 5 2 2_SCH J-3" xfId="2432"/>
    <cellStyle name="20% - Accent6 5 2 3" xfId="2433"/>
    <cellStyle name="20% - Accent6 5 2 3 2" xfId="2434"/>
    <cellStyle name="20% - Accent6 5 2 3_SCH J-3" xfId="2435"/>
    <cellStyle name="20% - Accent6 5 2 4" xfId="2436"/>
    <cellStyle name="20% - Accent6 5 2 5" xfId="2437"/>
    <cellStyle name="20% - Accent6 5 2_SCH J-3" xfId="2438"/>
    <cellStyle name="20% - Accent6 5 3" xfId="2439"/>
    <cellStyle name="20% - Accent6 5 3 2" xfId="2440"/>
    <cellStyle name="20% - Accent6 5 3 2 2" xfId="2441"/>
    <cellStyle name="20% - Accent6 5 3 2_SCH J-3" xfId="2442"/>
    <cellStyle name="20% - Accent6 5 3 3" xfId="2443"/>
    <cellStyle name="20% - Accent6 5 3_SCH J-3" xfId="2444"/>
    <cellStyle name="20% - Accent6 5 4" xfId="2445"/>
    <cellStyle name="20% - Accent6 5 4 2" xfId="2446"/>
    <cellStyle name="20% - Accent6 5 4_SCH J-3" xfId="2447"/>
    <cellStyle name="20% - Accent6 5 5" xfId="2448"/>
    <cellStyle name="20% - Accent6 5 6" xfId="2449"/>
    <cellStyle name="20% - Accent6 5_SCH J-3" xfId="2450"/>
    <cellStyle name="20% - Accent6 6" xfId="2451"/>
    <cellStyle name="20% - Accent6 6 2" xfId="2452"/>
    <cellStyle name="20% - Accent6 6 2 2" xfId="2453"/>
    <cellStyle name="20% - Accent6 6 2 2 2" xfId="2454"/>
    <cellStyle name="20% - Accent6 6 2 2_SCH J-3" xfId="2455"/>
    <cellStyle name="20% - Accent6 6 2 3" xfId="2456"/>
    <cellStyle name="20% - Accent6 6 2 4" xfId="2457"/>
    <cellStyle name="20% - Accent6 6 2 5" xfId="2458"/>
    <cellStyle name="20% - Accent6 6 2_SCH J-3" xfId="2459"/>
    <cellStyle name="20% - Accent6 6 3" xfId="2460"/>
    <cellStyle name="20% - Accent6 6 3 2" xfId="2461"/>
    <cellStyle name="20% - Accent6 6 3_SCH J-3" xfId="2462"/>
    <cellStyle name="20% - Accent6 6 4" xfId="2463"/>
    <cellStyle name="20% - Accent6 6 5" xfId="2464"/>
    <cellStyle name="20% - Accent6 6_SCH J-3" xfId="2465"/>
    <cellStyle name="20% - Accent6 7" xfId="2466"/>
    <cellStyle name="20% - Accent6 7 2" xfId="2467"/>
    <cellStyle name="20% - Accent6 7 2 2" xfId="2468"/>
    <cellStyle name="20% - Accent6 7 2 2 2" xfId="2469"/>
    <cellStyle name="20% - Accent6 7 2 2_SCH J-3" xfId="2470"/>
    <cellStyle name="20% - Accent6 7 2 3" xfId="2471"/>
    <cellStyle name="20% - Accent6 7 2_SCH J-3" xfId="2472"/>
    <cellStyle name="20% - Accent6 7 3" xfId="2473"/>
    <cellStyle name="20% - Accent6 7 3 2" xfId="2474"/>
    <cellStyle name="20% - Accent6 7 3_SCH J-3" xfId="2475"/>
    <cellStyle name="20% - Accent6 7 4" xfId="2476"/>
    <cellStyle name="20% - Accent6 7 5" xfId="2477"/>
    <cellStyle name="20% - Accent6 7_SCH J-3" xfId="2478"/>
    <cellStyle name="20% - Accent6 8" xfId="2479"/>
    <cellStyle name="20% - Accent6 8 2" xfId="2480"/>
    <cellStyle name="20% - Accent6 8 2 2" xfId="2481"/>
    <cellStyle name="20% - Accent6 8 2 2 2" xfId="2482"/>
    <cellStyle name="20% - Accent6 8 2 2_SCH J-3" xfId="2483"/>
    <cellStyle name="20% - Accent6 8 2 3" xfId="2484"/>
    <cellStyle name="20% - Accent6 8 2_SCH J-3" xfId="2485"/>
    <cellStyle name="20% - Accent6 8 3" xfId="2486"/>
    <cellStyle name="20% - Accent6 8 3 2" xfId="2487"/>
    <cellStyle name="20% - Accent6 8 3_SCH J-3" xfId="2488"/>
    <cellStyle name="20% - Accent6 8 4" xfId="2489"/>
    <cellStyle name="20% - Accent6 8 5" xfId="2490"/>
    <cellStyle name="20% - Accent6 8_SCH J-3" xfId="2491"/>
    <cellStyle name="20% - Accent6 9" xfId="2492"/>
    <cellStyle name="20% - Accent6 9 2" xfId="2493"/>
    <cellStyle name="20% - Accent6 9 2 2" xfId="2494"/>
    <cellStyle name="20% - Accent6 9 2_SCH J-3" xfId="2495"/>
    <cellStyle name="20% - Accent6 9 3" xfId="2496"/>
    <cellStyle name="20% - Accent6 9 4" xfId="2497"/>
    <cellStyle name="20% - Accent6 9_SCH J-3" xfId="2498"/>
    <cellStyle name="40% - Accent1 10" xfId="2499"/>
    <cellStyle name="40% - Accent1 10 2" xfId="2500"/>
    <cellStyle name="40% - Accent1 10 2 2" xfId="2501"/>
    <cellStyle name="40% - Accent1 10 2_SCH J-3" xfId="2502"/>
    <cellStyle name="40% - Accent1 10 3" xfId="2503"/>
    <cellStyle name="40% - Accent1 10 4" xfId="2504"/>
    <cellStyle name="40% - Accent1 10_SCH J-3" xfId="2505"/>
    <cellStyle name="40% - Accent1 11" xfId="2506"/>
    <cellStyle name="40% - Accent1 11 2" xfId="2507"/>
    <cellStyle name="40% - Accent1 11 2 2" xfId="2508"/>
    <cellStyle name="40% - Accent1 11 2_SCH J-3" xfId="2509"/>
    <cellStyle name="40% - Accent1 11 3" xfId="2510"/>
    <cellStyle name="40% - Accent1 11 4" xfId="2511"/>
    <cellStyle name="40% - Accent1 11_SCH J-3" xfId="2512"/>
    <cellStyle name="40% - Accent1 12" xfId="2513"/>
    <cellStyle name="40% - Accent1 12 2" xfId="2514"/>
    <cellStyle name="40% - Accent1 12 3" xfId="2515"/>
    <cellStyle name="40% - Accent1 12_SCH J-3" xfId="2516"/>
    <cellStyle name="40% - Accent1 13" xfId="2517"/>
    <cellStyle name="40% - Accent1 13 2" xfId="2518"/>
    <cellStyle name="40% - Accent1 13_SCH J-3" xfId="2519"/>
    <cellStyle name="40% - Accent1 14" xfId="2520"/>
    <cellStyle name="40% - Accent1 15" xfId="2521"/>
    <cellStyle name="40% - Accent1 16" xfId="2522"/>
    <cellStyle name="40% - Accent1 17" xfId="2523"/>
    <cellStyle name="40% - Accent1 17 2" xfId="2524"/>
    <cellStyle name="40% - Accent1 18" xfId="2525"/>
    <cellStyle name="40% - Accent1 19" xfId="2526"/>
    <cellStyle name="40% - Accent1 2" xfId="2527"/>
    <cellStyle name="40% - Accent1 2 2" xfId="2528"/>
    <cellStyle name="40% - Accent1 2 2 2" xfId="2529"/>
    <cellStyle name="40% - Accent1 2 2 2 2" xfId="2530"/>
    <cellStyle name="40% - Accent1 2 2 2 2 2" xfId="2531"/>
    <cellStyle name="40% - Accent1 2 2 2 2 2 2" xfId="2532"/>
    <cellStyle name="40% - Accent1 2 2 2 2 2 2 2" xfId="2533"/>
    <cellStyle name="40% - Accent1 2 2 2 2 2 2_SCH J-3" xfId="2534"/>
    <cellStyle name="40% - Accent1 2 2 2 2 2 3" xfId="2535"/>
    <cellStyle name="40% - Accent1 2 2 2 2 2_SCH J-3" xfId="2536"/>
    <cellStyle name="40% - Accent1 2 2 2 2 3" xfId="2537"/>
    <cellStyle name="40% - Accent1 2 2 2 2 3 2" xfId="2538"/>
    <cellStyle name="40% - Accent1 2 2 2 2 3_SCH J-3" xfId="2539"/>
    <cellStyle name="40% - Accent1 2 2 2 2 4" xfId="2540"/>
    <cellStyle name="40% - Accent1 2 2 2 2 5" xfId="2541"/>
    <cellStyle name="40% - Accent1 2 2 2 2_SCH J-3" xfId="2542"/>
    <cellStyle name="40% - Accent1 2 2 2 3" xfId="2543"/>
    <cellStyle name="40% - Accent1 2 2 2 3 2" xfId="2544"/>
    <cellStyle name="40% - Accent1 2 2 2 3 2 2" xfId="2545"/>
    <cellStyle name="40% - Accent1 2 2 2 3 2_SCH J-3" xfId="2546"/>
    <cellStyle name="40% - Accent1 2 2 2 3 3" xfId="2547"/>
    <cellStyle name="40% - Accent1 2 2 2 3_SCH J-3" xfId="2548"/>
    <cellStyle name="40% - Accent1 2 2 2 4" xfId="2549"/>
    <cellStyle name="40% - Accent1 2 2 2 4 2" xfId="2550"/>
    <cellStyle name="40% - Accent1 2 2 2 4_SCH J-3" xfId="2551"/>
    <cellStyle name="40% - Accent1 2 2 2 5" xfId="2552"/>
    <cellStyle name="40% - Accent1 2 2 2 6" xfId="2553"/>
    <cellStyle name="40% - Accent1 2 2 2_SCH J-3" xfId="2554"/>
    <cellStyle name="40% - Accent1 2 2 3" xfId="2555"/>
    <cellStyle name="40% - Accent1 2 2 3 2" xfId="2556"/>
    <cellStyle name="40% - Accent1 2 2 3 2 2" xfId="2557"/>
    <cellStyle name="40% - Accent1 2 2 3 2 2 2" xfId="2558"/>
    <cellStyle name="40% - Accent1 2 2 3 2 2_SCH J-3" xfId="2559"/>
    <cellStyle name="40% - Accent1 2 2 3 2 3" xfId="2560"/>
    <cellStyle name="40% - Accent1 2 2 3 2_SCH J-3" xfId="2561"/>
    <cellStyle name="40% - Accent1 2 2 3 3" xfId="2562"/>
    <cellStyle name="40% - Accent1 2 2 3 3 2" xfId="2563"/>
    <cellStyle name="40% - Accent1 2 2 3 3_SCH J-3" xfId="2564"/>
    <cellStyle name="40% - Accent1 2 2 3 4" xfId="2565"/>
    <cellStyle name="40% - Accent1 2 2 3 5" xfId="2566"/>
    <cellStyle name="40% - Accent1 2 2 3_SCH J-3" xfId="2567"/>
    <cellStyle name="40% - Accent1 2 2 4" xfId="2568"/>
    <cellStyle name="40% - Accent1 2 2 4 2" xfId="2569"/>
    <cellStyle name="40% - Accent1 2 2 4 2 2" xfId="2570"/>
    <cellStyle name="40% - Accent1 2 2 4 2_SCH J-3" xfId="2571"/>
    <cellStyle name="40% - Accent1 2 2 4 3" xfId="2572"/>
    <cellStyle name="40% - Accent1 2 2 4_SCH J-3" xfId="2573"/>
    <cellStyle name="40% - Accent1 2 2 5" xfId="2574"/>
    <cellStyle name="40% - Accent1 2 2 5 2" xfId="2575"/>
    <cellStyle name="40% - Accent1 2 2 5_SCH J-3" xfId="2576"/>
    <cellStyle name="40% - Accent1 2 2 6" xfId="2577"/>
    <cellStyle name="40% - Accent1 2 2 7" xfId="2578"/>
    <cellStyle name="40% - Accent1 2 2_SCH J-3" xfId="2579"/>
    <cellStyle name="40% - Accent1 2 3" xfId="2580"/>
    <cellStyle name="40% - Accent1 2 3 2" xfId="2581"/>
    <cellStyle name="40% - Accent1 2 3 2 2" xfId="2582"/>
    <cellStyle name="40% - Accent1 2 3 2 2 2" xfId="2583"/>
    <cellStyle name="40% - Accent1 2 3 2 2 2 2" xfId="2584"/>
    <cellStyle name="40% - Accent1 2 3 2 2 2_SCH J-3" xfId="2585"/>
    <cellStyle name="40% - Accent1 2 3 2 2 3" xfId="2586"/>
    <cellStyle name="40% - Accent1 2 3 2 2_SCH J-3" xfId="2587"/>
    <cellStyle name="40% - Accent1 2 3 2 3" xfId="2588"/>
    <cellStyle name="40% - Accent1 2 3 2 3 2" xfId="2589"/>
    <cellStyle name="40% - Accent1 2 3 2 3_SCH J-3" xfId="2590"/>
    <cellStyle name="40% - Accent1 2 3 2 4" xfId="2591"/>
    <cellStyle name="40% - Accent1 2 3 2_SCH J-3" xfId="2592"/>
    <cellStyle name="40% - Accent1 2 3 3" xfId="2593"/>
    <cellStyle name="40% - Accent1 2 3 3 2" xfId="2594"/>
    <cellStyle name="40% - Accent1 2 3 3 2 2" xfId="2595"/>
    <cellStyle name="40% - Accent1 2 3 3 2_SCH J-3" xfId="2596"/>
    <cellStyle name="40% - Accent1 2 3 3 3" xfId="2597"/>
    <cellStyle name="40% - Accent1 2 3 3_SCH J-3" xfId="2598"/>
    <cellStyle name="40% - Accent1 2 3 4" xfId="2599"/>
    <cellStyle name="40% - Accent1 2 3 4 2" xfId="2600"/>
    <cellStyle name="40% - Accent1 2 3 4_SCH J-3" xfId="2601"/>
    <cellStyle name="40% - Accent1 2 3 5" xfId="2602"/>
    <cellStyle name="40% - Accent1 2 3 6" xfId="2603"/>
    <cellStyle name="40% - Accent1 2 3_SCH J-3" xfId="2604"/>
    <cellStyle name="40% - Accent1 2 4" xfId="2605"/>
    <cellStyle name="40% - Accent1 2 4 2" xfId="2606"/>
    <cellStyle name="40% - Accent1 2 4 2 2" xfId="2607"/>
    <cellStyle name="40% - Accent1 2 4 2 2 2" xfId="2608"/>
    <cellStyle name="40% - Accent1 2 4 2 2_SCH J-3" xfId="2609"/>
    <cellStyle name="40% - Accent1 2 4 2 3" xfId="2610"/>
    <cellStyle name="40% - Accent1 2 4 2_SCH J-3" xfId="2611"/>
    <cellStyle name="40% - Accent1 2 4 3" xfId="2612"/>
    <cellStyle name="40% - Accent1 2 4 3 2" xfId="2613"/>
    <cellStyle name="40% - Accent1 2 4 3_SCH J-3" xfId="2614"/>
    <cellStyle name="40% - Accent1 2 4 4" xfId="2615"/>
    <cellStyle name="40% - Accent1 2 4 5" xfId="2616"/>
    <cellStyle name="40% - Accent1 2 4_SCH J-3" xfId="2617"/>
    <cellStyle name="40% - Accent1 2 5" xfId="2618"/>
    <cellStyle name="40% - Accent1 2 5 2" xfId="2619"/>
    <cellStyle name="40% - Accent1 2 5 2 2" xfId="2620"/>
    <cellStyle name="40% - Accent1 2 5 2_SCH J-3" xfId="2621"/>
    <cellStyle name="40% - Accent1 2 5 3" xfId="2622"/>
    <cellStyle name="40% - Accent1 2 5 4" xfId="2623"/>
    <cellStyle name="40% - Accent1 2 5_SCH J-3" xfId="2624"/>
    <cellStyle name="40% - Accent1 2 6" xfId="2625"/>
    <cellStyle name="40% - Accent1 2 6 2" xfId="2626"/>
    <cellStyle name="40% - Accent1 2 6 3" xfId="2627"/>
    <cellStyle name="40% - Accent1 2 6_SCH J-3" xfId="2628"/>
    <cellStyle name="40% - Accent1 2 7" xfId="2629"/>
    <cellStyle name="40% - Accent1 2 8" xfId="2630"/>
    <cellStyle name="40% - Accent1 2 9" xfId="2631"/>
    <cellStyle name="40% - Accent1 20" xfId="2632"/>
    <cellStyle name="40% - Accent1 21" xfId="2633"/>
    <cellStyle name="40% - Accent1 3" xfId="2634"/>
    <cellStyle name="40% - Accent1 3 2" xfId="2635"/>
    <cellStyle name="40% - Accent1 3 2 2" xfId="2636"/>
    <cellStyle name="40% - Accent1 3 2 2 2" xfId="2637"/>
    <cellStyle name="40% - Accent1 3 2 2 2 2" xfId="2638"/>
    <cellStyle name="40% - Accent1 3 2 2 2 2 2" xfId="2639"/>
    <cellStyle name="40% - Accent1 3 2 2 2 2 2 2" xfId="2640"/>
    <cellStyle name="40% - Accent1 3 2 2 2 2 2_SCH J-3" xfId="2641"/>
    <cellStyle name="40% - Accent1 3 2 2 2 2 3" xfId="2642"/>
    <cellStyle name="40% - Accent1 3 2 2 2 2_SCH J-3" xfId="2643"/>
    <cellStyle name="40% - Accent1 3 2 2 2 3" xfId="2644"/>
    <cellStyle name="40% - Accent1 3 2 2 2 3 2" xfId="2645"/>
    <cellStyle name="40% - Accent1 3 2 2 2 3_SCH J-3" xfId="2646"/>
    <cellStyle name="40% - Accent1 3 2 2 2 4" xfId="2647"/>
    <cellStyle name="40% - Accent1 3 2 2 2 5" xfId="2648"/>
    <cellStyle name="40% - Accent1 3 2 2 2_SCH J-3" xfId="2649"/>
    <cellStyle name="40% - Accent1 3 2 2 3" xfId="2650"/>
    <cellStyle name="40% - Accent1 3 2 2 3 2" xfId="2651"/>
    <cellStyle name="40% - Accent1 3 2 2 3 2 2" xfId="2652"/>
    <cellStyle name="40% - Accent1 3 2 2 3 2_SCH J-3" xfId="2653"/>
    <cellStyle name="40% - Accent1 3 2 2 3 3" xfId="2654"/>
    <cellStyle name="40% - Accent1 3 2 2 3_SCH J-3" xfId="2655"/>
    <cellStyle name="40% - Accent1 3 2 2 4" xfId="2656"/>
    <cellStyle name="40% - Accent1 3 2 2 4 2" xfId="2657"/>
    <cellStyle name="40% - Accent1 3 2 2 4_SCH J-3" xfId="2658"/>
    <cellStyle name="40% - Accent1 3 2 2 5" xfId="2659"/>
    <cellStyle name="40% - Accent1 3 2 2 6" xfId="2660"/>
    <cellStyle name="40% - Accent1 3 2 2_SCH J-3" xfId="2661"/>
    <cellStyle name="40% - Accent1 3 2 3" xfId="2662"/>
    <cellStyle name="40% - Accent1 3 2 3 2" xfId="2663"/>
    <cellStyle name="40% - Accent1 3 2 3 2 2" xfId="2664"/>
    <cellStyle name="40% - Accent1 3 2 3 2 2 2" xfId="2665"/>
    <cellStyle name="40% - Accent1 3 2 3 2 2_SCH J-3" xfId="2666"/>
    <cellStyle name="40% - Accent1 3 2 3 2 3" xfId="2667"/>
    <cellStyle name="40% - Accent1 3 2 3 2_SCH J-3" xfId="2668"/>
    <cellStyle name="40% - Accent1 3 2 3 3" xfId="2669"/>
    <cellStyle name="40% - Accent1 3 2 3 3 2" xfId="2670"/>
    <cellStyle name="40% - Accent1 3 2 3 3_SCH J-3" xfId="2671"/>
    <cellStyle name="40% - Accent1 3 2 3 4" xfId="2672"/>
    <cellStyle name="40% - Accent1 3 2 3 5" xfId="2673"/>
    <cellStyle name="40% - Accent1 3 2 3_SCH J-3" xfId="2674"/>
    <cellStyle name="40% - Accent1 3 2 4" xfId="2675"/>
    <cellStyle name="40% - Accent1 3 2 4 2" xfId="2676"/>
    <cellStyle name="40% - Accent1 3 2 4 2 2" xfId="2677"/>
    <cellStyle name="40% - Accent1 3 2 4 2_SCH J-3" xfId="2678"/>
    <cellStyle name="40% - Accent1 3 2 4 3" xfId="2679"/>
    <cellStyle name="40% - Accent1 3 2 4_SCH J-3" xfId="2680"/>
    <cellStyle name="40% - Accent1 3 2 5" xfId="2681"/>
    <cellStyle name="40% - Accent1 3 2 5 2" xfId="2682"/>
    <cellStyle name="40% - Accent1 3 2 5_SCH J-3" xfId="2683"/>
    <cellStyle name="40% - Accent1 3 2 6" xfId="2684"/>
    <cellStyle name="40% - Accent1 3 2 7" xfId="2685"/>
    <cellStyle name="40% - Accent1 3 2_SCH J-3" xfId="2686"/>
    <cellStyle name="40% - Accent1 3 3" xfId="2687"/>
    <cellStyle name="40% - Accent1 3 3 2" xfId="2688"/>
    <cellStyle name="40% - Accent1 3 3 2 2" xfId="2689"/>
    <cellStyle name="40% - Accent1 3 3 2 2 2" xfId="2690"/>
    <cellStyle name="40% - Accent1 3 3 2 2 2 2" xfId="2691"/>
    <cellStyle name="40% - Accent1 3 3 2 2 2_SCH J-3" xfId="2692"/>
    <cellStyle name="40% - Accent1 3 3 2 2 3" xfId="2693"/>
    <cellStyle name="40% - Accent1 3 3 2 2_SCH J-3" xfId="2694"/>
    <cellStyle name="40% - Accent1 3 3 2 3" xfId="2695"/>
    <cellStyle name="40% - Accent1 3 3 2 3 2" xfId="2696"/>
    <cellStyle name="40% - Accent1 3 3 2 3_SCH J-3" xfId="2697"/>
    <cellStyle name="40% - Accent1 3 3 2 4" xfId="2698"/>
    <cellStyle name="40% - Accent1 3 3 2 5" xfId="2699"/>
    <cellStyle name="40% - Accent1 3 3 2_SCH J-3" xfId="2700"/>
    <cellStyle name="40% - Accent1 3 3 3" xfId="2701"/>
    <cellStyle name="40% - Accent1 3 3 3 2" xfId="2702"/>
    <cellStyle name="40% - Accent1 3 3 3 2 2" xfId="2703"/>
    <cellStyle name="40% - Accent1 3 3 3 2_SCH J-3" xfId="2704"/>
    <cellStyle name="40% - Accent1 3 3 3 3" xfId="2705"/>
    <cellStyle name="40% - Accent1 3 3 3_SCH J-3" xfId="2706"/>
    <cellStyle name="40% - Accent1 3 3 4" xfId="2707"/>
    <cellStyle name="40% - Accent1 3 3 4 2" xfId="2708"/>
    <cellStyle name="40% - Accent1 3 3 4_SCH J-3" xfId="2709"/>
    <cellStyle name="40% - Accent1 3 3 5" xfId="2710"/>
    <cellStyle name="40% - Accent1 3 3 6" xfId="2711"/>
    <cellStyle name="40% - Accent1 3 3_SCH J-3" xfId="2712"/>
    <cellStyle name="40% - Accent1 3 4" xfId="2713"/>
    <cellStyle name="40% - Accent1 3 4 2" xfId="2714"/>
    <cellStyle name="40% - Accent1 3 4 2 2" xfId="2715"/>
    <cellStyle name="40% - Accent1 3 4 2 2 2" xfId="2716"/>
    <cellStyle name="40% - Accent1 3 4 2 2_SCH J-3" xfId="2717"/>
    <cellStyle name="40% - Accent1 3 4 2 3" xfId="2718"/>
    <cellStyle name="40% - Accent1 3 4 2_SCH J-3" xfId="2719"/>
    <cellStyle name="40% - Accent1 3 4 3" xfId="2720"/>
    <cellStyle name="40% - Accent1 3 4 3 2" xfId="2721"/>
    <cellStyle name="40% - Accent1 3 4 3_SCH J-3" xfId="2722"/>
    <cellStyle name="40% - Accent1 3 4 4" xfId="2723"/>
    <cellStyle name="40% - Accent1 3 4 5" xfId="2724"/>
    <cellStyle name="40% - Accent1 3 4_SCH J-3" xfId="2725"/>
    <cellStyle name="40% - Accent1 3 5" xfId="2726"/>
    <cellStyle name="40% - Accent1 3 5 2" xfId="2727"/>
    <cellStyle name="40% - Accent1 3 5 2 2" xfId="2728"/>
    <cellStyle name="40% - Accent1 3 5 2_SCH J-3" xfId="2729"/>
    <cellStyle name="40% - Accent1 3 5 3" xfId="2730"/>
    <cellStyle name="40% - Accent1 3 5_SCH J-3" xfId="2731"/>
    <cellStyle name="40% - Accent1 3 6" xfId="2732"/>
    <cellStyle name="40% - Accent1 3 6 2" xfId="2733"/>
    <cellStyle name="40% - Accent1 3 6_SCH J-3" xfId="2734"/>
    <cellStyle name="40% - Accent1 3 7" xfId="2735"/>
    <cellStyle name="40% - Accent1 3 8" xfId="2736"/>
    <cellStyle name="40% - Accent1 3 9" xfId="2737"/>
    <cellStyle name="40% - Accent1 3_SCH J-3" xfId="2738"/>
    <cellStyle name="40% - Accent1 4" xfId="2739"/>
    <cellStyle name="40% - Accent1 4 2" xfId="2740"/>
    <cellStyle name="40% - Accent1 4 2 2" xfId="2741"/>
    <cellStyle name="40% - Accent1 4 2 2 2" xfId="2742"/>
    <cellStyle name="40% - Accent1 4 2 2 2 2" xfId="2743"/>
    <cellStyle name="40% - Accent1 4 2 2 2 2 2" xfId="2744"/>
    <cellStyle name="40% - Accent1 4 2 2 2 2_SCH J-3" xfId="2745"/>
    <cellStyle name="40% - Accent1 4 2 2 2 3" xfId="2746"/>
    <cellStyle name="40% - Accent1 4 2 2 2_SCH J-3" xfId="2747"/>
    <cellStyle name="40% - Accent1 4 2 2 3" xfId="2748"/>
    <cellStyle name="40% - Accent1 4 2 2 3 2" xfId="2749"/>
    <cellStyle name="40% - Accent1 4 2 2 3_SCH J-3" xfId="2750"/>
    <cellStyle name="40% - Accent1 4 2 2 4" xfId="2751"/>
    <cellStyle name="40% - Accent1 4 2 2_SCH J-3" xfId="2752"/>
    <cellStyle name="40% - Accent1 4 2 3" xfId="2753"/>
    <cellStyle name="40% - Accent1 4 2 3 2" xfId="2754"/>
    <cellStyle name="40% - Accent1 4 2 3 2 2" xfId="2755"/>
    <cellStyle name="40% - Accent1 4 2 3 2_SCH J-3" xfId="2756"/>
    <cellStyle name="40% - Accent1 4 2 3 3" xfId="2757"/>
    <cellStyle name="40% - Accent1 4 2 3_SCH J-3" xfId="2758"/>
    <cellStyle name="40% - Accent1 4 2 4" xfId="2759"/>
    <cellStyle name="40% - Accent1 4 2 4 2" xfId="2760"/>
    <cellStyle name="40% - Accent1 4 2 4_SCH J-3" xfId="2761"/>
    <cellStyle name="40% - Accent1 4 2 5" xfId="2762"/>
    <cellStyle name="40% - Accent1 4 2 6" xfId="2763"/>
    <cellStyle name="40% - Accent1 4 2_SCH J-3" xfId="2764"/>
    <cellStyle name="40% - Accent1 4 3" xfId="2765"/>
    <cellStyle name="40% - Accent1 4 3 2" xfId="2766"/>
    <cellStyle name="40% - Accent1 4 3 2 2" xfId="2767"/>
    <cellStyle name="40% - Accent1 4 3 2 2 2" xfId="2768"/>
    <cellStyle name="40% - Accent1 4 3 2 2_SCH J-3" xfId="2769"/>
    <cellStyle name="40% - Accent1 4 3 2 3" xfId="2770"/>
    <cellStyle name="40% - Accent1 4 3 2_SCH J-3" xfId="2771"/>
    <cellStyle name="40% - Accent1 4 3 3" xfId="2772"/>
    <cellStyle name="40% - Accent1 4 3 3 2" xfId="2773"/>
    <cellStyle name="40% - Accent1 4 3 3_SCH J-3" xfId="2774"/>
    <cellStyle name="40% - Accent1 4 3 4" xfId="2775"/>
    <cellStyle name="40% - Accent1 4 3 5" xfId="2776"/>
    <cellStyle name="40% - Accent1 4 3_SCH J-3" xfId="2777"/>
    <cellStyle name="40% - Accent1 4 4" xfId="2778"/>
    <cellStyle name="40% - Accent1 4 4 2" xfId="2779"/>
    <cellStyle name="40% - Accent1 4 4 2 2" xfId="2780"/>
    <cellStyle name="40% - Accent1 4 4 2_SCH J-3" xfId="2781"/>
    <cellStyle name="40% - Accent1 4 4 3" xfId="2782"/>
    <cellStyle name="40% - Accent1 4 4_SCH J-3" xfId="2783"/>
    <cellStyle name="40% - Accent1 4 5" xfId="2784"/>
    <cellStyle name="40% - Accent1 4 5 2" xfId="2785"/>
    <cellStyle name="40% - Accent1 4 5_SCH J-3" xfId="2786"/>
    <cellStyle name="40% - Accent1 4 6" xfId="2787"/>
    <cellStyle name="40% - Accent1 4 7" xfId="2788"/>
    <cellStyle name="40% - Accent1 4_SCH J-3" xfId="2789"/>
    <cellStyle name="40% - Accent1 5" xfId="2790"/>
    <cellStyle name="40% - Accent1 5 2" xfId="2791"/>
    <cellStyle name="40% - Accent1 5 2 2" xfId="2792"/>
    <cellStyle name="40% - Accent1 5 2 2 2" xfId="2793"/>
    <cellStyle name="40% - Accent1 5 2 2 2 2" xfId="2794"/>
    <cellStyle name="40% - Accent1 5 2 2 2_SCH J-3" xfId="2795"/>
    <cellStyle name="40% - Accent1 5 2 2 3" xfId="2796"/>
    <cellStyle name="40% - Accent1 5 2 2_SCH J-3" xfId="2797"/>
    <cellStyle name="40% - Accent1 5 2 3" xfId="2798"/>
    <cellStyle name="40% - Accent1 5 2 3 2" xfId="2799"/>
    <cellStyle name="40% - Accent1 5 2 3_SCH J-3" xfId="2800"/>
    <cellStyle name="40% - Accent1 5 2 4" xfId="2801"/>
    <cellStyle name="40% - Accent1 5 2 5" xfId="2802"/>
    <cellStyle name="40% - Accent1 5 2_SCH J-3" xfId="2803"/>
    <cellStyle name="40% - Accent1 5 3" xfId="2804"/>
    <cellStyle name="40% - Accent1 5 3 2" xfId="2805"/>
    <cellStyle name="40% - Accent1 5 3 2 2" xfId="2806"/>
    <cellStyle name="40% - Accent1 5 3 2_SCH J-3" xfId="2807"/>
    <cellStyle name="40% - Accent1 5 3 3" xfId="2808"/>
    <cellStyle name="40% - Accent1 5 3_SCH J-3" xfId="2809"/>
    <cellStyle name="40% - Accent1 5 4" xfId="2810"/>
    <cellStyle name="40% - Accent1 5 4 2" xfId="2811"/>
    <cellStyle name="40% - Accent1 5 4_SCH J-3" xfId="2812"/>
    <cellStyle name="40% - Accent1 5 5" xfId="2813"/>
    <cellStyle name="40% - Accent1 5 6" xfId="2814"/>
    <cellStyle name="40% - Accent1 5_SCH J-3" xfId="2815"/>
    <cellStyle name="40% - Accent1 6" xfId="2816"/>
    <cellStyle name="40% - Accent1 6 2" xfId="2817"/>
    <cellStyle name="40% - Accent1 6 2 2" xfId="2818"/>
    <cellStyle name="40% - Accent1 6 2 2 2" xfId="2819"/>
    <cellStyle name="40% - Accent1 6 2 2_SCH J-3" xfId="2820"/>
    <cellStyle name="40% - Accent1 6 2 3" xfId="2821"/>
    <cellStyle name="40% - Accent1 6 2 4" xfId="2822"/>
    <cellStyle name="40% - Accent1 6 2 5" xfId="2823"/>
    <cellStyle name="40% - Accent1 6 2_SCH J-3" xfId="2824"/>
    <cellStyle name="40% - Accent1 6 3" xfId="2825"/>
    <cellStyle name="40% - Accent1 6 3 2" xfId="2826"/>
    <cellStyle name="40% - Accent1 6 3_SCH J-3" xfId="2827"/>
    <cellStyle name="40% - Accent1 6 4" xfId="2828"/>
    <cellStyle name="40% - Accent1 6 5" xfId="2829"/>
    <cellStyle name="40% - Accent1 6_SCH J-3" xfId="2830"/>
    <cellStyle name="40% - Accent1 7" xfId="2831"/>
    <cellStyle name="40% - Accent1 7 2" xfId="2832"/>
    <cellStyle name="40% - Accent1 7 2 2" xfId="2833"/>
    <cellStyle name="40% - Accent1 7 2 2 2" xfId="2834"/>
    <cellStyle name="40% - Accent1 7 2 2_SCH J-3" xfId="2835"/>
    <cellStyle name="40% - Accent1 7 2 3" xfId="2836"/>
    <cellStyle name="40% - Accent1 7 2_SCH J-3" xfId="2837"/>
    <cellStyle name="40% - Accent1 7 3" xfId="2838"/>
    <cellStyle name="40% - Accent1 7 3 2" xfId="2839"/>
    <cellStyle name="40% - Accent1 7 3_SCH J-3" xfId="2840"/>
    <cellStyle name="40% - Accent1 7 4" xfId="2841"/>
    <cellStyle name="40% - Accent1 7 5" xfId="2842"/>
    <cellStyle name="40% - Accent1 7_SCH J-3" xfId="2843"/>
    <cellStyle name="40% - Accent1 8" xfId="2844"/>
    <cellStyle name="40% - Accent1 8 2" xfId="2845"/>
    <cellStyle name="40% - Accent1 8 2 2" xfId="2846"/>
    <cellStyle name="40% - Accent1 8 2 2 2" xfId="2847"/>
    <cellStyle name="40% - Accent1 8 2 2_SCH J-3" xfId="2848"/>
    <cellStyle name="40% - Accent1 8 2 3" xfId="2849"/>
    <cellStyle name="40% - Accent1 8 2_SCH J-3" xfId="2850"/>
    <cellStyle name="40% - Accent1 8 3" xfId="2851"/>
    <cellStyle name="40% - Accent1 8 3 2" xfId="2852"/>
    <cellStyle name="40% - Accent1 8 3_SCH J-3" xfId="2853"/>
    <cellStyle name="40% - Accent1 8 4" xfId="2854"/>
    <cellStyle name="40% - Accent1 8 5" xfId="2855"/>
    <cellStyle name="40% - Accent1 8_SCH J-3" xfId="2856"/>
    <cellStyle name="40% - Accent1 9" xfId="2857"/>
    <cellStyle name="40% - Accent1 9 2" xfId="2858"/>
    <cellStyle name="40% - Accent1 9 2 2" xfId="2859"/>
    <cellStyle name="40% - Accent1 9 2_SCH J-3" xfId="2860"/>
    <cellStyle name="40% - Accent1 9 3" xfId="2861"/>
    <cellStyle name="40% - Accent1 9 4" xfId="2862"/>
    <cellStyle name="40% - Accent1 9_SCH J-3" xfId="2863"/>
    <cellStyle name="40% - Accent2 10" xfId="2864"/>
    <cellStyle name="40% - Accent2 10 2" xfId="2865"/>
    <cellStyle name="40% - Accent2 10 2 2" xfId="2866"/>
    <cellStyle name="40% - Accent2 10 2_SCH J-3" xfId="2867"/>
    <cellStyle name="40% - Accent2 10 3" xfId="2868"/>
    <cellStyle name="40% - Accent2 10 4" xfId="2869"/>
    <cellStyle name="40% - Accent2 10_SCH J-3" xfId="2870"/>
    <cellStyle name="40% - Accent2 11" xfId="2871"/>
    <cellStyle name="40% - Accent2 11 2" xfId="2872"/>
    <cellStyle name="40% - Accent2 11 2 2" xfId="2873"/>
    <cellStyle name="40% - Accent2 11 2_SCH J-3" xfId="2874"/>
    <cellStyle name="40% - Accent2 11 3" xfId="2875"/>
    <cellStyle name="40% - Accent2 11 4" xfId="2876"/>
    <cellStyle name="40% - Accent2 11_SCH J-3" xfId="2877"/>
    <cellStyle name="40% - Accent2 12" xfId="2878"/>
    <cellStyle name="40% - Accent2 12 2" xfId="2879"/>
    <cellStyle name="40% - Accent2 12 3" xfId="2880"/>
    <cellStyle name="40% - Accent2 12_SCH J-3" xfId="2881"/>
    <cellStyle name="40% - Accent2 13" xfId="2882"/>
    <cellStyle name="40% - Accent2 13 2" xfId="2883"/>
    <cellStyle name="40% - Accent2 13_SCH J-3" xfId="2884"/>
    <cellStyle name="40% - Accent2 14" xfId="2885"/>
    <cellStyle name="40% - Accent2 15" xfId="2886"/>
    <cellStyle name="40% - Accent2 16" xfId="2887"/>
    <cellStyle name="40% - Accent2 17" xfId="2888"/>
    <cellStyle name="40% - Accent2 18" xfId="2889"/>
    <cellStyle name="40% - Accent2 19" xfId="2890"/>
    <cellStyle name="40% - Accent2 2" xfId="2891"/>
    <cellStyle name="40% - Accent2 2 2" xfId="2892"/>
    <cellStyle name="40% - Accent2 2 2 2" xfId="2893"/>
    <cellStyle name="40% - Accent2 2 2 2 2" xfId="2894"/>
    <cellStyle name="40% - Accent2 2 2 2 2 2" xfId="2895"/>
    <cellStyle name="40% - Accent2 2 2 2 2 2 2" xfId="2896"/>
    <cellStyle name="40% - Accent2 2 2 2 2 2 2 2" xfId="2897"/>
    <cellStyle name="40% - Accent2 2 2 2 2 2 2_SCH J-3" xfId="2898"/>
    <cellStyle name="40% - Accent2 2 2 2 2 2 3" xfId="2899"/>
    <cellStyle name="40% - Accent2 2 2 2 2 2_SCH J-3" xfId="2900"/>
    <cellStyle name="40% - Accent2 2 2 2 2 3" xfId="2901"/>
    <cellStyle name="40% - Accent2 2 2 2 2 3 2" xfId="2902"/>
    <cellStyle name="40% - Accent2 2 2 2 2 3_SCH J-3" xfId="2903"/>
    <cellStyle name="40% - Accent2 2 2 2 2 4" xfId="2904"/>
    <cellStyle name="40% - Accent2 2 2 2 2 5" xfId="2905"/>
    <cellStyle name="40% - Accent2 2 2 2 2_SCH J-3" xfId="2906"/>
    <cellStyle name="40% - Accent2 2 2 2 3" xfId="2907"/>
    <cellStyle name="40% - Accent2 2 2 2 3 2" xfId="2908"/>
    <cellStyle name="40% - Accent2 2 2 2 3 2 2" xfId="2909"/>
    <cellStyle name="40% - Accent2 2 2 2 3 2_SCH J-3" xfId="2910"/>
    <cellStyle name="40% - Accent2 2 2 2 3 3" xfId="2911"/>
    <cellStyle name="40% - Accent2 2 2 2 3_SCH J-3" xfId="2912"/>
    <cellStyle name="40% - Accent2 2 2 2 4" xfId="2913"/>
    <cellStyle name="40% - Accent2 2 2 2 4 2" xfId="2914"/>
    <cellStyle name="40% - Accent2 2 2 2 4_SCH J-3" xfId="2915"/>
    <cellStyle name="40% - Accent2 2 2 2 5" xfId="2916"/>
    <cellStyle name="40% - Accent2 2 2 2 6" xfId="2917"/>
    <cellStyle name="40% - Accent2 2 2 2_SCH J-3" xfId="2918"/>
    <cellStyle name="40% - Accent2 2 2 3" xfId="2919"/>
    <cellStyle name="40% - Accent2 2 2 3 2" xfId="2920"/>
    <cellStyle name="40% - Accent2 2 2 3 2 2" xfId="2921"/>
    <cellStyle name="40% - Accent2 2 2 3 2 2 2" xfId="2922"/>
    <cellStyle name="40% - Accent2 2 2 3 2 2_SCH J-3" xfId="2923"/>
    <cellStyle name="40% - Accent2 2 2 3 2 3" xfId="2924"/>
    <cellStyle name="40% - Accent2 2 2 3 2_SCH J-3" xfId="2925"/>
    <cellStyle name="40% - Accent2 2 2 3 3" xfId="2926"/>
    <cellStyle name="40% - Accent2 2 2 3 3 2" xfId="2927"/>
    <cellStyle name="40% - Accent2 2 2 3 3_SCH J-3" xfId="2928"/>
    <cellStyle name="40% - Accent2 2 2 3 4" xfId="2929"/>
    <cellStyle name="40% - Accent2 2 2 3 5" xfId="2930"/>
    <cellStyle name="40% - Accent2 2 2 3_SCH J-3" xfId="2931"/>
    <cellStyle name="40% - Accent2 2 2 4" xfId="2932"/>
    <cellStyle name="40% - Accent2 2 2 4 2" xfId="2933"/>
    <cellStyle name="40% - Accent2 2 2 4 2 2" xfId="2934"/>
    <cellStyle name="40% - Accent2 2 2 4 2_SCH J-3" xfId="2935"/>
    <cellStyle name="40% - Accent2 2 2 4 3" xfId="2936"/>
    <cellStyle name="40% - Accent2 2 2 4_SCH J-3" xfId="2937"/>
    <cellStyle name="40% - Accent2 2 2 5" xfId="2938"/>
    <cellStyle name="40% - Accent2 2 2 5 2" xfId="2939"/>
    <cellStyle name="40% - Accent2 2 2 5_SCH J-3" xfId="2940"/>
    <cellStyle name="40% - Accent2 2 2 6" xfId="2941"/>
    <cellStyle name="40% - Accent2 2 2 7" xfId="2942"/>
    <cellStyle name="40% - Accent2 2 2_SCH J-3" xfId="2943"/>
    <cellStyle name="40% - Accent2 2 3" xfId="2944"/>
    <cellStyle name="40% - Accent2 2 3 2" xfId="2945"/>
    <cellStyle name="40% - Accent2 2 3 2 2" xfId="2946"/>
    <cellStyle name="40% - Accent2 2 3 2 2 2" xfId="2947"/>
    <cellStyle name="40% - Accent2 2 3 2 2 2 2" xfId="2948"/>
    <cellStyle name="40% - Accent2 2 3 2 2 2_SCH J-3" xfId="2949"/>
    <cellStyle name="40% - Accent2 2 3 2 2 3" xfId="2950"/>
    <cellStyle name="40% - Accent2 2 3 2 2_SCH J-3" xfId="2951"/>
    <cellStyle name="40% - Accent2 2 3 2 3" xfId="2952"/>
    <cellStyle name="40% - Accent2 2 3 2 3 2" xfId="2953"/>
    <cellStyle name="40% - Accent2 2 3 2 3_SCH J-3" xfId="2954"/>
    <cellStyle name="40% - Accent2 2 3 2 4" xfId="2955"/>
    <cellStyle name="40% - Accent2 2 3 2_SCH J-3" xfId="2956"/>
    <cellStyle name="40% - Accent2 2 3 3" xfId="2957"/>
    <cellStyle name="40% - Accent2 2 3 3 2" xfId="2958"/>
    <cellStyle name="40% - Accent2 2 3 3 2 2" xfId="2959"/>
    <cellStyle name="40% - Accent2 2 3 3 2_SCH J-3" xfId="2960"/>
    <cellStyle name="40% - Accent2 2 3 3 3" xfId="2961"/>
    <cellStyle name="40% - Accent2 2 3 3_SCH J-3" xfId="2962"/>
    <cellStyle name="40% - Accent2 2 3 4" xfId="2963"/>
    <cellStyle name="40% - Accent2 2 3 4 2" xfId="2964"/>
    <cellStyle name="40% - Accent2 2 3 4_SCH J-3" xfId="2965"/>
    <cellStyle name="40% - Accent2 2 3 5" xfId="2966"/>
    <cellStyle name="40% - Accent2 2 3 6" xfId="2967"/>
    <cellStyle name="40% - Accent2 2 3_SCH J-3" xfId="2968"/>
    <cellStyle name="40% - Accent2 2 4" xfId="2969"/>
    <cellStyle name="40% - Accent2 2 4 2" xfId="2970"/>
    <cellStyle name="40% - Accent2 2 4 2 2" xfId="2971"/>
    <cellStyle name="40% - Accent2 2 4 2 2 2" xfId="2972"/>
    <cellStyle name="40% - Accent2 2 4 2 2_SCH J-3" xfId="2973"/>
    <cellStyle name="40% - Accent2 2 4 2 3" xfId="2974"/>
    <cellStyle name="40% - Accent2 2 4 2_SCH J-3" xfId="2975"/>
    <cellStyle name="40% - Accent2 2 4 3" xfId="2976"/>
    <cellStyle name="40% - Accent2 2 4 3 2" xfId="2977"/>
    <cellStyle name="40% - Accent2 2 4 3_SCH J-3" xfId="2978"/>
    <cellStyle name="40% - Accent2 2 4 4" xfId="2979"/>
    <cellStyle name="40% - Accent2 2 4 5" xfId="2980"/>
    <cellStyle name="40% - Accent2 2 4_SCH J-3" xfId="2981"/>
    <cellStyle name="40% - Accent2 2 5" xfId="2982"/>
    <cellStyle name="40% - Accent2 2 5 2" xfId="2983"/>
    <cellStyle name="40% - Accent2 2 5 2 2" xfId="2984"/>
    <cellStyle name="40% - Accent2 2 5 2_SCH J-3" xfId="2985"/>
    <cellStyle name="40% - Accent2 2 5 3" xfId="2986"/>
    <cellStyle name="40% - Accent2 2 5 4" xfId="2987"/>
    <cellStyle name="40% - Accent2 2 5_SCH J-3" xfId="2988"/>
    <cellStyle name="40% - Accent2 2 6" xfId="2989"/>
    <cellStyle name="40% - Accent2 2 6 2" xfId="2990"/>
    <cellStyle name="40% - Accent2 2 6 3" xfId="2991"/>
    <cellStyle name="40% - Accent2 2 6_SCH J-3" xfId="2992"/>
    <cellStyle name="40% - Accent2 2 7" xfId="2993"/>
    <cellStyle name="40% - Accent2 2 8" xfId="2994"/>
    <cellStyle name="40% - Accent2 2 9" xfId="2995"/>
    <cellStyle name="40% - Accent2 20" xfId="2996"/>
    <cellStyle name="40% - Accent2 21" xfId="2997"/>
    <cellStyle name="40% - Accent2 3" xfId="2998"/>
    <cellStyle name="40% - Accent2 3 2" xfId="2999"/>
    <cellStyle name="40% - Accent2 3 2 2" xfId="3000"/>
    <cellStyle name="40% - Accent2 3 2 2 2" xfId="3001"/>
    <cellStyle name="40% - Accent2 3 2 2 2 2" xfId="3002"/>
    <cellStyle name="40% - Accent2 3 2 2 2 2 2" xfId="3003"/>
    <cellStyle name="40% - Accent2 3 2 2 2 2 2 2" xfId="3004"/>
    <cellStyle name="40% - Accent2 3 2 2 2 2 2_SCH J-3" xfId="3005"/>
    <cellStyle name="40% - Accent2 3 2 2 2 2 3" xfId="3006"/>
    <cellStyle name="40% - Accent2 3 2 2 2 2_SCH J-3" xfId="3007"/>
    <cellStyle name="40% - Accent2 3 2 2 2 3" xfId="3008"/>
    <cellStyle name="40% - Accent2 3 2 2 2 3 2" xfId="3009"/>
    <cellStyle name="40% - Accent2 3 2 2 2 3_SCH J-3" xfId="3010"/>
    <cellStyle name="40% - Accent2 3 2 2 2 4" xfId="3011"/>
    <cellStyle name="40% - Accent2 3 2 2 2 5" xfId="3012"/>
    <cellStyle name="40% - Accent2 3 2 2 2_SCH J-3" xfId="3013"/>
    <cellStyle name="40% - Accent2 3 2 2 3" xfId="3014"/>
    <cellStyle name="40% - Accent2 3 2 2 3 2" xfId="3015"/>
    <cellStyle name="40% - Accent2 3 2 2 3 2 2" xfId="3016"/>
    <cellStyle name="40% - Accent2 3 2 2 3 2_SCH J-3" xfId="3017"/>
    <cellStyle name="40% - Accent2 3 2 2 3 3" xfId="3018"/>
    <cellStyle name="40% - Accent2 3 2 2 3_SCH J-3" xfId="3019"/>
    <cellStyle name="40% - Accent2 3 2 2 4" xfId="3020"/>
    <cellStyle name="40% - Accent2 3 2 2 4 2" xfId="3021"/>
    <cellStyle name="40% - Accent2 3 2 2 4_SCH J-3" xfId="3022"/>
    <cellStyle name="40% - Accent2 3 2 2 5" xfId="3023"/>
    <cellStyle name="40% - Accent2 3 2 2 6" xfId="3024"/>
    <cellStyle name="40% - Accent2 3 2 2_SCH J-3" xfId="3025"/>
    <cellStyle name="40% - Accent2 3 2 3" xfId="3026"/>
    <cellStyle name="40% - Accent2 3 2 3 2" xfId="3027"/>
    <cellStyle name="40% - Accent2 3 2 3 2 2" xfId="3028"/>
    <cellStyle name="40% - Accent2 3 2 3 2 2 2" xfId="3029"/>
    <cellStyle name="40% - Accent2 3 2 3 2 2_SCH J-3" xfId="3030"/>
    <cellStyle name="40% - Accent2 3 2 3 2 3" xfId="3031"/>
    <cellStyle name="40% - Accent2 3 2 3 2_SCH J-3" xfId="3032"/>
    <cellStyle name="40% - Accent2 3 2 3 3" xfId="3033"/>
    <cellStyle name="40% - Accent2 3 2 3 3 2" xfId="3034"/>
    <cellStyle name="40% - Accent2 3 2 3 3_SCH J-3" xfId="3035"/>
    <cellStyle name="40% - Accent2 3 2 3 4" xfId="3036"/>
    <cellStyle name="40% - Accent2 3 2 3 5" xfId="3037"/>
    <cellStyle name="40% - Accent2 3 2 3_SCH J-3" xfId="3038"/>
    <cellStyle name="40% - Accent2 3 2 4" xfId="3039"/>
    <cellStyle name="40% - Accent2 3 2 4 2" xfId="3040"/>
    <cellStyle name="40% - Accent2 3 2 4 2 2" xfId="3041"/>
    <cellStyle name="40% - Accent2 3 2 4 2_SCH J-3" xfId="3042"/>
    <cellStyle name="40% - Accent2 3 2 4 3" xfId="3043"/>
    <cellStyle name="40% - Accent2 3 2 4_SCH J-3" xfId="3044"/>
    <cellStyle name="40% - Accent2 3 2 5" xfId="3045"/>
    <cellStyle name="40% - Accent2 3 2 5 2" xfId="3046"/>
    <cellStyle name="40% - Accent2 3 2 5_SCH J-3" xfId="3047"/>
    <cellStyle name="40% - Accent2 3 2 6" xfId="3048"/>
    <cellStyle name="40% - Accent2 3 2 7" xfId="3049"/>
    <cellStyle name="40% - Accent2 3 2_SCH J-3" xfId="3050"/>
    <cellStyle name="40% - Accent2 3 3" xfId="3051"/>
    <cellStyle name="40% - Accent2 3 3 2" xfId="3052"/>
    <cellStyle name="40% - Accent2 3 3 2 2" xfId="3053"/>
    <cellStyle name="40% - Accent2 3 3 2 2 2" xfId="3054"/>
    <cellStyle name="40% - Accent2 3 3 2 2 2 2" xfId="3055"/>
    <cellStyle name="40% - Accent2 3 3 2 2 2_SCH J-3" xfId="3056"/>
    <cellStyle name="40% - Accent2 3 3 2 2 3" xfId="3057"/>
    <cellStyle name="40% - Accent2 3 3 2 2_SCH J-3" xfId="3058"/>
    <cellStyle name="40% - Accent2 3 3 2 3" xfId="3059"/>
    <cellStyle name="40% - Accent2 3 3 2 3 2" xfId="3060"/>
    <cellStyle name="40% - Accent2 3 3 2 3_SCH J-3" xfId="3061"/>
    <cellStyle name="40% - Accent2 3 3 2 4" xfId="3062"/>
    <cellStyle name="40% - Accent2 3 3 2 5" xfId="3063"/>
    <cellStyle name="40% - Accent2 3 3 2_SCH J-3" xfId="3064"/>
    <cellStyle name="40% - Accent2 3 3 3" xfId="3065"/>
    <cellStyle name="40% - Accent2 3 3 3 2" xfId="3066"/>
    <cellStyle name="40% - Accent2 3 3 3 2 2" xfId="3067"/>
    <cellStyle name="40% - Accent2 3 3 3 2_SCH J-3" xfId="3068"/>
    <cellStyle name="40% - Accent2 3 3 3 3" xfId="3069"/>
    <cellStyle name="40% - Accent2 3 3 3_SCH J-3" xfId="3070"/>
    <cellStyle name="40% - Accent2 3 3 4" xfId="3071"/>
    <cellStyle name="40% - Accent2 3 3 4 2" xfId="3072"/>
    <cellStyle name="40% - Accent2 3 3 4_SCH J-3" xfId="3073"/>
    <cellStyle name="40% - Accent2 3 3 5" xfId="3074"/>
    <cellStyle name="40% - Accent2 3 3 6" xfId="3075"/>
    <cellStyle name="40% - Accent2 3 3_SCH J-3" xfId="3076"/>
    <cellStyle name="40% - Accent2 3 4" xfId="3077"/>
    <cellStyle name="40% - Accent2 3 4 2" xfId="3078"/>
    <cellStyle name="40% - Accent2 3 4 2 2" xfId="3079"/>
    <cellStyle name="40% - Accent2 3 4 2 2 2" xfId="3080"/>
    <cellStyle name="40% - Accent2 3 4 2 2_SCH J-3" xfId="3081"/>
    <cellStyle name="40% - Accent2 3 4 2 3" xfId="3082"/>
    <cellStyle name="40% - Accent2 3 4 2_SCH J-3" xfId="3083"/>
    <cellStyle name="40% - Accent2 3 4 3" xfId="3084"/>
    <cellStyle name="40% - Accent2 3 4 3 2" xfId="3085"/>
    <cellStyle name="40% - Accent2 3 4 3_SCH J-3" xfId="3086"/>
    <cellStyle name="40% - Accent2 3 4 4" xfId="3087"/>
    <cellStyle name="40% - Accent2 3 4 5" xfId="3088"/>
    <cellStyle name="40% - Accent2 3 4_SCH J-3" xfId="3089"/>
    <cellStyle name="40% - Accent2 3 5" xfId="3090"/>
    <cellStyle name="40% - Accent2 3 5 2" xfId="3091"/>
    <cellStyle name="40% - Accent2 3 5 2 2" xfId="3092"/>
    <cellStyle name="40% - Accent2 3 5 2_SCH J-3" xfId="3093"/>
    <cellStyle name="40% - Accent2 3 5 3" xfId="3094"/>
    <cellStyle name="40% - Accent2 3 5_SCH J-3" xfId="3095"/>
    <cellStyle name="40% - Accent2 3 6" xfId="3096"/>
    <cellStyle name="40% - Accent2 3 6 2" xfId="3097"/>
    <cellStyle name="40% - Accent2 3 6_SCH J-3" xfId="3098"/>
    <cellStyle name="40% - Accent2 3 7" xfId="3099"/>
    <cellStyle name="40% - Accent2 3 8" xfId="3100"/>
    <cellStyle name="40% - Accent2 3 9" xfId="3101"/>
    <cellStyle name="40% - Accent2 3_SCH J-3" xfId="3102"/>
    <cellStyle name="40% - Accent2 4" xfId="3103"/>
    <cellStyle name="40% - Accent2 4 2" xfId="3104"/>
    <cellStyle name="40% - Accent2 4 2 2" xfId="3105"/>
    <cellStyle name="40% - Accent2 4 2 2 2" xfId="3106"/>
    <cellStyle name="40% - Accent2 4 2 2 2 2" xfId="3107"/>
    <cellStyle name="40% - Accent2 4 2 2 2 2 2" xfId="3108"/>
    <cellStyle name="40% - Accent2 4 2 2 2 2_SCH J-3" xfId="3109"/>
    <cellStyle name="40% - Accent2 4 2 2 2 3" xfId="3110"/>
    <cellStyle name="40% - Accent2 4 2 2 2_SCH J-3" xfId="3111"/>
    <cellStyle name="40% - Accent2 4 2 2 3" xfId="3112"/>
    <cellStyle name="40% - Accent2 4 2 2 3 2" xfId="3113"/>
    <cellStyle name="40% - Accent2 4 2 2 3_SCH J-3" xfId="3114"/>
    <cellStyle name="40% - Accent2 4 2 2 4" xfId="3115"/>
    <cellStyle name="40% - Accent2 4 2 2_SCH J-3" xfId="3116"/>
    <cellStyle name="40% - Accent2 4 2 3" xfId="3117"/>
    <cellStyle name="40% - Accent2 4 2 3 2" xfId="3118"/>
    <cellStyle name="40% - Accent2 4 2 3 2 2" xfId="3119"/>
    <cellStyle name="40% - Accent2 4 2 3 2_SCH J-3" xfId="3120"/>
    <cellStyle name="40% - Accent2 4 2 3 3" xfId="3121"/>
    <cellStyle name="40% - Accent2 4 2 3_SCH J-3" xfId="3122"/>
    <cellStyle name="40% - Accent2 4 2 4" xfId="3123"/>
    <cellStyle name="40% - Accent2 4 2 4 2" xfId="3124"/>
    <cellStyle name="40% - Accent2 4 2 4_SCH J-3" xfId="3125"/>
    <cellStyle name="40% - Accent2 4 2 5" xfId="3126"/>
    <cellStyle name="40% - Accent2 4 2 6" xfId="3127"/>
    <cellStyle name="40% - Accent2 4 2_SCH J-3" xfId="3128"/>
    <cellStyle name="40% - Accent2 4 3" xfId="3129"/>
    <cellStyle name="40% - Accent2 4 3 2" xfId="3130"/>
    <cellStyle name="40% - Accent2 4 3 2 2" xfId="3131"/>
    <cellStyle name="40% - Accent2 4 3 2 2 2" xfId="3132"/>
    <cellStyle name="40% - Accent2 4 3 2 2_SCH J-3" xfId="3133"/>
    <cellStyle name="40% - Accent2 4 3 2 3" xfId="3134"/>
    <cellStyle name="40% - Accent2 4 3 2_SCH J-3" xfId="3135"/>
    <cellStyle name="40% - Accent2 4 3 3" xfId="3136"/>
    <cellStyle name="40% - Accent2 4 3 3 2" xfId="3137"/>
    <cellStyle name="40% - Accent2 4 3 3_SCH J-3" xfId="3138"/>
    <cellStyle name="40% - Accent2 4 3 4" xfId="3139"/>
    <cellStyle name="40% - Accent2 4 3 5" xfId="3140"/>
    <cellStyle name="40% - Accent2 4 3_SCH J-3" xfId="3141"/>
    <cellStyle name="40% - Accent2 4 4" xfId="3142"/>
    <cellStyle name="40% - Accent2 4 4 2" xfId="3143"/>
    <cellStyle name="40% - Accent2 4 4 2 2" xfId="3144"/>
    <cellStyle name="40% - Accent2 4 4 2_SCH J-3" xfId="3145"/>
    <cellStyle name="40% - Accent2 4 4 3" xfId="3146"/>
    <cellStyle name="40% - Accent2 4 4_SCH J-3" xfId="3147"/>
    <cellStyle name="40% - Accent2 4 5" xfId="3148"/>
    <cellStyle name="40% - Accent2 4 5 2" xfId="3149"/>
    <cellStyle name="40% - Accent2 4 5_SCH J-3" xfId="3150"/>
    <cellStyle name="40% - Accent2 4 6" xfId="3151"/>
    <cellStyle name="40% - Accent2 4 7" xfId="3152"/>
    <cellStyle name="40% - Accent2 4_SCH J-3" xfId="3153"/>
    <cellStyle name="40% - Accent2 5" xfId="3154"/>
    <cellStyle name="40% - Accent2 5 2" xfId="3155"/>
    <cellStyle name="40% - Accent2 5 2 2" xfId="3156"/>
    <cellStyle name="40% - Accent2 5 2 2 2" xfId="3157"/>
    <cellStyle name="40% - Accent2 5 2 2 2 2" xfId="3158"/>
    <cellStyle name="40% - Accent2 5 2 2 2_SCH J-3" xfId="3159"/>
    <cellStyle name="40% - Accent2 5 2 2 3" xfId="3160"/>
    <cellStyle name="40% - Accent2 5 2 2_SCH J-3" xfId="3161"/>
    <cellStyle name="40% - Accent2 5 2 3" xfId="3162"/>
    <cellStyle name="40% - Accent2 5 2 3 2" xfId="3163"/>
    <cellStyle name="40% - Accent2 5 2 3_SCH J-3" xfId="3164"/>
    <cellStyle name="40% - Accent2 5 2 4" xfId="3165"/>
    <cellStyle name="40% - Accent2 5 2 5" xfId="3166"/>
    <cellStyle name="40% - Accent2 5 2_SCH J-3" xfId="3167"/>
    <cellStyle name="40% - Accent2 5 3" xfId="3168"/>
    <cellStyle name="40% - Accent2 5 3 2" xfId="3169"/>
    <cellStyle name="40% - Accent2 5 3 2 2" xfId="3170"/>
    <cellStyle name="40% - Accent2 5 3 2_SCH J-3" xfId="3171"/>
    <cellStyle name="40% - Accent2 5 3 3" xfId="3172"/>
    <cellStyle name="40% - Accent2 5 3_SCH J-3" xfId="3173"/>
    <cellStyle name="40% - Accent2 5 4" xfId="3174"/>
    <cellStyle name="40% - Accent2 5 4 2" xfId="3175"/>
    <cellStyle name="40% - Accent2 5 4_SCH J-3" xfId="3176"/>
    <cellStyle name="40% - Accent2 5 5" xfId="3177"/>
    <cellStyle name="40% - Accent2 5 6" xfId="3178"/>
    <cellStyle name="40% - Accent2 5_SCH J-3" xfId="3179"/>
    <cellStyle name="40% - Accent2 6" xfId="3180"/>
    <cellStyle name="40% - Accent2 6 2" xfId="3181"/>
    <cellStyle name="40% - Accent2 6 2 2" xfId="3182"/>
    <cellStyle name="40% - Accent2 6 2 2 2" xfId="3183"/>
    <cellStyle name="40% - Accent2 6 2 2_SCH J-3" xfId="3184"/>
    <cellStyle name="40% - Accent2 6 2 3" xfId="3185"/>
    <cellStyle name="40% - Accent2 6 2 4" xfId="3186"/>
    <cellStyle name="40% - Accent2 6 2 5" xfId="3187"/>
    <cellStyle name="40% - Accent2 6 2_SCH J-3" xfId="3188"/>
    <cellStyle name="40% - Accent2 6 3" xfId="3189"/>
    <cellStyle name="40% - Accent2 6 3 2" xfId="3190"/>
    <cellStyle name="40% - Accent2 6 3_SCH J-3" xfId="3191"/>
    <cellStyle name="40% - Accent2 6 4" xfId="3192"/>
    <cellStyle name="40% - Accent2 6 5" xfId="3193"/>
    <cellStyle name="40% - Accent2 6_SCH J-3" xfId="3194"/>
    <cellStyle name="40% - Accent2 7" xfId="3195"/>
    <cellStyle name="40% - Accent2 7 2" xfId="3196"/>
    <cellStyle name="40% - Accent2 7 2 2" xfId="3197"/>
    <cellStyle name="40% - Accent2 7 2 2 2" xfId="3198"/>
    <cellStyle name="40% - Accent2 7 2 2_SCH J-3" xfId="3199"/>
    <cellStyle name="40% - Accent2 7 2 3" xfId="3200"/>
    <cellStyle name="40% - Accent2 7 2_SCH J-3" xfId="3201"/>
    <cellStyle name="40% - Accent2 7 3" xfId="3202"/>
    <cellStyle name="40% - Accent2 7 3 2" xfId="3203"/>
    <cellStyle name="40% - Accent2 7 3_SCH J-3" xfId="3204"/>
    <cellStyle name="40% - Accent2 7 4" xfId="3205"/>
    <cellStyle name="40% - Accent2 7 5" xfId="3206"/>
    <cellStyle name="40% - Accent2 7_SCH J-3" xfId="3207"/>
    <cellStyle name="40% - Accent2 8" xfId="3208"/>
    <cellStyle name="40% - Accent2 8 2" xfId="3209"/>
    <cellStyle name="40% - Accent2 8 2 2" xfId="3210"/>
    <cellStyle name="40% - Accent2 8 2 2 2" xfId="3211"/>
    <cellStyle name="40% - Accent2 8 2 2_SCH J-3" xfId="3212"/>
    <cellStyle name="40% - Accent2 8 2 3" xfId="3213"/>
    <cellStyle name="40% - Accent2 8 2_SCH J-3" xfId="3214"/>
    <cellStyle name="40% - Accent2 8 3" xfId="3215"/>
    <cellStyle name="40% - Accent2 8 3 2" xfId="3216"/>
    <cellStyle name="40% - Accent2 8 3_SCH J-3" xfId="3217"/>
    <cellStyle name="40% - Accent2 8 4" xfId="3218"/>
    <cellStyle name="40% - Accent2 8 5" xfId="3219"/>
    <cellStyle name="40% - Accent2 8_SCH J-3" xfId="3220"/>
    <cellStyle name="40% - Accent2 9" xfId="3221"/>
    <cellStyle name="40% - Accent2 9 2" xfId="3222"/>
    <cellStyle name="40% - Accent2 9 2 2" xfId="3223"/>
    <cellStyle name="40% - Accent2 9 2_SCH J-3" xfId="3224"/>
    <cellStyle name="40% - Accent2 9 3" xfId="3225"/>
    <cellStyle name="40% - Accent2 9 4" xfId="3226"/>
    <cellStyle name="40% - Accent2 9_SCH J-3" xfId="3227"/>
    <cellStyle name="40% - Accent3 10" xfId="3228"/>
    <cellStyle name="40% - Accent3 10 2" xfId="3229"/>
    <cellStyle name="40% - Accent3 10 2 2" xfId="3230"/>
    <cellStyle name="40% - Accent3 10 2_SCH J-3" xfId="3231"/>
    <cellStyle name="40% - Accent3 10 3" xfId="3232"/>
    <cellStyle name="40% - Accent3 10 4" xfId="3233"/>
    <cellStyle name="40% - Accent3 10_SCH J-3" xfId="3234"/>
    <cellStyle name="40% - Accent3 11" xfId="3235"/>
    <cellStyle name="40% - Accent3 11 2" xfId="3236"/>
    <cellStyle name="40% - Accent3 11 2 2" xfId="3237"/>
    <cellStyle name="40% - Accent3 11 2_SCH J-3" xfId="3238"/>
    <cellStyle name="40% - Accent3 11 3" xfId="3239"/>
    <cellStyle name="40% - Accent3 11 4" xfId="3240"/>
    <cellStyle name="40% - Accent3 11_SCH J-3" xfId="3241"/>
    <cellStyle name="40% - Accent3 12" xfId="3242"/>
    <cellStyle name="40% - Accent3 12 2" xfId="3243"/>
    <cellStyle name="40% - Accent3 12 3" xfId="3244"/>
    <cellStyle name="40% - Accent3 12_SCH J-3" xfId="3245"/>
    <cellStyle name="40% - Accent3 13" xfId="3246"/>
    <cellStyle name="40% - Accent3 13 2" xfId="3247"/>
    <cellStyle name="40% - Accent3 13_SCH J-3" xfId="3248"/>
    <cellStyle name="40% - Accent3 14" xfId="3249"/>
    <cellStyle name="40% - Accent3 15" xfId="3250"/>
    <cellStyle name="40% - Accent3 16" xfId="3251"/>
    <cellStyle name="40% - Accent3 17" xfId="3252"/>
    <cellStyle name="40% - Accent3 17 2" xfId="3253"/>
    <cellStyle name="40% - Accent3 18" xfId="3254"/>
    <cellStyle name="40% - Accent3 19" xfId="3255"/>
    <cellStyle name="40% - Accent3 2" xfId="3256"/>
    <cellStyle name="40% - Accent3 2 2" xfId="3257"/>
    <cellStyle name="40% - Accent3 2 2 2" xfId="3258"/>
    <cellStyle name="40% - Accent3 2 2 2 2" xfId="3259"/>
    <cellStyle name="40% - Accent3 2 2 2 2 2" xfId="3260"/>
    <cellStyle name="40% - Accent3 2 2 2 2 2 2" xfId="3261"/>
    <cellStyle name="40% - Accent3 2 2 2 2 2 2 2" xfId="3262"/>
    <cellStyle name="40% - Accent3 2 2 2 2 2 2_SCH J-3" xfId="3263"/>
    <cellStyle name="40% - Accent3 2 2 2 2 2 3" xfId="3264"/>
    <cellStyle name="40% - Accent3 2 2 2 2 2_SCH J-3" xfId="3265"/>
    <cellStyle name="40% - Accent3 2 2 2 2 3" xfId="3266"/>
    <cellStyle name="40% - Accent3 2 2 2 2 3 2" xfId="3267"/>
    <cellStyle name="40% - Accent3 2 2 2 2 3_SCH J-3" xfId="3268"/>
    <cellStyle name="40% - Accent3 2 2 2 2 4" xfId="3269"/>
    <cellStyle name="40% - Accent3 2 2 2 2 5" xfId="3270"/>
    <cellStyle name="40% - Accent3 2 2 2 2_SCH J-3" xfId="3271"/>
    <cellStyle name="40% - Accent3 2 2 2 3" xfId="3272"/>
    <cellStyle name="40% - Accent3 2 2 2 3 2" xfId="3273"/>
    <cellStyle name="40% - Accent3 2 2 2 3 2 2" xfId="3274"/>
    <cellStyle name="40% - Accent3 2 2 2 3 2_SCH J-3" xfId="3275"/>
    <cellStyle name="40% - Accent3 2 2 2 3 3" xfId="3276"/>
    <cellStyle name="40% - Accent3 2 2 2 3_SCH J-3" xfId="3277"/>
    <cellStyle name="40% - Accent3 2 2 2 4" xfId="3278"/>
    <cellStyle name="40% - Accent3 2 2 2 4 2" xfId="3279"/>
    <cellStyle name="40% - Accent3 2 2 2 4_SCH J-3" xfId="3280"/>
    <cellStyle name="40% - Accent3 2 2 2 5" xfId="3281"/>
    <cellStyle name="40% - Accent3 2 2 2 6" xfId="3282"/>
    <cellStyle name="40% - Accent3 2 2 2_SCH J-3" xfId="3283"/>
    <cellStyle name="40% - Accent3 2 2 3" xfId="3284"/>
    <cellStyle name="40% - Accent3 2 2 3 2" xfId="3285"/>
    <cellStyle name="40% - Accent3 2 2 3 2 2" xfId="3286"/>
    <cellStyle name="40% - Accent3 2 2 3 2 2 2" xfId="3287"/>
    <cellStyle name="40% - Accent3 2 2 3 2 2_SCH J-3" xfId="3288"/>
    <cellStyle name="40% - Accent3 2 2 3 2 3" xfId="3289"/>
    <cellStyle name="40% - Accent3 2 2 3 2_SCH J-3" xfId="3290"/>
    <cellStyle name="40% - Accent3 2 2 3 3" xfId="3291"/>
    <cellStyle name="40% - Accent3 2 2 3 3 2" xfId="3292"/>
    <cellStyle name="40% - Accent3 2 2 3 3_SCH J-3" xfId="3293"/>
    <cellStyle name="40% - Accent3 2 2 3 4" xfId="3294"/>
    <cellStyle name="40% - Accent3 2 2 3 5" xfId="3295"/>
    <cellStyle name="40% - Accent3 2 2 3_SCH J-3" xfId="3296"/>
    <cellStyle name="40% - Accent3 2 2 4" xfId="3297"/>
    <cellStyle name="40% - Accent3 2 2 4 2" xfId="3298"/>
    <cellStyle name="40% - Accent3 2 2 4 2 2" xfId="3299"/>
    <cellStyle name="40% - Accent3 2 2 4 2_SCH J-3" xfId="3300"/>
    <cellStyle name="40% - Accent3 2 2 4 3" xfId="3301"/>
    <cellStyle name="40% - Accent3 2 2 4_SCH J-3" xfId="3302"/>
    <cellStyle name="40% - Accent3 2 2 5" xfId="3303"/>
    <cellStyle name="40% - Accent3 2 2 5 2" xfId="3304"/>
    <cellStyle name="40% - Accent3 2 2 5_SCH J-3" xfId="3305"/>
    <cellStyle name="40% - Accent3 2 2 6" xfId="3306"/>
    <cellStyle name="40% - Accent3 2 2 7" xfId="3307"/>
    <cellStyle name="40% - Accent3 2 2_SCH J-3" xfId="3308"/>
    <cellStyle name="40% - Accent3 2 3" xfId="3309"/>
    <cellStyle name="40% - Accent3 2 3 2" xfId="3310"/>
    <cellStyle name="40% - Accent3 2 3 2 2" xfId="3311"/>
    <cellStyle name="40% - Accent3 2 3 2 2 2" xfId="3312"/>
    <cellStyle name="40% - Accent3 2 3 2 2 2 2" xfId="3313"/>
    <cellStyle name="40% - Accent3 2 3 2 2 2_SCH J-3" xfId="3314"/>
    <cellStyle name="40% - Accent3 2 3 2 2 3" xfId="3315"/>
    <cellStyle name="40% - Accent3 2 3 2 2_SCH J-3" xfId="3316"/>
    <cellStyle name="40% - Accent3 2 3 2 3" xfId="3317"/>
    <cellStyle name="40% - Accent3 2 3 2 3 2" xfId="3318"/>
    <cellStyle name="40% - Accent3 2 3 2 3_SCH J-3" xfId="3319"/>
    <cellStyle name="40% - Accent3 2 3 2 4" xfId="3320"/>
    <cellStyle name="40% - Accent3 2 3 2_SCH J-3" xfId="3321"/>
    <cellStyle name="40% - Accent3 2 3 3" xfId="3322"/>
    <cellStyle name="40% - Accent3 2 3 3 2" xfId="3323"/>
    <cellStyle name="40% - Accent3 2 3 3 2 2" xfId="3324"/>
    <cellStyle name="40% - Accent3 2 3 3 2_SCH J-3" xfId="3325"/>
    <cellStyle name="40% - Accent3 2 3 3 3" xfId="3326"/>
    <cellStyle name="40% - Accent3 2 3 3_SCH J-3" xfId="3327"/>
    <cellStyle name="40% - Accent3 2 3 4" xfId="3328"/>
    <cellStyle name="40% - Accent3 2 3 4 2" xfId="3329"/>
    <cellStyle name="40% - Accent3 2 3 4_SCH J-3" xfId="3330"/>
    <cellStyle name="40% - Accent3 2 3 5" xfId="3331"/>
    <cellStyle name="40% - Accent3 2 3 6" xfId="3332"/>
    <cellStyle name="40% - Accent3 2 3_SCH J-3" xfId="3333"/>
    <cellStyle name="40% - Accent3 2 4" xfId="3334"/>
    <cellStyle name="40% - Accent3 2 4 2" xfId="3335"/>
    <cellStyle name="40% - Accent3 2 4 2 2" xfId="3336"/>
    <cellStyle name="40% - Accent3 2 4 2 2 2" xfId="3337"/>
    <cellStyle name="40% - Accent3 2 4 2 2_SCH J-3" xfId="3338"/>
    <cellStyle name="40% - Accent3 2 4 2 3" xfId="3339"/>
    <cellStyle name="40% - Accent3 2 4 2_SCH J-3" xfId="3340"/>
    <cellStyle name="40% - Accent3 2 4 3" xfId="3341"/>
    <cellStyle name="40% - Accent3 2 4 3 2" xfId="3342"/>
    <cellStyle name="40% - Accent3 2 4 3_SCH J-3" xfId="3343"/>
    <cellStyle name="40% - Accent3 2 4 4" xfId="3344"/>
    <cellStyle name="40% - Accent3 2 4 5" xfId="3345"/>
    <cellStyle name="40% - Accent3 2 4_SCH J-3" xfId="3346"/>
    <cellStyle name="40% - Accent3 2 5" xfId="3347"/>
    <cellStyle name="40% - Accent3 2 5 2" xfId="3348"/>
    <cellStyle name="40% - Accent3 2 5 2 2" xfId="3349"/>
    <cellStyle name="40% - Accent3 2 5 2_SCH J-3" xfId="3350"/>
    <cellStyle name="40% - Accent3 2 5 3" xfId="3351"/>
    <cellStyle name="40% - Accent3 2 5 4" xfId="3352"/>
    <cellStyle name="40% - Accent3 2 5_SCH J-3" xfId="3353"/>
    <cellStyle name="40% - Accent3 2 6" xfId="3354"/>
    <cellStyle name="40% - Accent3 2 6 2" xfId="3355"/>
    <cellStyle name="40% - Accent3 2 6 3" xfId="3356"/>
    <cellStyle name="40% - Accent3 2 6_SCH J-3" xfId="3357"/>
    <cellStyle name="40% - Accent3 2 7" xfId="3358"/>
    <cellStyle name="40% - Accent3 2 8" xfId="3359"/>
    <cellStyle name="40% - Accent3 2 9" xfId="3360"/>
    <cellStyle name="40% - Accent3 20" xfId="3361"/>
    <cellStyle name="40% - Accent3 21" xfId="3362"/>
    <cellStyle name="40% - Accent3 3" xfId="3363"/>
    <cellStyle name="40% - Accent3 3 2" xfId="3364"/>
    <cellStyle name="40% - Accent3 3 2 2" xfId="3365"/>
    <cellStyle name="40% - Accent3 3 2 2 2" xfId="3366"/>
    <cellStyle name="40% - Accent3 3 2 2 2 2" xfId="3367"/>
    <cellStyle name="40% - Accent3 3 2 2 2 2 2" xfId="3368"/>
    <cellStyle name="40% - Accent3 3 2 2 2 2 2 2" xfId="3369"/>
    <cellStyle name="40% - Accent3 3 2 2 2 2 2_SCH J-3" xfId="3370"/>
    <cellStyle name="40% - Accent3 3 2 2 2 2 3" xfId="3371"/>
    <cellStyle name="40% - Accent3 3 2 2 2 2_SCH J-3" xfId="3372"/>
    <cellStyle name="40% - Accent3 3 2 2 2 3" xfId="3373"/>
    <cellStyle name="40% - Accent3 3 2 2 2 3 2" xfId="3374"/>
    <cellStyle name="40% - Accent3 3 2 2 2 3_SCH J-3" xfId="3375"/>
    <cellStyle name="40% - Accent3 3 2 2 2 4" xfId="3376"/>
    <cellStyle name="40% - Accent3 3 2 2 2 5" xfId="3377"/>
    <cellStyle name="40% - Accent3 3 2 2 2_SCH J-3" xfId="3378"/>
    <cellStyle name="40% - Accent3 3 2 2 3" xfId="3379"/>
    <cellStyle name="40% - Accent3 3 2 2 3 2" xfId="3380"/>
    <cellStyle name="40% - Accent3 3 2 2 3 2 2" xfId="3381"/>
    <cellStyle name="40% - Accent3 3 2 2 3 2_SCH J-3" xfId="3382"/>
    <cellStyle name="40% - Accent3 3 2 2 3 3" xfId="3383"/>
    <cellStyle name="40% - Accent3 3 2 2 3_SCH J-3" xfId="3384"/>
    <cellStyle name="40% - Accent3 3 2 2 4" xfId="3385"/>
    <cellStyle name="40% - Accent3 3 2 2 4 2" xfId="3386"/>
    <cellStyle name="40% - Accent3 3 2 2 4_SCH J-3" xfId="3387"/>
    <cellStyle name="40% - Accent3 3 2 2 5" xfId="3388"/>
    <cellStyle name="40% - Accent3 3 2 2 6" xfId="3389"/>
    <cellStyle name="40% - Accent3 3 2 2_SCH J-3" xfId="3390"/>
    <cellStyle name="40% - Accent3 3 2 3" xfId="3391"/>
    <cellStyle name="40% - Accent3 3 2 3 2" xfId="3392"/>
    <cellStyle name="40% - Accent3 3 2 3 2 2" xfId="3393"/>
    <cellStyle name="40% - Accent3 3 2 3 2 2 2" xfId="3394"/>
    <cellStyle name="40% - Accent3 3 2 3 2 2_SCH J-3" xfId="3395"/>
    <cellStyle name="40% - Accent3 3 2 3 2 3" xfId="3396"/>
    <cellStyle name="40% - Accent3 3 2 3 2_SCH J-3" xfId="3397"/>
    <cellStyle name="40% - Accent3 3 2 3 3" xfId="3398"/>
    <cellStyle name="40% - Accent3 3 2 3 3 2" xfId="3399"/>
    <cellStyle name="40% - Accent3 3 2 3 3_SCH J-3" xfId="3400"/>
    <cellStyle name="40% - Accent3 3 2 3 4" xfId="3401"/>
    <cellStyle name="40% - Accent3 3 2 3 5" xfId="3402"/>
    <cellStyle name="40% - Accent3 3 2 3_SCH J-3" xfId="3403"/>
    <cellStyle name="40% - Accent3 3 2 4" xfId="3404"/>
    <cellStyle name="40% - Accent3 3 2 4 2" xfId="3405"/>
    <cellStyle name="40% - Accent3 3 2 4 2 2" xfId="3406"/>
    <cellStyle name="40% - Accent3 3 2 4 2_SCH J-3" xfId="3407"/>
    <cellStyle name="40% - Accent3 3 2 4 3" xfId="3408"/>
    <cellStyle name="40% - Accent3 3 2 4_SCH J-3" xfId="3409"/>
    <cellStyle name="40% - Accent3 3 2 5" xfId="3410"/>
    <cellStyle name="40% - Accent3 3 2 5 2" xfId="3411"/>
    <cellStyle name="40% - Accent3 3 2 5_SCH J-3" xfId="3412"/>
    <cellStyle name="40% - Accent3 3 2 6" xfId="3413"/>
    <cellStyle name="40% - Accent3 3 2 7" xfId="3414"/>
    <cellStyle name="40% - Accent3 3 2_SCH J-3" xfId="3415"/>
    <cellStyle name="40% - Accent3 3 3" xfId="3416"/>
    <cellStyle name="40% - Accent3 3 3 2" xfId="3417"/>
    <cellStyle name="40% - Accent3 3 3 2 2" xfId="3418"/>
    <cellStyle name="40% - Accent3 3 3 2 2 2" xfId="3419"/>
    <cellStyle name="40% - Accent3 3 3 2 2 2 2" xfId="3420"/>
    <cellStyle name="40% - Accent3 3 3 2 2 2_SCH J-3" xfId="3421"/>
    <cellStyle name="40% - Accent3 3 3 2 2 3" xfId="3422"/>
    <cellStyle name="40% - Accent3 3 3 2 2_SCH J-3" xfId="3423"/>
    <cellStyle name="40% - Accent3 3 3 2 3" xfId="3424"/>
    <cellStyle name="40% - Accent3 3 3 2 3 2" xfId="3425"/>
    <cellStyle name="40% - Accent3 3 3 2 3_SCH J-3" xfId="3426"/>
    <cellStyle name="40% - Accent3 3 3 2 4" xfId="3427"/>
    <cellStyle name="40% - Accent3 3 3 2 5" xfId="3428"/>
    <cellStyle name="40% - Accent3 3 3 2_SCH J-3" xfId="3429"/>
    <cellStyle name="40% - Accent3 3 3 3" xfId="3430"/>
    <cellStyle name="40% - Accent3 3 3 3 2" xfId="3431"/>
    <cellStyle name="40% - Accent3 3 3 3 2 2" xfId="3432"/>
    <cellStyle name="40% - Accent3 3 3 3 2_SCH J-3" xfId="3433"/>
    <cellStyle name="40% - Accent3 3 3 3 3" xfId="3434"/>
    <cellStyle name="40% - Accent3 3 3 3_SCH J-3" xfId="3435"/>
    <cellStyle name="40% - Accent3 3 3 4" xfId="3436"/>
    <cellStyle name="40% - Accent3 3 3 4 2" xfId="3437"/>
    <cellStyle name="40% - Accent3 3 3 4_SCH J-3" xfId="3438"/>
    <cellStyle name="40% - Accent3 3 3 5" xfId="3439"/>
    <cellStyle name="40% - Accent3 3 3 6" xfId="3440"/>
    <cellStyle name="40% - Accent3 3 3_SCH J-3" xfId="3441"/>
    <cellStyle name="40% - Accent3 3 4" xfId="3442"/>
    <cellStyle name="40% - Accent3 3 4 2" xfId="3443"/>
    <cellStyle name="40% - Accent3 3 4 2 2" xfId="3444"/>
    <cellStyle name="40% - Accent3 3 4 2 2 2" xfId="3445"/>
    <cellStyle name="40% - Accent3 3 4 2 2_SCH J-3" xfId="3446"/>
    <cellStyle name="40% - Accent3 3 4 2 3" xfId="3447"/>
    <cellStyle name="40% - Accent3 3 4 2_SCH J-3" xfId="3448"/>
    <cellStyle name="40% - Accent3 3 4 3" xfId="3449"/>
    <cellStyle name="40% - Accent3 3 4 3 2" xfId="3450"/>
    <cellStyle name="40% - Accent3 3 4 3_SCH J-3" xfId="3451"/>
    <cellStyle name="40% - Accent3 3 4 4" xfId="3452"/>
    <cellStyle name="40% - Accent3 3 4 5" xfId="3453"/>
    <cellStyle name="40% - Accent3 3 4_SCH J-3" xfId="3454"/>
    <cellStyle name="40% - Accent3 3 5" xfId="3455"/>
    <cellStyle name="40% - Accent3 3 5 2" xfId="3456"/>
    <cellStyle name="40% - Accent3 3 5 2 2" xfId="3457"/>
    <cellStyle name="40% - Accent3 3 5 2_SCH J-3" xfId="3458"/>
    <cellStyle name="40% - Accent3 3 5 3" xfId="3459"/>
    <cellStyle name="40% - Accent3 3 5_SCH J-3" xfId="3460"/>
    <cellStyle name="40% - Accent3 3 6" xfId="3461"/>
    <cellStyle name="40% - Accent3 3 6 2" xfId="3462"/>
    <cellStyle name="40% - Accent3 3 6_SCH J-3" xfId="3463"/>
    <cellStyle name="40% - Accent3 3 7" xfId="3464"/>
    <cellStyle name="40% - Accent3 3 8" xfId="3465"/>
    <cellStyle name="40% - Accent3 3 9" xfId="3466"/>
    <cellStyle name="40% - Accent3 3_SCH J-3" xfId="3467"/>
    <cellStyle name="40% - Accent3 4" xfId="3468"/>
    <cellStyle name="40% - Accent3 4 2" xfId="3469"/>
    <cellStyle name="40% - Accent3 4 2 2" xfId="3470"/>
    <cellStyle name="40% - Accent3 4 2 2 2" xfId="3471"/>
    <cellStyle name="40% - Accent3 4 2 2 2 2" xfId="3472"/>
    <cellStyle name="40% - Accent3 4 2 2 2 2 2" xfId="3473"/>
    <cellStyle name="40% - Accent3 4 2 2 2 2_SCH J-3" xfId="3474"/>
    <cellStyle name="40% - Accent3 4 2 2 2 3" xfId="3475"/>
    <cellStyle name="40% - Accent3 4 2 2 2_SCH J-3" xfId="3476"/>
    <cellStyle name="40% - Accent3 4 2 2 3" xfId="3477"/>
    <cellStyle name="40% - Accent3 4 2 2 3 2" xfId="3478"/>
    <cellStyle name="40% - Accent3 4 2 2 3_SCH J-3" xfId="3479"/>
    <cellStyle name="40% - Accent3 4 2 2 4" xfId="3480"/>
    <cellStyle name="40% - Accent3 4 2 2_SCH J-3" xfId="3481"/>
    <cellStyle name="40% - Accent3 4 2 3" xfId="3482"/>
    <cellStyle name="40% - Accent3 4 2 3 2" xfId="3483"/>
    <cellStyle name="40% - Accent3 4 2 3 2 2" xfId="3484"/>
    <cellStyle name="40% - Accent3 4 2 3 2_SCH J-3" xfId="3485"/>
    <cellStyle name="40% - Accent3 4 2 3 3" xfId="3486"/>
    <cellStyle name="40% - Accent3 4 2 3_SCH J-3" xfId="3487"/>
    <cellStyle name="40% - Accent3 4 2 4" xfId="3488"/>
    <cellStyle name="40% - Accent3 4 2 4 2" xfId="3489"/>
    <cellStyle name="40% - Accent3 4 2 4_SCH J-3" xfId="3490"/>
    <cellStyle name="40% - Accent3 4 2 5" xfId="3491"/>
    <cellStyle name="40% - Accent3 4 2 6" xfId="3492"/>
    <cellStyle name="40% - Accent3 4 2_SCH J-3" xfId="3493"/>
    <cellStyle name="40% - Accent3 4 3" xfId="3494"/>
    <cellStyle name="40% - Accent3 4 3 2" xfId="3495"/>
    <cellStyle name="40% - Accent3 4 3 2 2" xfId="3496"/>
    <cellStyle name="40% - Accent3 4 3 2 2 2" xfId="3497"/>
    <cellStyle name="40% - Accent3 4 3 2 2_SCH J-3" xfId="3498"/>
    <cellStyle name="40% - Accent3 4 3 2 3" xfId="3499"/>
    <cellStyle name="40% - Accent3 4 3 2_SCH J-3" xfId="3500"/>
    <cellStyle name="40% - Accent3 4 3 3" xfId="3501"/>
    <cellStyle name="40% - Accent3 4 3 3 2" xfId="3502"/>
    <cellStyle name="40% - Accent3 4 3 3_SCH J-3" xfId="3503"/>
    <cellStyle name="40% - Accent3 4 3 4" xfId="3504"/>
    <cellStyle name="40% - Accent3 4 3 5" xfId="3505"/>
    <cellStyle name="40% - Accent3 4 3_SCH J-3" xfId="3506"/>
    <cellStyle name="40% - Accent3 4 4" xfId="3507"/>
    <cellStyle name="40% - Accent3 4 4 2" xfId="3508"/>
    <cellStyle name="40% - Accent3 4 4 2 2" xfId="3509"/>
    <cellStyle name="40% - Accent3 4 4 2_SCH J-3" xfId="3510"/>
    <cellStyle name="40% - Accent3 4 4 3" xfId="3511"/>
    <cellStyle name="40% - Accent3 4 4_SCH J-3" xfId="3512"/>
    <cellStyle name="40% - Accent3 4 5" xfId="3513"/>
    <cellStyle name="40% - Accent3 4 5 2" xfId="3514"/>
    <cellStyle name="40% - Accent3 4 5_SCH J-3" xfId="3515"/>
    <cellStyle name="40% - Accent3 4 6" xfId="3516"/>
    <cellStyle name="40% - Accent3 4 7" xfId="3517"/>
    <cellStyle name="40% - Accent3 4_SCH J-3" xfId="3518"/>
    <cellStyle name="40% - Accent3 5" xfId="3519"/>
    <cellStyle name="40% - Accent3 5 2" xfId="3520"/>
    <cellStyle name="40% - Accent3 5 2 2" xfId="3521"/>
    <cellStyle name="40% - Accent3 5 2 2 2" xfId="3522"/>
    <cellStyle name="40% - Accent3 5 2 2 2 2" xfId="3523"/>
    <cellStyle name="40% - Accent3 5 2 2 2_SCH J-3" xfId="3524"/>
    <cellStyle name="40% - Accent3 5 2 2 3" xfId="3525"/>
    <cellStyle name="40% - Accent3 5 2 2_SCH J-3" xfId="3526"/>
    <cellStyle name="40% - Accent3 5 2 3" xfId="3527"/>
    <cellStyle name="40% - Accent3 5 2 3 2" xfId="3528"/>
    <cellStyle name="40% - Accent3 5 2 3_SCH J-3" xfId="3529"/>
    <cellStyle name="40% - Accent3 5 2 4" xfId="3530"/>
    <cellStyle name="40% - Accent3 5 2 5" xfId="3531"/>
    <cellStyle name="40% - Accent3 5 2_SCH J-3" xfId="3532"/>
    <cellStyle name="40% - Accent3 5 3" xfId="3533"/>
    <cellStyle name="40% - Accent3 5 3 2" xfId="3534"/>
    <cellStyle name="40% - Accent3 5 3 2 2" xfId="3535"/>
    <cellStyle name="40% - Accent3 5 3 2_SCH J-3" xfId="3536"/>
    <cellStyle name="40% - Accent3 5 3 3" xfId="3537"/>
    <cellStyle name="40% - Accent3 5 3_SCH J-3" xfId="3538"/>
    <cellStyle name="40% - Accent3 5 4" xfId="3539"/>
    <cellStyle name="40% - Accent3 5 4 2" xfId="3540"/>
    <cellStyle name="40% - Accent3 5 4_SCH J-3" xfId="3541"/>
    <cellStyle name="40% - Accent3 5 5" xfId="3542"/>
    <cellStyle name="40% - Accent3 5 6" xfId="3543"/>
    <cellStyle name="40% - Accent3 5_SCH J-3" xfId="3544"/>
    <cellStyle name="40% - Accent3 6" xfId="3545"/>
    <cellStyle name="40% - Accent3 6 2" xfId="3546"/>
    <cellStyle name="40% - Accent3 6 2 2" xfId="3547"/>
    <cellStyle name="40% - Accent3 6 2 2 2" xfId="3548"/>
    <cellStyle name="40% - Accent3 6 2 2_SCH J-3" xfId="3549"/>
    <cellStyle name="40% - Accent3 6 2 3" xfId="3550"/>
    <cellStyle name="40% - Accent3 6 2 4" xfId="3551"/>
    <cellStyle name="40% - Accent3 6 2 5" xfId="3552"/>
    <cellStyle name="40% - Accent3 6 2_SCH J-3" xfId="3553"/>
    <cellStyle name="40% - Accent3 6 3" xfId="3554"/>
    <cellStyle name="40% - Accent3 6 3 2" xfId="3555"/>
    <cellStyle name="40% - Accent3 6 3_SCH J-3" xfId="3556"/>
    <cellStyle name="40% - Accent3 6 4" xfId="3557"/>
    <cellStyle name="40% - Accent3 6 5" xfId="3558"/>
    <cellStyle name="40% - Accent3 6_SCH J-3" xfId="3559"/>
    <cellStyle name="40% - Accent3 7" xfId="3560"/>
    <cellStyle name="40% - Accent3 7 2" xfId="3561"/>
    <cellStyle name="40% - Accent3 7 2 2" xfId="3562"/>
    <cellStyle name="40% - Accent3 7 2 2 2" xfId="3563"/>
    <cellStyle name="40% - Accent3 7 2 2_SCH J-3" xfId="3564"/>
    <cellStyle name="40% - Accent3 7 2 3" xfId="3565"/>
    <cellStyle name="40% - Accent3 7 2_SCH J-3" xfId="3566"/>
    <cellStyle name="40% - Accent3 7 3" xfId="3567"/>
    <cellStyle name="40% - Accent3 7 3 2" xfId="3568"/>
    <cellStyle name="40% - Accent3 7 3_SCH J-3" xfId="3569"/>
    <cellStyle name="40% - Accent3 7 4" xfId="3570"/>
    <cellStyle name="40% - Accent3 7 5" xfId="3571"/>
    <cellStyle name="40% - Accent3 7_SCH J-3" xfId="3572"/>
    <cellStyle name="40% - Accent3 8" xfId="3573"/>
    <cellStyle name="40% - Accent3 8 2" xfId="3574"/>
    <cellStyle name="40% - Accent3 8 2 2" xfId="3575"/>
    <cellStyle name="40% - Accent3 8 2 2 2" xfId="3576"/>
    <cellStyle name="40% - Accent3 8 2 2_SCH J-3" xfId="3577"/>
    <cellStyle name="40% - Accent3 8 2 3" xfId="3578"/>
    <cellStyle name="40% - Accent3 8 2_SCH J-3" xfId="3579"/>
    <cellStyle name="40% - Accent3 8 3" xfId="3580"/>
    <cellStyle name="40% - Accent3 8 3 2" xfId="3581"/>
    <cellStyle name="40% - Accent3 8 3_SCH J-3" xfId="3582"/>
    <cellStyle name="40% - Accent3 8 4" xfId="3583"/>
    <cellStyle name="40% - Accent3 8 5" xfId="3584"/>
    <cellStyle name="40% - Accent3 8_SCH J-3" xfId="3585"/>
    <cellStyle name="40% - Accent3 9" xfId="3586"/>
    <cellStyle name="40% - Accent3 9 2" xfId="3587"/>
    <cellStyle name="40% - Accent3 9 2 2" xfId="3588"/>
    <cellStyle name="40% - Accent3 9 2_SCH J-3" xfId="3589"/>
    <cellStyle name="40% - Accent3 9 3" xfId="3590"/>
    <cellStyle name="40% - Accent3 9 4" xfId="3591"/>
    <cellStyle name="40% - Accent3 9_SCH J-3" xfId="3592"/>
    <cellStyle name="40% - Accent4 10" xfId="3593"/>
    <cellStyle name="40% - Accent4 10 2" xfId="3594"/>
    <cellStyle name="40% - Accent4 10 2 2" xfId="3595"/>
    <cellStyle name="40% - Accent4 10 2_SCH J-3" xfId="3596"/>
    <cellStyle name="40% - Accent4 10 3" xfId="3597"/>
    <cellStyle name="40% - Accent4 10 4" xfId="3598"/>
    <cellStyle name="40% - Accent4 10_SCH J-3" xfId="3599"/>
    <cellStyle name="40% - Accent4 11" xfId="3600"/>
    <cellStyle name="40% - Accent4 11 2" xfId="3601"/>
    <cellStyle name="40% - Accent4 11 2 2" xfId="3602"/>
    <cellStyle name="40% - Accent4 11 2_SCH J-3" xfId="3603"/>
    <cellStyle name="40% - Accent4 11 3" xfId="3604"/>
    <cellStyle name="40% - Accent4 11 4" xfId="3605"/>
    <cellStyle name="40% - Accent4 11_SCH J-3" xfId="3606"/>
    <cellStyle name="40% - Accent4 12" xfId="3607"/>
    <cellStyle name="40% - Accent4 12 2" xfId="3608"/>
    <cellStyle name="40% - Accent4 12 3" xfId="3609"/>
    <cellStyle name="40% - Accent4 12_SCH J-3" xfId="3610"/>
    <cellStyle name="40% - Accent4 13" xfId="3611"/>
    <cellStyle name="40% - Accent4 13 2" xfId="3612"/>
    <cellStyle name="40% - Accent4 13_SCH J-3" xfId="3613"/>
    <cellStyle name="40% - Accent4 14" xfId="3614"/>
    <cellStyle name="40% - Accent4 15" xfId="3615"/>
    <cellStyle name="40% - Accent4 16" xfId="3616"/>
    <cellStyle name="40% - Accent4 17" xfId="3617"/>
    <cellStyle name="40% - Accent4 17 2" xfId="3618"/>
    <cellStyle name="40% - Accent4 18" xfId="3619"/>
    <cellStyle name="40% - Accent4 19" xfId="3620"/>
    <cellStyle name="40% - Accent4 2" xfId="3621"/>
    <cellStyle name="40% - Accent4 2 2" xfId="3622"/>
    <cellStyle name="40% - Accent4 2 2 2" xfId="3623"/>
    <cellStyle name="40% - Accent4 2 2 2 2" xfId="3624"/>
    <cellStyle name="40% - Accent4 2 2 2 2 2" xfId="3625"/>
    <cellStyle name="40% - Accent4 2 2 2 2 2 2" xfId="3626"/>
    <cellStyle name="40% - Accent4 2 2 2 2 2 2 2" xfId="3627"/>
    <cellStyle name="40% - Accent4 2 2 2 2 2 2_SCH J-3" xfId="3628"/>
    <cellStyle name="40% - Accent4 2 2 2 2 2 3" xfId="3629"/>
    <cellStyle name="40% - Accent4 2 2 2 2 2_SCH J-3" xfId="3630"/>
    <cellStyle name="40% - Accent4 2 2 2 2 3" xfId="3631"/>
    <cellStyle name="40% - Accent4 2 2 2 2 3 2" xfId="3632"/>
    <cellStyle name="40% - Accent4 2 2 2 2 3_SCH J-3" xfId="3633"/>
    <cellStyle name="40% - Accent4 2 2 2 2 4" xfId="3634"/>
    <cellStyle name="40% - Accent4 2 2 2 2 5" xfId="3635"/>
    <cellStyle name="40% - Accent4 2 2 2 2_SCH J-3" xfId="3636"/>
    <cellStyle name="40% - Accent4 2 2 2 3" xfId="3637"/>
    <cellStyle name="40% - Accent4 2 2 2 3 2" xfId="3638"/>
    <cellStyle name="40% - Accent4 2 2 2 3 2 2" xfId="3639"/>
    <cellStyle name="40% - Accent4 2 2 2 3 2_SCH J-3" xfId="3640"/>
    <cellStyle name="40% - Accent4 2 2 2 3 3" xfId="3641"/>
    <cellStyle name="40% - Accent4 2 2 2 3_SCH J-3" xfId="3642"/>
    <cellStyle name="40% - Accent4 2 2 2 4" xfId="3643"/>
    <cellStyle name="40% - Accent4 2 2 2 4 2" xfId="3644"/>
    <cellStyle name="40% - Accent4 2 2 2 4_SCH J-3" xfId="3645"/>
    <cellStyle name="40% - Accent4 2 2 2 5" xfId="3646"/>
    <cellStyle name="40% - Accent4 2 2 2 6" xfId="3647"/>
    <cellStyle name="40% - Accent4 2 2 2_SCH J-3" xfId="3648"/>
    <cellStyle name="40% - Accent4 2 2 3" xfId="3649"/>
    <cellStyle name="40% - Accent4 2 2 3 2" xfId="3650"/>
    <cellStyle name="40% - Accent4 2 2 3 2 2" xfId="3651"/>
    <cellStyle name="40% - Accent4 2 2 3 2 2 2" xfId="3652"/>
    <cellStyle name="40% - Accent4 2 2 3 2 2_SCH J-3" xfId="3653"/>
    <cellStyle name="40% - Accent4 2 2 3 2 3" xfId="3654"/>
    <cellStyle name="40% - Accent4 2 2 3 2_SCH J-3" xfId="3655"/>
    <cellStyle name="40% - Accent4 2 2 3 3" xfId="3656"/>
    <cellStyle name="40% - Accent4 2 2 3 3 2" xfId="3657"/>
    <cellStyle name="40% - Accent4 2 2 3 3_SCH J-3" xfId="3658"/>
    <cellStyle name="40% - Accent4 2 2 3 4" xfId="3659"/>
    <cellStyle name="40% - Accent4 2 2 3 5" xfId="3660"/>
    <cellStyle name="40% - Accent4 2 2 3_SCH J-3" xfId="3661"/>
    <cellStyle name="40% - Accent4 2 2 4" xfId="3662"/>
    <cellStyle name="40% - Accent4 2 2 4 2" xfId="3663"/>
    <cellStyle name="40% - Accent4 2 2 4 2 2" xfId="3664"/>
    <cellStyle name="40% - Accent4 2 2 4 2_SCH J-3" xfId="3665"/>
    <cellStyle name="40% - Accent4 2 2 4 3" xfId="3666"/>
    <cellStyle name="40% - Accent4 2 2 4_SCH J-3" xfId="3667"/>
    <cellStyle name="40% - Accent4 2 2 5" xfId="3668"/>
    <cellStyle name="40% - Accent4 2 2 5 2" xfId="3669"/>
    <cellStyle name="40% - Accent4 2 2 5_SCH J-3" xfId="3670"/>
    <cellStyle name="40% - Accent4 2 2 6" xfId="3671"/>
    <cellStyle name="40% - Accent4 2 2 7" xfId="3672"/>
    <cellStyle name="40% - Accent4 2 2_SCH J-3" xfId="3673"/>
    <cellStyle name="40% - Accent4 2 3" xfId="3674"/>
    <cellStyle name="40% - Accent4 2 3 2" xfId="3675"/>
    <cellStyle name="40% - Accent4 2 3 2 2" xfId="3676"/>
    <cellStyle name="40% - Accent4 2 3 2 2 2" xfId="3677"/>
    <cellStyle name="40% - Accent4 2 3 2 2 2 2" xfId="3678"/>
    <cellStyle name="40% - Accent4 2 3 2 2 2_SCH J-3" xfId="3679"/>
    <cellStyle name="40% - Accent4 2 3 2 2 3" xfId="3680"/>
    <cellStyle name="40% - Accent4 2 3 2 2_SCH J-3" xfId="3681"/>
    <cellStyle name="40% - Accent4 2 3 2 3" xfId="3682"/>
    <cellStyle name="40% - Accent4 2 3 2 3 2" xfId="3683"/>
    <cellStyle name="40% - Accent4 2 3 2 3_SCH J-3" xfId="3684"/>
    <cellStyle name="40% - Accent4 2 3 2 4" xfId="3685"/>
    <cellStyle name="40% - Accent4 2 3 2_SCH J-3" xfId="3686"/>
    <cellStyle name="40% - Accent4 2 3 3" xfId="3687"/>
    <cellStyle name="40% - Accent4 2 3 3 2" xfId="3688"/>
    <cellStyle name="40% - Accent4 2 3 3 2 2" xfId="3689"/>
    <cellStyle name="40% - Accent4 2 3 3 2_SCH J-3" xfId="3690"/>
    <cellStyle name="40% - Accent4 2 3 3 3" xfId="3691"/>
    <cellStyle name="40% - Accent4 2 3 3_SCH J-3" xfId="3692"/>
    <cellStyle name="40% - Accent4 2 3 4" xfId="3693"/>
    <cellStyle name="40% - Accent4 2 3 4 2" xfId="3694"/>
    <cellStyle name="40% - Accent4 2 3 4_SCH J-3" xfId="3695"/>
    <cellStyle name="40% - Accent4 2 3 5" xfId="3696"/>
    <cellStyle name="40% - Accent4 2 3 6" xfId="3697"/>
    <cellStyle name="40% - Accent4 2 3_SCH J-3" xfId="3698"/>
    <cellStyle name="40% - Accent4 2 4" xfId="3699"/>
    <cellStyle name="40% - Accent4 2 4 2" xfId="3700"/>
    <cellStyle name="40% - Accent4 2 4 2 2" xfId="3701"/>
    <cellStyle name="40% - Accent4 2 4 2 2 2" xfId="3702"/>
    <cellStyle name="40% - Accent4 2 4 2 2_SCH J-3" xfId="3703"/>
    <cellStyle name="40% - Accent4 2 4 2 3" xfId="3704"/>
    <cellStyle name="40% - Accent4 2 4 2_SCH J-3" xfId="3705"/>
    <cellStyle name="40% - Accent4 2 4 3" xfId="3706"/>
    <cellStyle name="40% - Accent4 2 4 3 2" xfId="3707"/>
    <cellStyle name="40% - Accent4 2 4 3_SCH J-3" xfId="3708"/>
    <cellStyle name="40% - Accent4 2 4 4" xfId="3709"/>
    <cellStyle name="40% - Accent4 2 4 5" xfId="3710"/>
    <cellStyle name="40% - Accent4 2 4_SCH J-3" xfId="3711"/>
    <cellStyle name="40% - Accent4 2 5" xfId="3712"/>
    <cellStyle name="40% - Accent4 2 5 2" xfId="3713"/>
    <cellStyle name="40% - Accent4 2 5 2 2" xfId="3714"/>
    <cellStyle name="40% - Accent4 2 5 2_SCH J-3" xfId="3715"/>
    <cellStyle name="40% - Accent4 2 5 3" xfId="3716"/>
    <cellStyle name="40% - Accent4 2 5 4" xfId="3717"/>
    <cellStyle name="40% - Accent4 2 5_SCH J-3" xfId="3718"/>
    <cellStyle name="40% - Accent4 2 6" xfId="3719"/>
    <cellStyle name="40% - Accent4 2 6 2" xfId="3720"/>
    <cellStyle name="40% - Accent4 2 6 3" xfId="3721"/>
    <cellStyle name="40% - Accent4 2 6_SCH J-3" xfId="3722"/>
    <cellStyle name="40% - Accent4 2 7" xfId="3723"/>
    <cellStyle name="40% - Accent4 2 8" xfId="3724"/>
    <cellStyle name="40% - Accent4 2 9" xfId="3725"/>
    <cellStyle name="40% - Accent4 20" xfId="3726"/>
    <cellStyle name="40% - Accent4 21" xfId="3727"/>
    <cellStyle name="40% - Accent4 3" xfId="3728"/>
    <cellStyle name="40% - Accent4 3 2" xfId="3729"/>
    <cellStyle name="40% - Accent4 3 2 2" xfId="3730"/>
    <cellStyle name="40% - Accent4 3 2 2 2" xfId="3731"/>
    <cellStyle name="40% - Accent4 3 2 2 2 2" xfId="3732"/>
    <cellStyle name="40% - Accent4 3 2 2 2 2 2" xfId="3733"/>
    <cellStyle name="40% - Accent4 3 2 2 2 2 2 2" xfId="3734"/>
    <cellStyle name="40% - Accent4 3 2 2 2 2 2_SCH J-3" xfId="3735"/>
    <cellStyle name="40% - Accent4 3 2 2 2 2 3" xfId="3736"/>
    <cellStyle name="40% - Accent4 3 2 2 2 2_SCH J-3" xfId="3737"/>
    <cellStyle name="40% - Accent4 3 2 2 2 3" xfId="3738"/>
    <cellStyle name="40% - Accent4 3 2 2 2 3 2" xfId="3739"/>
    <cellStyle name="40% - Accent4 3 2 2 2 3_SCH J-3" xfId="3740"/>
    <cellStyle name="40% - Accent4 3 2 2 2 4" xfId="3741"/>
    <cellStyle name="40% - Accent4 3 2 2 2 5" xfId="3742"/>
    <cellStyle name="40% - Accent4 3 2 2 2_SCH J-3" xfId="3743"/>
    <cellStyle name="40% - Accent4 3 2 2 3" xfId="3744"/>
    <cellStyle name="40% - Accent4 3 2 2 3 2" xfId="3745"/>
    <cellStyle name="40% - Accent4 3 2 2 3 2 2" xfId="3746"/>
    <cellStyle name="40% - Accent4 3 2 2 3 2_SCH J-3" xfId="3747"/>
    <cellStyle name="40% - Accent4 3 2 2 3 3" xfId="3748"/>
    <cellStyle name="40% - Accent4 3 2 2 3_SCH J-3" xfId="3749"/>
    <cellStyle name="40% - Accent4 3 2 2 4" xfId="3750"/>
    <cellStyle name="40% - Accent4 3 2 2 4 2" xfId="3751"/>
    <cellStyle name="40% - Accent4 3 2 2 4_SCH J-3" xfId="3752"/>
    <cellStyle name="40% - Accent4 3 2 2 5" xfId="3753"/>
    <cellStyle name="40% - Accent4 3 2 2 6" xfId="3754"/>
    <cellStyle name="40% - Accent4 3 2 2_SCH J-3" xfId="3755"/>
    <cellStyle name="40% - Accent4 3 2 3" xfId="3756"/>
    <cellStyle name="40% - Accent4 3 2 3 2" xfId="3757"/>
    <cellStyle name="40% - Accent4 3 2 3 2 2" xfId="3758"/>
    <cellStyle name="40% - Accent4 3 2 3 2 2 2" xfId="3759"/>
    <cellStyle name="40% - Accent4 3 2 3 2 2_SCH J-3" xfId="3760"/>
    <cellStyle name="40% - Accent4 3 2 3 2 3" xfId="3761"/>
    <cellStyle name="40% - Accent4 3 2 3 2_SCH J-3" xfId="3762"/>
    <cellStyle name="40% - Accent4 3 2 3 3" xfId="3763"/>
    <cellStyle name="40% - Accent4 3 2 3 3 2" xfId="3764"/>
    <cellStyle name="40% - Accent4 3 2 3 3_SCH J-3" xfId="3765"/>
    <cellStyle name="40% - Accent4 3 2 3 4" xfId="3766"/>
    <cellStyle name="40% - Accent4 3 2 3 5" xfId="3767"/>
    <cellStyle name="40% - Accent4 3 2 3_SCH J-3" xfId="3768"/>
    <cellStyle name="40% - Accent4 3 2 4" xfId="3769"/>
    <cellStyle name="40% - Accent4 3 2 4 2" xfId="3770"/>
    <cellStyle name="40% - Accent4 3 2 4 2 2" xfId="3771"/>
    <cellStyle name="40% - Accent4 3 2 4 2_SCH J-3" xfId="3772"/>
    <cellStyle name="40% - Accent4 3 2 4 3" xfId="3773"/>
    <cellStyle name="40% - Accent4 3 2 4_SCH J-3" xfId="3774"/>
    <cellStyle name="40% - Accent4 3 2 5" xfId="3775"/>
    <cellStyle name="40% - Accent4 3 2 5 2" xfId="3776"/>
    <cellStyle name="40% - Accent4 3 2 5_SCH J-3" xfId="3777"/>
    <cellStyle name="40% - Accent4 3 2 6" xfId="3778"/>
    <cellStyle name="40% - Accent4 3 2 7" xfId="3779"/>
    <cellStyle name="40% - Accent4 3 2_SCH J-3" xfId="3780"/>
    <cellStyle name="40% - Accent4 3 3" xfId="3781"/>
    <cellStyle name="40% - Accent4 3 3 2" xfId="3782"/>
    <cellStyle name="40% - Accent4 3 3 2 2" xfId="3783"/>
    <cellStyle name="40% - Accent4 3 3 2 2 2" xfId="3784"/>
    <cellStyle name="40% - Accent4 3 3 2 2 2 2" xfId="3785"/>
    <cellStyle name="40% - Accent4 3 3 2 2 2_SCH J-3" xfId="3786"/>
    <cellStyle name="40% - Accent4 3 3 2 2 3" xfId="3787"/>
    <cellStyle name="40% - Accent4 3 3 2 2_SCH J-3" xfId="3788"/>
    <cellStyle name="40% - Accent4 3 3 2 3" xfId="3789"/>
    <cellStyle name="40% - Accent4 3 3 2 3 2" xfId="3790"/>
    <cellStyle name="40% - Accent4 3 3 2 3_SCH J-3" xfId="3791"/>
    <cellStyle name="40% - Accent4 3 3 2 4" xfId="3792"/>
    <cellStyle name="40% - Accent4 3 3 2 5" xfId="3793"/>
    <cellStyle name="40% - Accent4 3 3 2_SCH J-3" xfId="3794"/>
    <cellStyle name="40% - Accent4 3 3 3" xfId="3795"/>
    <cellStyle name="40% - Accent4 3 3 3 2" xfId="3796"/>
    <cellStyle name="40% - Accent4 3 3 3 2 2" xfId="3797"/>
    <cellStyle name="40% - Accent4 3 3 3 2_SCH J-3" xfId="3798"/>
    <cellStyle name="40% - Accent4 3 3 3 3" xfId="3799"/>
    <cellStyle name="40% - Accent4 3 3 3_SCH J-3" xfId="3800"/>
    <cellStyle name="40% - Accent4 3 3 4" xfId="3801"/>
    <cellStyle name="40% - Accent4 3 3 4 2" xfId="3802"/>
    <cellStyle name="40% - Accent4 3 3 4_SCH J-3" xfId="3803"/>
    <cellStyle name="40% - Accent4 3 3 5" xfId="3804"/>
    <cellStyle name="40% - Accent4 3 3 6" xfId="3805"/>
    <cellStyle name="40% - Accent4 3 3_SCH J-3" xfId="3806"/>
    <cellStyle name="40% - Accent4 3 4" xfId="3807"/>
    <cellStyle name="40% - Accent4 3 4 2" xfId="3808"/>
    <cellStyle name="40% - Accent4 3 4 2 2" xfId="3809"/>
    <cellStyle name="40% - Accent4 3 4 2 2 2" xfId="3810"/>
    <cellStyle name="40% - Accent4 3 4 2 2_SCH J-3" xfId="3811"/>
    <cellStyle name="40% - Accent4 3 4 2 3" xfId="3812"/>
    <cellStyle name="40% - Accent4 3 4 2_SCH J-3" xfId="3813"/>
    <cellStyle name="40% - Accent4 3 4 3" xfId="3814"/>
    <cellStyle name="40% - Accent4 3 4 3 2" xfId="3815"/>
    <cellStyle name="40% - Accent4 3 4 3_SCH J-3" xfId="3816"/>
    <cellStyle name="40% - Accent4 3 4 4" xfId="3817"/>
    <cellStyle name="40% - Accent4 3 4 5" xfId="3818"/>
    <cellStyle name="40% - Accent4 3 4_SCH J-3" xfId="3819"/>
    <cellStyle name="40% - Accent4 3 5" xfId="3820"/>
    <cellStyle name="40% - Accent4 3 5 2" xfId="3821"/>
    <cellStyle name="40% - Accent4 3 5 2 2" xfId="3822"/>
    <cellStyle name="40% - Accent4 3 5 2_SCH J-3" xfId="3823"/>
    <cellStyle name="40% - Accent4 3 5 3" xfId="3824"/>
    <cellStyle name="40% - Accent4 3 5_SCH J-3" xfId="3825"/>
    <cellStyle name="40% - Accent4 3 6" xfId="3826"/>
    <cellStyle name="40% - Accent4 3 6 2" xfId="3827"/>
    <cellStyle name="40% - Accent4 3 6_SCH J-3" xfId="3828"/>
    <cellStyle name="40% - Accent4 3 7" xfId="3829"/>
    <cellStyle name="40% - Accent4 3 8" xfId="3830"/>
    <cellStyle name="40% - Accent4 3 9" xfId="3831"/>
    <cellStyle name="40% - Accent4 3_SCH J-3" xfId="3832"/>
    <cellStyle name="40% - Accent4 4" xfId="3833"/>
    <cellStyle name="40% - Accent4 4 2" xfId="3834"/>
    <cellStyle name="40% - Accent4 4 2 2" xfId="3835"/>
    <cellStyle name="40% - Accent4 4 2 2 2" xfId="3836"/>
    <cellStyle name="40% - Accent4 4 2 2 2 2" xfId="3837"/>
    <cellStyle name="40% - Accent4 4 2 2 2 2 2" xfId="3838"/>
    <cellStyle name="40% - Accent4 4 2 2 2 2_SCH J-3" xfId="3839"/>
    <cellStyle name="40% - Accent4 4 2 2 2 3" xfId="3840"/>
    <cellStyle name="40% - Accent4 4 2 2 2_SCH J-3" xfId="3841"/>
    <cellStyle name="40% - Accent4 4 2 2 3" xfId="3842"/>
    <cellStyle name="40% - Accent4 4 2 2 3 2" xfId="3843"/>
    <cellStyle name="40% - Accent4 4 2 2 3_SCH J-3" xfId="3844"/>
    <cellStyle name="40% - Accent4 4 2 2 4" xfId="3845"/>
    <cellStyle name="40% - Accent4 4 2 2_SCH J-3" xfId="3846"/>
    <cellStyle name="40% - Accent4 4 2 3" xfId="3847"/>
    <cellStyle name="40% - Accent4 4 2 3 2" xfId="3848"/>
    <cellStyle name="40% - Accent4 4 2 3 2 2" xfId="3849"/>
    <cellStyle name="40% - Accent4 4 2 3 2_SCH J-3" xfId="3850"/>
    <cellStyle name="40% - Accent4 4 2 3 3" xfId="3851"/>
    <cellStyle name="40% - Accent4 4 2 3_SCH J-3" xfId="3852"/>
    <cellStyle name="40% - Accent4 4 2 4" xfId="3853"/>
    <cellStyle name="40% - Accent4 4 2 4 2" xfId="3854"/>
    <cellStyle name="40% - Accent4 4 2 4_SCH J-3" xfId="3855"/>
    <cellStyle name="40% - Accent4 4 2 5" xfId="3856"/>
    <cellStyle name="40% - Accent4 4 2 6" xfId="3857"/>
    <cellStyle name="40% - Accent4 4 2_SCH J-3" xfId="3858"/>
    <cellStyle name="40% - Accent4 4 3" xfId="3859"/>
    <cellStyle name="40% - Accent4 4 3 2" xfId="3860"/>
    <cellStyle name="40% - Accent4 4 3 2 2" xfId="3861"/>
    <cellStyle name="40% - Accent4 4 3 2 2 2" xfId="3862"/>
    <cellStyle name="40% - Accent4 4 3 2 2_SCH J-3" xfId="3863"/>
    <cellStyle name="40% - Accent4 4 3 2 3" xfId="3864"/>
    <cellStyle name="40% - Accent4 4 3 2_SCH J-3" xfId="3865"/>
    <cellStyle name="40% - Accent4 4 3 3" xfId="3866"/>
    <cellStyle name="40% - Accent4 4 3 3 2" xfId="3867"/>
    <cellStyle name="40% - Accent4 4 3 3_SCH J-3" xfId="3868"/>
    <cellStyle name="40% - Accent4 4 3 4" xfId="3869"/>
    <cellStyle name="40% - Accent4 4 3 5" xfId="3870"/>
    <cellStyle name="40% - Accent4 4 3_SCH J-3" xfId="3871"/>
    <cellStyle name="40% - Accent4 4 4" xfId="3872"/>
    <cellStyle name="40% - Accent4 4 4 2" xfId="3873"/>
    <cellStyle name="40% - Accent4 4 4 2 2" xfId="3874"/>
    <cellStyle name="40% - Accent4 4 4 2_SCH J-3" xfId="3875"/>
    <cellStyle name="40% - Accent4 4 4 3" xfId="3876"/>
    <cellStyle name="40% - Accent4 4 4_SCH J-3" xfId="3877"/>
    <cellStyle name="40% - Accent4 4 5" xfId="3878"/>
    <cellStyle name="40% - Accent4 4 5 2" xfId="3879"/>
    <cellStyle name="40% - Accent4 4 5_SCH J-3" xfId="3880"/>
    <cellStyle name="40% - Accent4 4 6" xfId="3881"/>
    <cellStyle name="40% - Accent4 4 7" xfId="3882"/>
    <cellStyle name="40% - Accent4 4_SCH J-3" xfId="3883"/>
    <cellStyle name="40% - Accent4 5" xfId="3884"/>
    <cellStyle name="40% - Accent4 5 2" xfId="3885"/>
    <cellStyle name="40% - Accent4 5 2 2" xfId="3886"/>
    <cellStyle name="40% - Accent4 5 2 2 2" xfId="3887"/>
    <cellStyle name="40% - Accent4 5 2 2 2 2" xfId="3888"/>
    <cellStyle name="40% - Accent4 5 2 2 2_SCH J-3" xfId="3889"/>
    <cellStyle name="40% - Accent4 5 2 2 3" xfId="3890"/>
    <cellStyle name="40% - Accent4 5 2 2_SCH J-3" xfId="3891"/>
    <cellStyle name="40% - Accent4 5 2 3" xfId="3892"/>
    <cellStyle name="40% - Accent4 5 2 3 2" xfId="3893"/>
    <cellStyle name="40% - Accent4 5 2 3_SCH J-3" xfId="3894"/>
    <cellStyle name="40% - Accent4 5 2 4" xfId="3895"/>
    <cellStyle name="40% - Accent4 5 2 5" xfId="3896"/>
    <cellStyle name="40% - Accent4 5 2_SCH J-3" xfId="3897"/>
    <cellStyle name="40% - Accent4 5 3" xfId="3898"/>
    <cellStyle name="40% - Accent4 5 3 2" xfId="3899"/>
    <cellStyle name="40% - Accent4 5 3 2 2" xfId="3900"/>
    <cellStyle name="40% - Accent4 5 3 2_SCH J-3" xfId="3901"/>
    <cellStyle name="40% - Accent4 5 3 3" xfId="3902"/>
    <cellStyle name="40% - Accent4 5 3_SCH J-3" xfId="3903"/>
    <cellStyle name="40% - Accent4 5 4" xfId="3904"/>
    <cellStyle name="40% - Accent4 5 4 2" xfId="3905"/>
    <cellStyle name="40% - Accent4 5 4_SCH J-3" xfId="3906"/>
    <cellStyle name="40% - Accent4 5 5" xfId="3907"/>
    <cellStyle name="40% - Accent4 5 6" xfId="3908"/>
    <cellStyle name="40% - Accent4 5_SCH J-3" xfId="3909"/>
    <cellStyle name="40% - Accent4 6" xfId="3910"/>
    <cellStyle name="40% - Accent4 6 2" xfId="3911"/>
    <cellStyle name="40% - Accent4 6 2 2" xfId="3912"/>
    <cellStyle name="40% - Accent4 6 2 2 2" xfId="3913"/>
    <cellStyle name="40% - Accent4 6 2 2_SCH J-3" xfId="3914"/>
    <cellStyle name="40% - Accent4 6 2 3" xfId="3915"/>
    <cellStyle name="40% - Accent4 6 2 4" xfId="3916"/>
    <cellStyle name="40% - Accent4 6 2 5" xfId="3917"/>
    <cellStyle name="40% - Accent4 6 2_SCH J-3" xfId="3918"/>
    <cellStyle name="40% - Accent4 6 3" xfId="3919"/>
    <cellStyle name="40% - Accent4 6 3 2" xfId="3920"/>
    <cellStyle name="40% - Accent4 6 3_SCH J-3" xfId="3921"/>
    <cellStyle name="40% - Accent4 6 4" xfId="3922"/>
    <cellStyle name="40% - Accent4 6 5" xfId="3923"/>
    <cellStyle name="40% - Accent4 6_SCH J-3" xfId="3924"/>
    <cellStyle name="40% - Accent4 7" xfId="3925"/>
    <cellStyle name="40% - Accent4 7 2" xfId="3926"/>
    <cellStyle name="40% - Accent4 7 2 2" xfId="3927"/>
    <cellStyle name="40% - Accent4 7 2 2 2" xfId="3928"/>
    <cellStyle name="40% - Accent4 7 2 2_SCH J-3" xfId="3929"/>
    <cellStyle name="40% - Accent4 7 2 3" xfId="3930"/>
    <cellStyle name="40% - Accent4 7 2_SCH J-3" xfId="3931"/>
    <cellStyle name="40% - Accent4 7 3" xfId="3932"/>
    <cellStyle name="40% - Accent4 7 3 2" xfId="3933"/>
    <cellStyle name="40% - Accent4 7 3_SCH J-3" xfId="3934"/>
    <cellStyle name="40% - Accent4 7 4" xfId="3935"/>
    <cellStyle name="40% - Accent4 7 5" xfId="3936"/>
    <cellStyle name="40% - Accent4 7_SCH J-3" xfId="3937"/>
    <cellStyle name="40% - Accent4 8" xfId="3938"/>
    <cellStyle name="40% - Accent4 8 2" xfId="3939"/>
    <cellStyle name="40% - Accent4 8 2 2" xfId="3940"/>
    <cellStyle name="40% - Accent4 8 2 2 2" xfId="3941"/>
    <cellStyle name="40% - Accent4 8 2 2_SCH J-3" xfId="3942"/>
    <cellStyle name="40% - Accent4 8 2 3" xfId="3943"/>
    <cellStyle name="40% - Accent4 8 2_SCH J-3" xfId="3944"/>
    <cellStyle name="40% - Accent4 8 3" xfId="3945"/>
    <cellStyle name="40% - Accent4 8 3 2" xfId="3946"/>
    <cellStyle name="40% - Accent4 8 3_SCH J-3" xfId="3947"/>
    <cellStyle name="40% - Accent4 8 4" xfId="3948"/>
    <cellStyle name="40% - Accent4 8 5" xfId="3949"/>
    <cellStyle name="40% - Accent4 8_SCH J-3" xfId="3950"/>
    <cellStyle name="40% - Accent4 9" xfId="3951"/>
    <cellStyle name="40% - Accent4 9 2" xfId="3952"/>
    <cellStyle name="40% - Accent4 9 2 2" xfId="3953"/>
    <cellStyle name="40% - Accent4 9 2_SCH J-3" xfId="3954"/>
    <cellStyle name="40% - Accent4 9 3" xfId="3955"/>
    <cellStyle name="40% - Accent4 9 4" xfId="3956"/>
    <cellStyle name="40% - Accent4 9_SCH J-3" xfId="3957"/>
    <cellStyle name="40% - Accent5 10" xfId="3958"/>
    <cellStyle name="40% - Accent5 10 2" xfId="3959"/>
    <cellStyle name="40% - Accent5 10 2 2" xfId="3960"/>
    <cellStyle name="40% - Accent5 10 2_SCH J-3" xfId="3961"/>
    <cellStyle name="40% - Accent5 10 3" xfId="3962"/>
    <cellStyle name="40% - Accent5 10 4" xfId="3963"/>
    <cellStyle name="40% - Accent5 10_SCH J-3" xfId="3964"/>
    <cellStyle name="40% - Accent5 11" xfId="3965"/>
    <cellStyle name="40% - Accent5 11 2" xfId="3966"/>
    <cellStyle name="40% - Accent5 11 2 2" xfId="3967"/>
    <cellStyle name="40% - Accent5 11 2_SCH J-3" xfId="3968"/>
    <cellStyle name="40% - Accent5 11 3" xfId="3969"/>
    <cellStyle name="40% - Accent5 11 4" xfId="3970"/>
    <cellStyle name="40% - Accent5 11_SCH J-3" xfId="3971"/>
    <cellStyle name="40% - Accent5 12" xfId="3972"/>
    <cellStyle name="40% - Accent5 12 2" xfId="3973"/>
    <cellStyle name="40% - Accent5 12 3" xfId="3974"/>
    <cellStyle name="40% - Accent5 12_SCH J-3" xfId="3975"/>
    <cellStyle name="40% - Accent5 13" xfId="3976"/>
    <cellStyle name="40% - Accent5 13 2" xfId="3977"/>
    <cellStyle name="40% - Accent5 13_SCH J-3" xfId="3978"/>
    <cellStyle name="40% - Accent5 14" xfId="3979"/>
    <cellStyle name="40% - Accent5 15" xfId="3980"/>
    <cellStyle name="40% - Accent5 16" xfId="3981"/>
    <cellStyle name="40% - Accent5 17" xfId="3982"/>
    <cellStyle name="40% - Accent5 17 2" xfId="3983"/>
    <cellStyle name="40% - Accent5 18" xfId="3984"/>
    <cellStyle name="40% - Accent5 19" xfId="3985"/>
    <cellStyle name="40% - Accent5 2" xfId="3986"/>
    <cellStyle name="40% - Accent5 2 2" xfId="3987"/>
    <cellStyle name="40% - Accent5 2 2 2" xfId="3988"/>
    <cellStyle name="40% - Accent5 2 2 2 2" xfId="3989"/>
    <cellStyle name="40% - Accent5 2 2 2 2 2" xfId="3990"/>
    <cellStyle name="40% - Accent5 2 2 2 2 2 2" xfId="3991"/>
    <cellStyle name="40% - Accent5 2 2 2 2 2 2 2" xfId="3992"/>
    <cellStyle name="40% - Accent5 2 2 2 2 2 2_SCH J-3" xfId="3993"/>
    <cellStyle name="40% - Accent5 2 2 2 2 2 3" xfId="3994"/>
    <cellStyle name="40% - Accent5 2 2 2 2 2_SCH J-3" xfId="3995"/>
    <cellStyle name="40% - Accent5 2 2 2 2 3" xfId="3996"/>
    <cellStyle name="40% - Accent5 2 2 2 2 3 2" xfId="3997"/>
    <cellStyle name="40% - Accent5 2 2 2 2 3_SCH J-3" xfId="3998"/>
    <cellStyle name="40% - Accent5 2 2 2 2 4" xfId="3999"/>
    <cellStyle name="40% - Accent5 2 2 2 2 5" xfId="4000"/>
    <cellStyle name="40% - Accent5 2 2 2 2_SCH J-3" xfId="4001"/>
    <cellStyle name="40% - Accent5 2 2 2 3" xfId="4002"/>
    <cellStyle name="40% - Accent5 2 2 2 3 2" xfId="4003"/>
    <cellStyle name="40% - Accent5 2 2 2 3 2 2" xfId="4004"/>
    <cellStyle name="40% - Accent5 2 2 2 3 2_SCH J-3" xfId="4005"/>
    <cellStyle name="40% - Accent5 2 2 2 3 3" xfId="4006"/>
    <cellStyle name="40% - Accent5 2 2 2 3_SCH J-3" xfId="4007"/>
    <cellStyle name="40% - Accent5 2 2 2 4" xfId="4008"/>
    <cellStyle name="40% - Accent5 2 2 2 4 2" xfId="4009"/>
    <cellStyle name="40% - Accent5 2 2 2 4_SCH J-3" xfId="4010"/>
    <cellStyle name="40% - Accent5 2 2 2 5" xfId="4011"/>
    <cellStyle name="40% - Accent5 2 2 2 6" xfId="4012"/>
    <cellStyle name="40% - Accent5 2 2 2_SCH J-3" xfId="4013"/>
    <cellStyle name="40% - Accent5 2 2 3" xfId="4014"/>
    <cellStyle name="40% - Accent5 2 2 3 2" xfId="4015"/>
    <cellStyle name="40% - Accent5 2 2 3 2 2" xfId="4016"/>
    <cellStyle name="40% - Accent5 2 2 3 2 2 2" xfId="4017"/>
    <cellStyle name="40% - Accent5 2 2 3 2 2_SCH J-3" xfId="4018"/>
    <cellStyle name="40% - Accent5 2 2 3 2 3" xfId="4019"/>
    <cellStyle name="40% - Accent5 2 2 3 2_SCH J-3" xfId="4020"/>
    <cellStyle name="40% - Accent5 2 2 3 3" xfId="4021"/>
    <cellStyle name="40% - Accent5 2 2 3 3 2" xfId="4022"/>
    <cellStyle name="40% - Accent5 2 2 3 3_SCH J-3" xfId="4023"/>
    <cellStyle name="40% - Accent5 2 2 3 4" xfId="4024"/>
    <cellStyle name="40% - Accent5 2 2 3 5" xfId="4025"/>
    <cellStyle name="40% - Accent5 2 2 3_SCH J-3" xfId="4026"/>
    <cellStyle name="40% - Accent5 2 2 4" xfId="4027"/>
    <cellStyle name="40% - Accent5 2 2 4 2" xfId="4028"/>
    <cellStyle name="40% - Accent5 2 2 4 2 2" xfId="4029"/>
    <cellStyle name="40% - Accent5 2 2 4 2_SCH J-3" xfId="4030"/>
    <cellStyle name="40% - Accent5 2 2 4 3" xfId="4031"/>
    <cellStyle name="40% - Accent5 2 2 4_SCH J-3" xfId="4032"/>
    <cellStyle name="40% - Accent5 2 2 5" xfId="4033"/>
    <cellStyle name="40% - Accent5 2 2 5 2" xfId="4034"/>
    <cellStyle name="40% - Accent5 2 2 5_SCH J-3" xfId="4035"/>
    <cellStyle name="40% - Accent5 2 2 6" xfId="4036"/>
    <cellStyle name="40% - Accent5 2 2 7" xfId="4037"/>
    <cellStyle name="40% - Accent5 2 2_SCH J-3" xfId="4038"/>
    <cellStyle name="40% - Accent5 2 3" xfId="4039"/>
    <cellStyle name="40% - Accent5 2 3 2" xfId="4040"/>
    <cellStyle name="40% - Accent5 2 3 2 2" xfId="4041"/>
    <cellStyle name="40% - Accent5 2 3 2 2 2" xfId="4042"/>
    <cellStyle name="40% - Accent5 2 3 2 2 2 2" xfId="4043"/>
    <cellStyle name="40% - Accent5 2 3 2 2 2_SCH J-3" xfId="4044"/>
    <cellStyle name="40% - Accent5 2 3 2 2 3" xfId="4045"/>
    <cellStyle name="40% - Accent5 2 3 2 2_SCH J-3" xfId="4046"/>
    <cellStyle name="40% - Accent5 2 3 2 3" xfId="4047"/>
    <cellStyle name="40% - Accent5 2 3 2 3 2" xfId="4048"/>
    <cellStyle name="40% - Accent5 2 3 2 3_SCH J-3" xfId="4049"/>
    <cellStyle name="40% - Accent5 2 3 2 4" xfId="4050"/>
    <cellStyle name="40% - Accent5 2 3 2_SCH J-3" xfId="4051"/>
    <cellStyle name="40% - Accent5 2 3 3" xfId="4052"/>
    <cellStyle name="40% - Accent5 2 3 3 2" xfId="4053"/>
    <cellStyle name="40% - Accent5 2 3 3 2 2" xfId="4054"/>
    <cellStyle name="40% - Accent5 2 3 3 2_SCH J-3" xfId="4055"/>
    <cellStyle name="40% - Accent5 2 3 3 3" xfId="4056"/>
    <cellStyle name="40% - Accent5 2 3 3_SCH J-3" xfId="4057"/>
    <cellStyle name="40% - Accent5 2 3 4" xfId="4058"/>
    <cellStyle name="40% - Accent5 2 3 4 2" xfId="4059"/>
    <cellStyle name="40% - Accent5 2 3 4_SCH J-3" xfId="4060"/>
    <cellStyle name="40% - Accent5 2 3 5" xfId="4061"/>
    <cellStyle name="40% - Accent5 2 3 6" xfId="4062"/>
    <cellStyle name="40% - Accent5 2 3_SCH J-3" xfId="4063"/>
    <cellStyle name="40% - Accent5 2 4" xfId="4064"/>
    <cellStyle name="40% - Accent5 2 4 2" xfId="4065"/>
    <cellStyle name="40% - Accent5 2 4 2 2" xfId="4066"/>
    <cellStyle name="40% - Accent5 2 4 2 2 2" xfId="4067"/>
    <cellStyle name="40% - Accent5 2 4 2 2_SCH J-3" xfId="4068"/>
    <cellStyle name="40% - Accent5 2 4 2 3" xfId="4069"/>
    <cellStyle name="40% - Accent5 2 4 2_SCH J-3" xfId="4070"/>
    <cellStyle name="40% - Accent5 2 4 3" xfId="4071"/>
    <cellStyle name="40% - Accent5 2 4 3 2" xfId="4072"/>
    <cellStyle name="40% - Accent5 2 4 3_SCH J-3" xfId="4073"/>
    <cellStyle name="40% - Accent5 2 4 4" xfId="4074"/>
    <cellStyle name="40% - Accent5 2 4 5" xfId="4075"/>
    <cellStyle name="40% - Accent5 2 4_SCH J-3" xfId="4076"/>
    <cellStyle name="40% - Accent5 2 5" xfId="4077"/>
    <cellStyle name="40% - Accent5 2 5 2" xfId="4078"/>
    <cellStyle name="40% - Accent5 2 5 2 2" xfId="4079"/>
    <cellStyle name="40% - Accent5 2 5 2_SCH J-3" xfId="4080"/>
    <cellStyle name="40% - Accent5 2 5 3" xfId="4081"/>
    <cellStyle name="40% - Accent5 2 5 4" xfId="4082"/>
    <cellStyle name="40% - Accent5 2 5_SCH J-3" xfId="4083"/>
    <cellStyle name="40% - Accent5 2 6" xfId="4084"/>
    <cellStyle name="40% - Accent5 2 6 2" xfId="4085"/>
    <cellStyle name="40% - Accent5 2 6 3" xfId="4086"/>
    <cellStyle name="40% - Accent5 2 6_SCH J-3" xfId="4087"/>
    <cellStyle name="40% - Accent5 2 7" xfId="4088"/>
    <cellStyle name="40% - Accent5 2 8" xfId="4089"/>
    <cellStyle name="40% - Accent5 2 9" xfId="4090"/>
    <cellStyle name="40% - Accent5 20" xfId="4091"/>
    <cellStyle name="40% - Accent5 21" xfId="4092"/>
    <cellStyle name="40% - Accent5 3" xfId="4093"/>
    <cellStyle name="40% - Accent5 3 2" xfId="4094"/>
    <cellStyle name="40% - Accent5 3 2 2" xfId="4095"/>
    <cellStyle name="40% - Accent5 3 2 2 2" xfId="4096"/>
    <cellStyle name="40% - Accent5 3 2 2 2 2" xfId="4097"/>
    <cellStyle name="40% - Accent5 3 2 2 2 2 2" xfId="4098"/>
    <cellStyle name="40% - Accent5 3 2 2 2 2 2 2" xfId="4099"/>
    <cellStyle name="40% - Accent5 3 2 2 2 2 2_SCH J-3" xfId="4100"/>
    <cellStyle name="40% - Accent5 3 2 2 2 2 3" xfId="4101"/>
    <cellStyle name="40% - Accent5 3 2 2 2 2_SCH J-3" xfId="4102"/>
    <cellStyle name="40% - Accent5 3 2 2 2 3" xfId="4103"/>
    <cellStyle name="40% - Accent5 3 2 2 2 3 2" xfId="4104"/>
    <cellStyle name="40% - Accent5 3 2 2 2 3_SCH J-3" xfId="4105"/>
    <cellStyle name="40% - Accent5 3 2 2 2 4" xfId="4106"/>
    <cellStyle name="40% - Accent5 3 2 2 2 5" xfId="4107"/>
    <cellStyle name="40% - Accent5 3 2 2 2_SCH J-3" xfId="4108"/>
    <cellStyle name="40% - Accent5 3 2 2 3" xfId="4109"/>
    <cellStyle name="40% - Accent5 3 2 2 3 2" xfId="4110"/>
    <cellStyle name="40% - Accent5 3 2 2 3 2 2" xfId="4111"/>
    <cellStyle name="40% - Accent5 3 2 2 3 2_SCH J-3" xfId="4112"/>
    <cellStyle name="40% - Accent5 3 2 2 3 3" xfId="4113"/>
    <cellStyle name="40% - Accent5 3 2 2 3_SCH J-3" xfId="4114"/>
    <cellStyle name="40% - Accent5 3 2 2 4" xfId="4115"/>
    <cellStyle name="40% - Accent5 3 2 2 4 2" xfId="4116"/>
    <cellStyle name="40% - Accent5 3 2 2 4_SCH J-3" xfId="4117"/>
    <cellStyle name="40% - Accent5 3 2 2 5" xfId="4118"/>
    <cellStyle name="40% - Accent5 3 2 2 6" xfId="4119"/>
    <cellStyle name="40% - Accent5 3 2 2_SCH J-3" xfId="4120"/>
    <cellStyle name="40% - Accent5 3 2 3" xfId="4121"/>
    <cellStyle name="40% - Accent5 3 2 3 2" xfId="4122"/>
    <cellStyle name="40% - Accent5 3 2 3 2 2" xfId="4123"/>
    <cellStyle name="40% - Accent5 3 2 3 2 2 2" xfId="4124"/>
    <cellStyle name="40% - Accent5 3 2 3 2 2_SCH J-3" xfId="4125"/>
    <cellStyle name="40% - Accent5 3 2 3 2 3" xfId="4126"/>
    <cellStyle name="40% - Accent5 3 2 3 2_SCH J-3" xfId="4127"/>
    <cellStyle name="40% - Accent5 3 2 3 3" xfId="4128"/>
    <cellStyle name="40% - Accent5 3 2 3 3 2" xfId="4129"/>
    <cellStyle name="40% - Accent5 3 2 3 3_SCH J-3" xfId="4130"/>
    <cellStyle name="40% - Accent5 3 2 3 4" xfId="4131"/>
    <cellStyle name="40% - Accent5 3 2 3 5" xfId="4132"/>
    <cellStyle name="40% - Accent5 3 2 3_SCH J-3" xfId="4133"/>
    <cellStyle name="40% - Accent5 3 2 4" xfId="4134"/>
    <cellStyle name="40% - Accent5 3 2 4 2" xfId="4135"/>
    <cellStyle name="40% - Accent5 3 2 4 2 2" xfId="4136"/>
    <cellStyle name="40% - Accent5 3 2 4 2_SCH J-3" xfId="4137"/>
    <cellStyle name="40% - Accent5 3 2 4 3" xfId="4138"/>
    <cellStyle name="40% - Accent5 3 2 4_SCH J-3" xfId="4139"/>
    <cellStyle name="40% - Accent5 3 2 5" xfId="4140"/>
    <cellStyle name="40% - Accent5 3 2 5 2" xfId="4141"/>
    <cellStyle name="40% - Accent5 3 2 5_SCH J-3" xfId="4142"/>
    <cellStyle name="40% - Accent5 3 2 6" xfId="4143"/>
    <cellStyle name="40% - Accent5 3 2 7" xfId="4144"/>
    <cellStyle name="40% - Accent5 3 2_SCH J-3" xfId="4145"/>
    <cellStyle name="40% - Accent5 3 3" xfId="4146"/>
    <cellStyle name="40% - Accent5 3 3 2" xfId="4147"/>
    <cellStyle name="40% - Accent5 3 3 2 2" xfId="4148"/>
    <cellStyle name="40% - Accent5 3 3 2 2 2" xfId="4149"/>
    <cellStyle name="40% - Accent5 3 3 2 2 2 2" xfId="4150"/>
    <cellStyle name="40% - Accent5 3 3 2 2 2_SCH J-3" xfId="4151"/>
    <cellStyle name="40% - Accent5 3 3 2 2 3" xfId="4152"/>
    <cellStyle name="40% - Accent5 3 3 2 2_SCH J-3" xfId="4153"/>
    <cellStyle name="40% - Accent5 3 3 2 3" xfId="4154"/>
    <cellStyle name="40% - Accent5 3 3 2 3 2" xfId="4155"/>
    <cellStyle name="40% - Accent5 3 3 2 3_SCH J-3" xfId="4156"/>
    <cellStyle name="40% - Accent5 3 3 2 4" xfId="4157"/>
    <cellStyle name="40% - Accent5 3 3 2 5" xfId="4158"/>
    <cellStyle name="40% - Accent5 3 3 2_SCH J-3" xfId="4159"/>
    <cellStyle name="40% - Accent5 3 3 3" xfId="4160"/>
    <cellStyle name="40% - Accent5 3 3 3 2" xfId="4161"/>
    <cellStyle name="40% - Accent5 3 3 3 2 2" xfId="4162"/>
    <cellStyle name="40% - Accent5 3 3 3 2_SCH J-3" xfId="4163"/>
    <cellStyle name="40% - Accent5 3 3 3 3" xfId="4164"/>
    <cellStyle name="40% - Accent5 3 3 3_SCH J-3" xfId="4165"/>
    <cellStyle name="40% - Accent5 3 3 4" xfId="4166"/>
    <cellStyle name="40% - Accent5 3 3 4 2" xfId="4167"/>
    <cellStyle name="40% - Accent5 3 3 4_SCH J-3" xfId="4168"/>
    <cellStyle name="40% - Accent5 3 3 5" xfId="4169"/>
    <cellStyle name="40% - Accent5 3 3 6" xfId="4170"/>
    <cellStyle name="40% - Accent5 3 3_SCH J-3" xfId="4171"/>
    <cellStyle name="40% - Accent5 3 4" xfId="4172"/>
    <cellStyle name="40% - Accent5 3 4 2" xfId="4173"/>
    <cellStyle name="40% - Accent5 3 4 2 2" xfId="4174"/>
    <cellStyle name="40% - Accent5 3 4 2 2 2" xfId="4175"/>
    <cellStyle name="40% - Accent5 3 4 2 2_SCH J-3" xfId="4176"/>
    <cellStyle name="40% - Accent5 3 4 2 3" xfId="4177"/>
    <cellStyle name="40% - Accent5 3 4 2_SCH J-3" xfId="4178"/>
    <cellStyle name="40% - Accent5 3 4 3" xfId="4179"/>
    <cellStyle name="40% - Accent5 3 4 3 2" xfId="4180"/>
    <cellStyle name="40% - Accent5 3 4 3_SCH J-3" xfId="4181"/>
    <cellStyle name="40% - Accent5 3 4 4" xfId="4182"/>
    <cellStyle name="40% - Accent5 3 4 5" xfId="4183"/>
    <cellStyle name="40% - Accent5 3 4_SCH J-3" xfId="4184"/>
    <cellStyle name="40% - Accent5 3 5" xfId="4185"/>
    <cellStyle name="40% - Accent5 3 5 2" xfId="4186"/>
    <cellStyle name="40% - Accent5 3 5 2 2" xfId="4187"/>
    <cellStyle name="40% - Accent5 3 5 2_SCH J-3" xfId="4188"/>
    <cellStyle name="40% - Accent5 3 5 3" xfId="4189"/>
    <cellStyle name="40% - Accent5 3 5_SCH J-3" xfId="4190"/>
    <cellStyle name="40% - Accent5 3 6" xfId="4191"/>
    <cellStyle name="40% - Accent5 3 6 2" xfId="4192"/>
    <cellStyle name="40% - Accent5 3 6_SCH J-3" xfId="4193"/>
    <cellStyle name="40% - Accent5 3 7" xfId="4194"/>
    <cellStyle name="40% - Accent5 3 8" xfId="4195"/>
    <cellStyle name="40% - Accent5 3 9" xfId="4196"/>
    <cellStyle name="40% - Accent5 3_SCH J-3" xfId="4197"/>
    <cellStyle name="40% - Accent5 4" xfId="4198"/>
    <cellStyle name="40% - Accent5 4 2" xfId="4199"/>
    <cellStyle name="40% - Accent5 4 2 2" xfId="4200"/>
    <cellStyle name="40% - Accent5 4 2 2 2" xfId="4201"/>
    <cellStyle name="40% - Accent5 4 2 2 2 2" xfId="4202"/>
    <cellStyle name="40% - Accent5 4 2 2 2 2 2" xfId="4203"/>
    <cellStyle name="40% - Accent5 4 2 2 2 2_SCH J-3" xfId="4204"/>
    <cellStyle name="40% - Accent5 4 2 2 2 3" xfId="4205"/>
    <cellStyle name="40% - Accent5 4 2 2 2_SCH J-3" xfId="4206"/>
    <cellStyle name="40% - Accent5 4 2 2 3" xfId="4207"/>
    <cellStyle name="40% - Accent5 4 2 2 3 2" xfId="4208"/>
    <cellStyle name="40% - Accent5 4 2 2 3_SCH J-3" xfId="4209"/>
    <cellStyle name="40% - Accent5 4 2 2 4" xfId="4210"/>
    <cellStyle name="40% - Accent5 4 2 2_SCH J-3" xfId="4211"/>
    <cellStyle name="40% - Accent5 4 2 3" xfId="4212"/>
    <cellStyle name="40% - Accent5 4 2 3 2" xfId="4213"/>
    <cellStyle name="40% - Accent5 4 2 3 2 2" xfId="4214"/>
    <cellStyle name="40% - Accent5 4 2 3 2_SCH J-3" xfId="4215"/>
    <cellStyle name="40% - Accent5 4 2 3 3" xfId="4216"/>
    <cellStyle name="40% - Accent5 4 2 3_SCH J-3" xfId="4217"/>
    <cellStyle name="40% - Accent5 4 2 4" xfId="4218"/>
    <cellStyle name="40% - Accent5 4 2 4 2" xfId="4219"/>
    <cellStyle name="40% - Accent5 4 2 4_SCH J-3" xfId="4220"/>
    <cellStyle name="40% - Accent5 4 2 5" xfId="4221"/>
    <cellStyle name="40% - Accent5 4 2 6" xfId="4222"/>
    <cellStyle name="40% - Accent5 4 2_SCH J-3" xfId="4223"/>
    <cellStyle name="40% - Accent5 4 3" xfId="4224"/>
    <cellStyle name="40% - Accent5 4 3 2" xfId="4225"/>
    <cellStyle name="40% - Accent5 4 3 2 2" xfId="4226"/>
    <cellStyle name="40% - Accent5 4 3 2 2 2" xfId="4227"/>
    <cellStyle name="40% - Accent5 4 3 2 2_SCH J-3" xfId="4228"/>
    <cellStyle name="40% - Accent5 4 3 2 3" xfId="4229"/>
    <cellStyle name="40% - Accent5 4 3 2_SCH J-3" xfId="4230"/>
    <cellStyle name="40% - Accent5 4 3 3" xfId="4231"/>
    <cellStyle name="40% - Accent5 4 3 3 2" xfId="4232"/>
    <cellStyle name="40% - Accent5 4 3 3_SCH J-3" xfId="4233"/>
    <cellStyle name="40% - Accent5 4 3 4" xfId="4234"/>
    <cellStyle name="40% - Accent5 4 3 5" xfId="4235"/>
    <cellStyle name="40% - Accent5 4 3_SCH J-3" xfId="4236"/>
    <cellStyle name="40% - Accent5 4 4" xfId="4237"/>
    <cellStyle name="40% - Accent5 4 4 2" xfId="4238"/>
    <cellStyle name="40% - Accent5 4 4 2 2" xfId="4239"/>
    <cellStyle name="40% - Accent5 4 4 2_SCH J-3" xfId="4240"/>
    <cellStyle name="40% - Accent5 4 4 3" xfId="4241"/>
    <cellStyle name="40% - Accent5 4 4_SCH J-3" xfId="4242"/>
    <cellStyle name="40% - Accent5 4 5" xfId="4243"/>
    <cellStyle name="40% - Accent5 4 5 2" xfId="4244"/>
    <cellStyle name="40% - Accent5 4 5_SCH J-3" xfId="4245"/>
    <cellStyle name="40% - Accent5 4 6" xfId="4246"/>
    <cellStyle name="40% - Accent5 4 7" xfId="4247"/>
    <cellStyle name="40% - Accent5 4_SCH J-3" xfId="4248"/>
    <cellStyle name="40% - Accent5 5" xfId="4249"/>
    <cellStyle name="40% - Accent5 5 2" xfId="4250"/>
    <cellStyle name="40% - Accent5 5 2 2" xfId="4251"/>
    <cellStyle name="40% - Accent5 5 2 2 2" xfId="4252"/>
    <cellStyle name="40% - Accent5 5 2 2 2 2" xfId="4253"/>
    <cellStyle name="40% - Accent5 5 2 2 2_SCH J-3" xfId="4254"/>
    <cellStyle name="40% - Accent5 5 2 2 3" xfId="4255"/>
    <cellStyle name="40% - Accent5 5 2 2_SCH J-3" xfId="4256"/>
    <cellStyle name="40% - Accent5 5 2 3" xfId="4257"/>
    <cellStyle name="40% - Accent5 5 2 3 2" xfId="4258"/>
    <cellStyle name="40% - Accent5 5 2 3_SCH J-3" xfId="4259"/>
    <cellStyle name="40% - Accent5 5 2 4" xfId="4260"/>
    <cellStyle name="40% - Accent5 5 2 5" xfId="4261"/>
    <cellStyle name="40% - Accent5 5 2_SCH J-3" xfId="4262"/>
    <cellStyle name="40% - Accent5 5 3" xfId="4263"/>
    <cellStyle name="40% - Accent5 5 3 2" xfId="4264"/>
    <cellStyle name="40% - Accent5 5 3 2 2" xfId="4265"/>
    <cellStyle name="40% - Accent5 5 3 2_SCH J-3" xfId="4266"/>
    <cellStyle name="40% - Accent5 5 3 3" xfId="4267"/>
    <cellStyle name="40% - Accent5 5 3_SCH J-3" xfId="4268"/>
    <cellStyle name="40% - Accent5 5 4" xfId="4269"/>
    <cellStyle name="40% - Accent5 5 4 2" xfId="4270"/>
    <cellStyle name="40% - Accent5 5 4_SCH J-3" xfId="4271"/>
    <cellStyle name="40% - Accent5 5 5" xfId="4272"/>
    <cellStyle name="40% - Accent5 5 6" xfId="4273"/>
    <cellStyle name="40% - Accent5 5_SCH J-3" xfId="4274"/>
    <cellStyle name="40% - Accent5 6" xfId="4275"/>
    <cellStyle name="40% - Accent5 6 2" xfId="4276"/>
    <cellStyle name="40% - Accent5 6 2 2" xfId="4277"/>
    <cellStyle name="40% - Accent5 6 2 2 2" xfId="4278"/>
    <cellStyle name="40% - Accent5 6 2 2_SCH J-3" xfId="4279"/>
    <cellStyle name="40% - Accent5 6 2 3" xfId="4280"/>
    <cellStyle name="40% - Accent5 6 2 4" xfId="4281"/>
    <cellStyle name="40% - Accent5 6 2 5" xfId="4282"/>
    <cellStyle name="40% - Accent5 6 2_SCH J-3" xfId="4283"/>
    <cellStyle name="40% - Accent5 6 3" xfId="4284"/>
    <cellStyle name="40% - Accent5 6 3 2" xfId="4285"/>
    <cellStyle name="40% - Accent5 6 3_SCH J-3" xfId="4286"/>
    <cellStyle name="40% - Accent5 6 4" xfId="4287"/>
    <cellStyle name="40% - Accent5 6 5" xfId="4288"/>
    <cellStyle name="40% - Accent5 6_SCH J-3" xfId="4289"/>
    <cellStyle name="40% - Accent5 7" xfId="4290"/>
    <cellStyle name="40% - Accent5 7 2" xfId="4291"/>
    <cellStyle name="40% - Accent5 7 2 2" xfId="4292"/>
    <cellStyle name="40% - Accent5 7 2 2 2" xfId="4293"/>
    <cellStyle name="40% - Accent5 7 2 2_SCH J-3" xfId="4294"/>
    <cellStyle name="40% - Accent5 7 2 3" xfId="4295"/>
    <cellStyle name="40% - Accent5 7 2_SCH J-3" xfId="4296"/>
    <cellStyle name="40% - Accent5 7 3" xfId="4297"/>
    <cellStyle name="40% - Accent5 7 3 2" xfId="4298"/>
    <cellStyle name="40% - Accent5 7 3_SCH J-3" xfId="4299"/>
    <cellStyle name="40% - Accent5 7 4" xfId="4300"/>
    <cellStyle name="40% - Accent5 7 5" xfId="4301"/>
    <cellStyle name="40% - Accent5 7_SCH J-3" xfId="4302"/>
    <cellStyle name="40% - Accent5 8" xfId="4303"/>
    <cellStyle name="40% - Accent5 8 2" xfId="4304"/>
    <cellStyle name="40% - Accent5 8 2 2" xfId="4305"/>
    <cellStyle name="40% - Accent5 8 2 2 2" xfId="4306"/>
    <cellStyle name="40% - Accent5 8 2 2_SCH J-3" xfId="4307"/>
    <cellStyle name="40% - Accent5 8 2 3" xfId="4308"/>
    <cellStyle name="40% - Accent5 8 2_SCH J-3" xfId="4309"/>
    <cellStyle name="40% - Accent5 8 3" xfId="4310"/>
    <cellStyle name="40% - Accent5 8 3 2" xfId="4311"/>
    <cellStyle name="40% - Accent5 8 3_SCH J-3" xfId="4312"/>
    <cellStyle name="40% - Accent5 8 4" xfId="4313"/>
    <cellStyle name="40% - Accent5 8 5" xfId="4314"/>
    <cellStyle name="40% - Accent5 8_SCH J-3" xfId="4315"/>
    <cellStyle name="40% - Accent5 9" xfId="4316"/>
    <cellStyle name="40% - Accent5 9 2" xfId="4317"/>
    <cellStyle name="40% - Accent5 9 2 2" xfId="4318"/>
    <cellStyle name="40% - Accent5 9 2_SCH J-3" xfId="4319"/>
    <cellStyle name="40% - Accent5 9 3" xfId="4320"/>
    <cellStyle name="40% - Accent5 9 4" xfId="4321"/>
    <cellStyle name="40% - Accent5 9_SCH J-3" xfId="4322"/>
    <cellStyle name="40% - Accent6 10" xfId="4323"/>
    <cellStyle name="40% - Accent6 10 2" xfId="4324"/>
    <cellStyle name="40% - Accent6 10 2 2" xfId="4325"/>
    <cellStyle name="40% - Accent6 10 2_SCH J-3" xfId="4326"/>
    <cellStyle name="40% - Accent6 10 3" xfId="4327"/>
    <cellStyle name="40% - Accent6 10 4" xfId="4328"/>
    <cellStyle name="40% - Accent6 10_SCH J-3" xfId="4329"/>
    <cellStyle name="40% - Accent6 11" xfId="4330"/>
    <cellStyle name="40% - Accent6 11 2" xfId="4331"/>
    <cellStyle name="40% - Accent6 11 2 2" xfId="4332"/>
    <cellStyle name="40% - Accent6 11 2_SCH J-3" xfId="4333"/>
    <cellStyle name="40% - Accent6 11 3" xfId="4334"/>
    <cellStyle name="40% - Accent6 11 4" xfId="4335"/>
    <cellStyle name="40% - Accent6 11_SCH J-3" xfId="4336"/>
    <cellStyle name="40% - Accent6 12" xfId="4337"/>
    <cellStyle name="40% - Accent6 12 2" xfId="4338"/>
    <cellStyle name="40% - Accent6 12 3" xfId="4339"/>
    <cellStyle name="40% - Accent6 12_SCH J-3" xfId="4340"/>
    <cellStyle name="40% - Accent6 13" xfId="4341"/>
    <cellStyle name="40% - Accent6 13 2" xfId="4342"/>
    <cellStyle name="40% - Accent6 13_SCH J-3" xfId="4343"/>
    <cellStyle name="40% - Accent6 14" xfId="4344"/>
    <cellStyle name="40% - Accent6 15" xfId="4345"/>
    <cellStyle name="40% - Accent6 16" xfId="4346"/>
    <cellStyle name="40% - Accent6 17" xfId="4347"/>
    <cellStyle name="40% - Accent6 17 2" xfId="4348"/>
    <cellStyle name="40% - Accent6 18" xfId="4349"/>
    <cellStyle name="40% - Accent6 19" xfId="4350"/>
    <cellStyle name="40% - Accent6 2" xfId="4351"/>
    <cellStyle name="40% - Accent6 2 2" xfId="4352"/>
    <cellStyle name="40% - Accent6 2 2 2" xfId="4353"/>
    <cellStyle name="40% - Accent6 2 2 2 2" xfId="4354"/>
    <cellStyle name="40% - Accent6 2 2 2 2 2" xfId="4355"/>
    <cellStyle name="40% - Accent6 2 2 2 2 2 2" xfId="4356"/>
    <cellStyle name="40% - Accent6 2 2 2 2 2 2 2" xfId="4357"/>
    <cellStyle name="40% - Accent6 2 2 2 2 2 2_SCH J-3" xfId="4358"/>
    <cellStyle name="40% - Accent6 2 2 2 2 2 3" xfId="4359"/>
    <cellStyle name="40% - Accent6 2 2 2 2 2_SCH J-3" xfId="4360"/>
    <cellStyle name="40% - Accent6 2 2 2 2 3" xfId="4361"/>
    <cellStyle name="40% - Accent6 2 2 2 2 3 2" xfId="4362"/>
    <cellStyle name="40% - Accent6 2 2 2 2 3_SCH J-3" xfId="4363"/>
    <cellStyle name="40% - Accent6 2 2 2 2 4" xfId="4364"/>
    <cellStyle name="40% - Accent6 2 2 2 2 5" xfId="4365"/>
    <cellStyle name="40% - Accent6 2 2 2 2_SCH J-3" xfId="4366"/>
    <cellStyle name="40% - Accent6 2 2 2 3" xfId="4367"/>
    <cellStyle name="40% - Accent6 2 2 2 3 2" xfId="4368"/>
    <cellStyle name="40% - Accent6 2 2 2 3 2 2" xfId="4369"/>
    <cellStyle name="40% - Accent6 2 2 2 3 2_SCH J-3" xfId="4370"/>
    <cellStyle name="40% - Accent6 2 2 2 3 3" xfId="4371"/>
    <cellStyle name="40% - Accent6 2 2 2 3_SCH J-3" xfId="4372"/>
    <cellStyle name="40% - Accent6 2 2 2 4" xfId="4373"/>
    <cellStyle name="40% - Accent6 2 2 2 4 2" xfId="4374"/>
    <cellStyle name="40% - Accent6 2 2 2 4_SCH J-3" xfId="4375"/>
    <cellStyle name="40% - Accent6 2 2 2 5" xfId="4376"/>
    <cellStyle name="40% - Accent6 2 2 2 6" xfId="4377"/>
    <cellStyle name="40% - Accent6 2 2 2_SCH J-3" xfId="4378"/>
    <cellStyle name="40% - Accent6 2 2 3" xfId="4379"/>
    <cellStyle name="40% - Accent6 2 2 3 2" xfId="4380"/>
    <cellStyle name="40% - Accent6 2 2 3 2 2" xfId="4381"/>
    <cellStyle name="40% - Accent6 2 2 3 2 2 2" xfId="4382"/>
    <cellStyle name="40% - Accent6 2 2 3 2 2_SCH J-3" xfId="4383"/>
    <cellStyle name="40% - Accent6 2 2 3 2 3" xfId="4384"/>
    <cellStyle name="40% - Accent6 2 2 3 2_SCH J-3" xfId="4385"/>
    <cellStyle name="40% - Accent6 2 2 3 3" xfId="4386"/>
    <cellStyle name="40% - Accent6 2 2 3 3 2" xfId="4387"/>
    <cellStyle name="40% - Accent6 2 2 3 3_SCH J-3" xfId="4388"/>
    <cellStyle name="40% - Accent6 2 2 3 4" xfId="4389"/>
    <cellStyle name="40% - Accent6 2 2 3 5" xfId="4390"/>
    <cellStyle name="40% - Accent6 2 2 3_SCH J-3" xfId="4391"/>
    <cellStyle name="40% - Accent6 2 2 4" xfId="4392"/>
    <cellStyle name="40% - Accent6 2 2 4 2" xfId="4393"/>
    <cellStyle name="40% - Accent6 2 2 4 2 2" xfId="4394"/>
    <cellStyle name="40% - Accent6 2 2 4 2_SCH J-3" xfId="4395"/>
    <cellStyle name="40% - Accent6 2 2 4 3" xfId="4396"/>
    <cellStyle name="40% - Accent6 2 2 4_SCH J-3" xfId="4397"/>
    <cellStyle name="40% - Accent6 2 2 5" xfId="4398"/>
    <cellStyle name="40% - Accent6 2 2 5 2" xfId="4399"/>
    <cellStyle name="40% - Accent6 2 2 5_SCH J-3" xfId="4400"/>
    <cellStyle name="40% - Accent6 2 2 6" xfId="4401"/>
    <cellStyle name="40% - Accent6 2 2 7" xfId="4402"/>
    <cellStyle name="40% - Accent6 2 2_SCH J-3" xfId="4403"/>
    <cellStyle name="40% - Accent6 2 3" xfId="4404"/>
    <cellStyle name="40% - Accent6 2 3 2" xfId="4405"/>
    <cellStyle name="40% - Accent6 2 3 2 2" xfId="4406"/>
    <cellStyle name="40% - Accent6 2 3 2 2 2" xfId="4407"/>
    <cellStyle name="40% - Accent6 2 3 2 2 2 2" xfId="4408"/>
    <cellStyle name="40% - Accent6 2 3 2 2 2_SCH J-3" xfId="4409"/>
    <cellStyle name="40% - Accent6 2 3 2 2 3" xfId="4410"/>
    <cellStyle name="40% - Accent6 2 3 2 2_SCH J-3" xfId="4411"/>
    <cellStyle name="40% - Accent6 2 3 2 3" xfId="4412"/>
    <cellStyle name="40% - Accent6 2 3 2 3 2" xfId="4413"/>
    <cellStyle name="40% - Accent6 2 3 2 3_SCH J-3" xfId="4414"/>
    <cellStyle name="40% - Accent6 2 3 2 4" xfId="4415"/>
    <cellStyle name="40% - Accent6 2 3 2_SCH J-3" xfId="4416"/>
    <cellStyle name="40% - Accent6 2 3 3" xfId="4417"/>
    <cellStyle name="40% - Accent6 2 3 3 2" xfId="4418"/>
    <cellStyle name="40% - Accent6 2 3 3 2 2" xfId="4419"/>
    <cellStyle name="40% - Accent6 2 3 3 2_SCH J-3" xfId="4420"/>
    <cellStyle name="40% - Accent6 2 3 3 3" xfId="4421"/>
    <cellStyle name="40% - Accent6 2 3 3_SCH J-3" xfId="4422"/>
    <cellStyle name="40% - Accent6 2 3 4" xfId="4423"/>
    <cellStyle name="40% - Accent6 2 3 4 2" xfId="4424"/>
    <cellStyle name="40% - Accent6 2 3 4_SCH J-3" xfId="4425"/>
    <cellStyle name="40% - Accent6 2 3 5" xfId="4426"/>
    <cellStyle name="40% - Accent6 2 3 6" xfId="4427"/>
    <cellStyle name="40% - Accent6 2 3_SCH J-3" xfId="4428"/>
    <cellStyle name="40% - Accent6 2 4" xfId="4429"/>
    <cellStyle name="40% - Accent6 2 4 2" xfId="4430"/>
    <cellStyle name="40% - Accent6 2 4 2 2" xfId="4431"/>
    <cellStyle name="40% - Accent6 2 4 2 2 2" xfId="4432"/>
    <cellStyle name="40% - Accent6 2 4 2 2_SCH J-3" xfId="4433"/>
    <cellStyle name="40% - Accent6 2 4 2 3" xfId="4434"/>
    <cellStyle name="40% - Accent6 2 4 2_SCH J-3" xfId="4435"/>
    <cellStyle name="40% - Accent6 2 4 3" xfId="4436"/>
    <cellStyle name="40% - Accent6 2 4 3 2" xfId="4437"/>
    <cellStyle name="40% - Accent6 2 4 3_SCH J-3" xfId="4438"/>
    <cellStyle name="40% - Accent6 2 4 4" xfId="4439"/>
    <cellStyle name="40% - Accent6 2 4 5" xfId="4440"/>
    <cellStyle name="40% - Accent6 2 4_SCH J-3" xfId="4441"/>
    <cellStyle name="40% - Accent6 2 5" xfId="4442"/>
    <cellStyle name="40% - Accent6 2 5 2" xfId="4443"/>
    <cellStyle name="40% - Accent6 2 5 2 2" xfId="4444"/>
    <cellStyle name="40% - Accent6 2 5 2_SCH J-3" xfId="4445"/>
    <cellStyle name="40% - Accent6 2 5 3" xfId="4446"/>
    <cellStyle name="40% - Accent6 2 5 4" xfId="4447"/>
    <cellStyle name="40% - Accent6 2 5_SCH J-3" xfId="4448"/>
    <cellStyle name="40% - Accent6 2 6" xfId="4449"/>
    <cellStyle name="40% - Accent6 2 6 2" xfId="4450"/>
    <cellStyle name="40% - Accent6 2 6 3" xfId="4451"/>
    <cellStyle name="40% - Accent6 2 6_SCH J-3" xfId="4452"/>
    <cellStyle name="40% - Accent6 2 7" xfId="4453"/>
    <cellStyle name="40% - Accent6 2 8" xfId="4454"/>
    <cellStyle name="40% - Accent6 2 9" xfId="4455"/>
    <cellStyle name="40% - Accent6 20" xfId="4456"/>
    <cellStyle name="40% - Accent6 21" xfId="4457"/>
    <cellStyle name="40% - Accent6 3" xfId="4458"/>
    <cellStyle name="40% - Accent6 3 2" xfId="4459"/>
    <cellStyle name="40% - Accent6 3 2 2" xfId="4460"/>
    <cellStyle name="40% - Accent6 3 2 2 2" xfId="4461"/>
    <cellStyle name="40% - Accent6 3 2 2 2 2" xfId="4462"/>
    <cellStyle name="40% - Accent6 3 2 2 2 2 2" xfId="4463"/>
    <cellStyle name="40% - Accent6 3 2 2 2 2 2 2" xfId="4464"/>
    <cellStyle name="40% - Accent6 3 2 2 2 2 2_SCH J-3" xfId="4465"/>
    <cellStyle name="40% - Accent6 3 2 2 2 2 3" xfId="4466"/>
    <cellStyle name="40% - Accent6 3 2 2 2 2_SCH J-3" xfId="4467"/>
    <cellStyle name="40% - Accent6 3 2 2 2 3" xfId="4468"/>
    <cellStyle name="40% - Accent6 3 2 2 2 3 2" xfId="4469"/>
    <cellStyle name="40% - Accent6 3 2 2 2 3_SCH J-3" xfId="4470"/>
    <cellStyle name="40% - Accent6 3 2 2 2 4" xfId="4471"/>
    <cellStyle name="40% - Accent6 3 2 2 2 5" xfId="4472"/>
    <cellStyle name="40% - Accent6 3 2 2 2_SCH J-3" xfId="4473"/>
    <cellStyle name="40% - Accent6 3 2 2 3" xfId="4474"/>
    <cellStyle name="40% - Accent6 3 2 2 3 2" xfId="4475"/>
    <cellStyle name="40% - Accent6 3 2 2 3 2 2" xfId="4476"/>
    <cellStyle name="40% - Accent6 3 2 2 3 2_SCH J-3" xfId="4477"/>
    <cellStyle name="40% - Accent6 3 2 2 3 3" xfId="4478"/>
    <cellStyle name="40% - Accent6 3 2 2 3_SCH J-3" xfId="4479"/>
    <cellStyle name="40% - Accent6 3 2 2 4" xfId="4480"/>
    <cellStyle name="40% - Accent6 3 2 2 4 2" xfId="4481"/>
    <cellStyle name="40% - Accent6 3 2 2 4_SCH J-3" xfId="4482"/>
    <cellStyle name="40% - Accent6 3 2 2 5" xfId="4483"/>
    <cellStyle name="40% - Accent6 3 2 2 6" xfId="4484"/>
    <cellStyle name="40% - Accent6 3 2 2_SCH J-3" xfId="4485"/>
    <cellStyle name="40% - Accent6 3 2 3" xfId="4486"/>
    <cellStyle name="40% - Accent6 3 2 3 2" xfId="4487"/>
    <cellStyle name="40% - Accent6 3 2 3 2 2" xfId="4488"/>
    <cellStyle name="40% - Accent6 3 2 3 2 2 2" xfId="4489"/>
    <cellStyle name="40% - Accent6 3 2 3 2 2_SCH J-3" xfId="4490"/>
    <cellStyle name="40% - Accent6 3 2 3 2 3" xfId="4491"/>
    <cellStyle name="40% - Accent6 3 2 3 2_SCH J-3" xfId="4492"/>
    <cellStyle name="40% - Accent6 3 2 3 3" xfId="4493"/>
    <cellStyle name="40% - Accent6 3 2 3 3 2" xfId="4494"/>
    <cellStyle name="40% - Accent6 3 2 3 3_SCH J-3" xfId="4495"/>
    <cellStyle name="40% - Accent6 3 2 3 4" xfId="4496"/>
    <cellStyle name="40% - Accent6 3 2 3 5" xfId="4497"/>
    <cellStyle name="40% - Accent6 3 2 3_SCH J-3" xfId="4498"/>
    <cellStyle name="40% - Accent6 3 2 4" xfId="4499"/>
    <cellStyle name="40% - Accent6 3 2 4 2" xfId="4500"/>
    <cellStyle name="40% - Accent6 3 2 4 2 2" xfId="4501"/>
    <cellStyle name="40% - Accent6 3 2 4 2_SCH J-3" xfId="4502"/>
    <cellStyle name="40% - Accent6 3 2 4 3" xfId="4503"/>
    <cellStyle name="40% - Accent6 3 2 4_SCH J-3" xfId="4504"/>
    <cellStyle name="40% - Accent6 3 2 5" xfId="4505"/>
    <cellStyle name="40% - Accent6 3 2 5 2" xfId="4506"/>
    <cellStyle name="40% - Accent6 3 2 5_SCH J-3" xfId="4507"/>
    <cellStyle name="40% - Accent6 3 2 6" xfId="4508"/>
    <cellStyle name="40% - Accent6 3 2 7" xfId="4509"/>
    <cellStyle name="40% - Accent6 3 2_SCH J-3" xfId="4510"/>
    <cellStyle name="40% - Accent6 3 3" xfId="4511"/>
    <cellStyle name="40% - Accent6 3 3 2" xfId="4512"/>
    <cellStyle name="40% - Accent6 3 3 2 2" xfId="4513"/>
    <cellStyle name="40% - Accent6 3 3 2 2 2" xfId="4514"/>
    <cellStyle name="40% - Accent6 3 3 2 2 2 2" xfId="4515"/>
    <cellStyle name="40% - Accent6 3 3 2 2 2_SCH J-3" xfId="4516"/>
    <cellStyle name="40% - Accent6 3 3 2 2 3" xfId="4517"/>
    <cellStyle name="40% - Accent6 3 3 2 2_SCH J-3" xfId="4518"/>
    <cellStyle name="40% - Accent6 3 3 2 3" xfId="4519"/>
    <cellStyle name="40% - Accent6 3 3 2 3 2" xfId="4520"/>
    <cellStyle name="40% - Accent6 3 3 2 3_SCH J-3" xfId="4521"/>
    <cellStyle name="40% - Accent6 3 3 2 4" xfId="4522"/>
    <cellStyle name="40% - Accent6 3 3 2 5" xfId="4523"/>
    <cellStyle name="40% - Accent6 3 3 2_SCH J-3" xfId="4524"/>
    <cellStyle name="40% - Accent6 3 3 3" xfId="4525"/>
    <cellStyle name="40% - Accent6 3 3 3 2" xfId="4526"/>
    <cellStyle name="40% - Accent6 3 3 3 2 2" xfId="4527"/>
    <cellStyle name="40% - Accent6 3 3 3 2_SCH J-3" xfId="4528"/>
    <cellStyle name="40% - Accent6 3 3 3 3" xfId="4529"/>
    <cellStyle name="40% - Accent6 3 3 3_SCH J-3" xfId="4530"/>
    <cellStyle name="40% - Accent6 3 3 4" xfId="4531"/>
    <cellStyle name="40% - Accent6 3 3 4 2" xfId="4532"/>
    <cellStyle name="40% - Accent6 3 3 4_SCH J-3" xfId="4533"/>
    <cellStyle name="40% - Accent6 3 3 5" xfId="4534"/>
    <cellStyle name="40% - Accent6 3 3 6" xfId="4535"/>
    <cellStyle name="40% - Accent6 3 3_SCH J-3" xfId="4536"/>
    <cellStyle name="40% - Accent6 3 4" xfId="4537"/>
    <cellStyle name="40% - Accent6 3 4 2" xfId="4538"/>
    <cellStyle name="40% - Accent6 3 4 2 2" xfId="4539"/>
    <cellStyle name="40% - Accent6 3 4 2 2 2" xfId="4540"/>
    <cellStyle name="40% - Accent6 3 4 2 2_SCH J-3" xfId="4541"/>
    <cellStyle name="40% - Accent6 3 4 2 3" xfId="4542"/>
    <cellStyle name="40% - Accent6 3 4 2_SCH J-3" xfId="4543"/>
    <cellStyle name="40% - Accent6 3 4 3" xfId="4544"/>
    <cellStyle name="40% - Accent6 3 4 3 2" xfId="4545"/>
    <cellStyle name="40% - Accent6 3 4 3_SCH J-3" xfId="4546"/>
    <cellStyle name="40% - Accent6 3 4 4" xfId="4547"/>
    <cellStyle name="40% - Accent6 3 4 5" xfId="4548"/>
    <cellStyle name="40% - Accent6 3 4_SCH J-3" xfId="4549"/>
    <cellStyle name="40% - Accent6 3 5" xfId="4550"/>
    <cellStyle name="40% - Accent6 3 5 2" xfId="4551"/>
    <cellStyle name="40% - Accent6 3 5 2 2" xfId="4552"/>
    <cellStyle name="40% - Accent6 3 5 2_SCH J-3" xfId="4553"/>
    <cellStyle name="40% - Accent6 3 5 3" xfId="4554"/>
    <cellStyle name="40% - Accent6 3 5_SCH J-3" xfId="4555"/>
    <cellStyle name="40% - Accent6 3 6" xfId="4556"/>
    <cellStyle name="40% - Accent6 3 6 2" xfId="4557"/>
    <cellStyle name="40% - Accent6 3 6_SCH J-3" xfId="4558"/>
    <cellStyle name="40% - Accent6 3 7" xfId="4559"/>
    <cellStyle name="40% - Accent6 3 8" xfId="4560"/>
    <cellStyle name="40% - Accent6 3 9" xfId="4561"/>
    <cellStyle name="40% - Accent6 3_SCH J-3" xfId="4562"/>
    <cellStyle name="40% - Accent6 4" xfId="4563"/>
    <cellStyle name="40% - Accent6 4 2" xfId="4564"/>
    <cellStyle name="40% - Accent6 4 2 2" xfId="4565"/>
    <cellStyle name="40% - Accent6 4 2 2 2" xfId="4566"/>
    <cellStyle name="40% - Accent6 4 2 2 2 2" xfId="4567"/>
    <cellStyle name="40% - Accent6 4 2 2 2 2 2" xfId="4568"/>
    <cellStyle name="40% - Accent6 4 2 2 2 2_SCH J-3" xfId="4569"/>
    <cellStyle name="40% - Accent6 4 2 2 2 3" xfId="4570"/>
    <cellStyle name="40% - Accent6 4 2 2 2_SCH J-3" xfId="4571"/>
    <cellStyle name="40% - Accent6 4 2 2 3" xfId="4572"/>
    <cellStyle name="40% - Accent6 4 2 2 3 2" xfId="4573"/>
    <cellStyle name="40% - Accent6 4 2 2 3_SCH J-3" xfId="4574"/>
    <cellStyle name="40% - Accent6 4 2 2 4" xfId="4575"/>
    <cellStyle name="40% - Accent6 4 2 2_SCH J-3" xfId="4576"/>
    <cellStyle name="40% - Accent6 4 2 3" xfId="4577"/>
    <cellStyle name="40% - Accent6 4 2 3 2" xfId="4578"/>
    <cellStyle name="40% - Accent6 4 2 3 2 2" xfId="4579"/>
    <cellStyle name="40% - Accent6 4 2 3 2_SCH J-3" xfId="4580"/>
    <cellStyle name="40% - Accent6 4 2 3 3" xfId="4581"/>
    <cellStyle name="40% - Accent6 4 2 3_SCH J-3" xfId="4582"/>
    <cellStyle name="40% - Accent6 4 2 4" xfId="4583"/>
    <cellStyle name="40% - Accent6 4 2 4 2" xfId="4584"/>
    <cellStyle name="40% - Accent6 4 2 4_SCH J-3" xfId="4585"/>
    <cellStyle name="40% - Accent6 4 2 5" xfId="4586"/>
    <cellStyle name="40% - Accent6 4 2 6" xfId="4587"/>
    <cellStyle name="40% - Accent6 4 2_SCH J-3" xfId="4588"/>
    <cellStyle name="40% - Accent6 4 3" xfId="4589"/>
    <cellStyle name="40% - Accent6 4 3 2" xfId="4590"/>
    <cellStyle name="40% - Accent6 4 3 2 2" xfId="4591"/>
    <cellStyle name="40% - Accent6 4 3 2 2 2" xfId="4592"/>
    <cellStyle name="40% - Accent6 4 3 2 2_SCH J-3" xfId="4593"/>
    <cellStyle name="40% - Accent6 4 3 2 3" xfId="4594"/>
    <cellStyle name="40% - Accent6 4 3 2_SCH J-3" xfId="4595"/>
    <cellStyle name="40% - Accent6 4 3 3" xfId="4596"/>
    <cellStyle name="40% - Accent6 4 3 3 2" xfId="4597"/>
    <cellStyle name="40% - Accent6 4 3 3_SCH J-3" xfId="4598"/>
    <cellStyle name="40% - Accent6 4 3 4" xfId="4599"/>
    <cellStyle name="40% - Accent6 4 3 5" xfId="4600"/>
    <cellStyle name="40% - Accent6 4 3_SCH J-3" xfId="4601"/>
    <cellStyle name="40% - Accent6 4 4" xfId="4602"/>
    <cellStyle name="40% - Accent6 4 4 2" xfId="4603"/>
    <cellStyle name="40% - Accent6 4 4 2 2" xfId="4604"/>
    <cellStyle name="40% - Accent6 4 4 2_SCH J-3" xfId="4605"/>
    <cellStyle name="40% - Accent6 4 4 3" xfId="4606"/>
    <cellStyle name="40% - Accent6 4 4_SCH J-3" xfId="4607"/>
    <cellStyle name="40% - Accent6 4 5" xfId="4608"/>
    <cellStyle name="40% - Accent6 4 5 2" xfId="4609"/>
    <cellStyle name="40% - Accent6 4 5_SCH J-3" xfId="4610"/>
    <cellStyle name="40% - Accent6 4 6" xfId="4611"/>
    <cellStyle name="40% - Accent6 4 7" xfId="4612"/>
    <cellStyle name="40% - Accent6 4_SCH J-3" xfId="4613"/>
    <cellStyle name="40% - Accent6 5" xfId="4614"/>
    <cellStyle name="40% - Accent6 5 2" xfId="4615"/>
    <cellStyle name="40% - Accent6 5 2 2" xfId="4616"/>
    <cellStyle name="40% - Accent6 5 2 2 2" xfId="4617"/>
    <cellStyle name="40% - Accent6 5 2 2 2 2" xfId="4618"/>
    <cellStyle name="40% - Accent6 5 2 2 2_SCH J-3" xfId="4619"/>
    <cellStyle name="40% - Accent6 5 2 2 3" xfId="4620"/>
    <cellStyle name="40% - Accent6 5 2 2_SCH J-3" xfId="4621"/>
    <cellStyle name="40% - Accent6 5 2 3" xfId="4622"/>
    <cellStyle name="40% - Accent6 5 2 3 2" xfId="4623"/>
    <cellStyle name="40% - Accent6 5 2 3_SCH J-3" xfId="4624"/>
    <cellStyle name="40% - Accent6 5 2 4" xfId="4625"/>
    <cellStyle name="40% - Accent6 5 2 5" xfId="4626"/>
    <cellStyle name="40% - Accent6 5 2_SCH J-3" xfId="4627"/>
    <cellStyle name="40% - Accent6 5 3" xfId="4628"/>
    <cellStyle name="40% - Accent6 5 3 2" xfId="4629"/>
    <cellStyle name="40% - Accent6 5 3 2 2" xfId="4630"/>
    <cellStyle name="40% - Accent6 5 3 2_SCH J-3" xfId="4631"/>
    <cellStyle name="40% - Accent6 5 3 3" xfId="4632"/>
    <cellStyle name="40% - Accent6 5 3_SCH J-3" xfId="4633"/>
    <cellStyle name="40% - Accent6 5 4" xfId="4634"/>
    <cellStyle name="40% - Accent6 5 4 2" xfId="4635"/>
    <cellStyle name="40% - Accent6 5 4_SCH J-3" xfId="4636"/>
    <cellStyle name="40% - Accent6 5 5" xfId="4637"/>
    <cellStyle name="40% - Accent6 5 6" xfId="4638"/>
    <cellStyle name="40% - Accent6 5_SCH J-3" xfId="4639"/>
    <cellStyle name="40% - Accent6 6" xfId="4640"/>
    <cellStyle name="40% - Accent6 6 2" xfId="4641"/>
    <cellStyle name="40% - Accent6 6 2 2" xfId="4642"/>
    <cellStyle name="40% - Accent6 6 2 2 2" xfId="4643"/>
    <cellStyle name="40% - Accent6 6 2 2_SCH J-3" xfId="4644"/>
    <cellStyle name="40% - Accent6 6 2 3" xfId="4645"/>
    <cellStyle name="40% - Accent6 6 2 4" xfId="4646"/>
    <cellStyle name="40% - Accent6 6 2 5" xfId="4647"/>
    <cellStyle name="40% - Accent6 6 2_SCH J-3" xfId="4648"/>
    <cellStyle name="40% - Accent6 6 3" xfId="4649"/>
    <cellStyle name="40% - Accent6 6 3 2" xfId="4650"/>
    <cellStyle name="40% - Accent6 6 3_SCH J-3" xfId="4651"/>
    <cellStyle name="40% - Accent6 6 4" xfId="4652"/>
    <cellStyle name="40% - Accent6 6 5" xfId="4653"/>
    <cellStyle name="40% - Accent6 6_SCH J-3" xfId="4654"/>
    <cellStyle name="40% - Accent6 7" xfId="4655"/>
    <cellStyle name="40% - Accent6 7 2" xfId="4656"/>
    <cellStyle name="40% - Accent6 7 2 2" xfId="4657"/>
    <cellStyle name="40% - Accent6 7 2 2 2" xfId="4658"/>
    <cellStyle name="40% - Accent6 7 2 2_SCH J-3" xfId="4659"/>
    <cellStyle name="40% - Accent6 7 2 3" xfId="4660"/>
    <cellStyle name="40% - Accent6 7 2_SCH J-3" xfId="4661"/>
    <cellStyle name="40% - Accent6 7 3" xfId="4662"/>
    <cellStyle name="40% - Accent6 7 3 2" xfId="4663"/>
    <cellStyle name="40% - Accent6 7 3_SCH J-3" xfId="4664"/>
    <cellStyle name="40% - Accent6 7 4" xfId="4665"/>
    <cellStyle name="40% - Accent6 7 5" xfId="4666"/>
    <cellStyle name="40% - Accent6 7_SCH J-3" xfId="4667"/>
    <cellStyle name="40% - Accent6 8" xfId="4668"/>
    <cellStyle name="40% - Accent6 8 2" xfId="4669"/>
    <cellStyle name="40% - Accent6 8 2 2" xfId="4670"/>
    <cellStyle name="40% - Accent6 8 2 2 2" xfId="4671"/>
    <cellStyle name="40% - Accent6 8 2 2_SCH J-3" xfId="4672"/>
    <cellStyle name="40% - Accent6 8 2 3" xfId="4673"/>
    <cellStyle name="40% - Accent6 8 2_SCH J-3" xfId="4674"/>
    <cellStyle name="40% - Accent6 8 3" xfId="4675"/>
    <cellStyle name="40% - Accent6 8 3 2" xfId="4676"/>
    <cellStyle name="40% - Accent6 8 3_SCH J-3" xfId="4677"/>
    <cellStyle name="40% - Accent6 8 4" xfId="4678"/>
    <cellStyle name="40% - Accent6 8 5" xfId="4679"/>
    <cellStyle name="40% - Accent6 8_SCH J-3" xfId="4680"/>
    <cellStyle name="40% - Accent6 9" xfId="4681"/>
    <cellStyle name="40% - Accent6 9 2" xfId="4682"/>
    <cellStyle name="40% - Accent6 9 2 2" xfId="4683"/>
    <cellStyle name="40% - Accent6 9 2_SCH J-3" xfId="4684"/>
    <cellStyle name="40% - Accent6 9 3" xfId="4685"/>
    <cellStyle name="40% - Accent6 9 4" xfId="4686"/>
    <cellStyle name="40% - Accent6 9_SCH J-3" xfId="4687"/>
    <cellStyle name="60% - Accent1 10" xfId="4688"/>
    <cellStyle name="60% - Accent1 11" xfId="4689"/>
    <cellStyle name="60% - Accent1 12" xfId="4690"/>
    <cellStyle name="60% - Accent1 13" xfId="4691"/>
    <cellStyle name="60% - Accent1 14" xfId="4692"/>
    <cellStyle name="60% - Accent1 15" xfId="4693"/>
    <cellStyle name="60% - Accent1 16" xfId="4694"/>
    <cellStyle name="60% - Accent1 17" xfId="4695"/>
    <cellStyle name="60% - Accent1 17 2" xfId="4696"/>
    <cellStyle name="60% - Accent1 2" xfId="4697"/>
    <cellStyle name="60% - Accent1 2 2" xfId="4698"/>
    <cellStyle name="60% - Accent1 2 2 2" xfId="4699"/>
    <cellStyle name="60% - Accent1 2 3" xfId="4700"/>
    <cellStyle name="60% - Accent1 3" xfId="4701"/>
    <cellStyle name="60% - Accent1 3 2" xfId="4702"/>
    <cellStyle name="60% - Accent1 4" xfId="4703"/>
    <cellStyle name="60% - Accent1 4 2" xfId="4704"/>
    <cellStyle name="60% - Accent1 5" xfId="4705"/>
    <cellStyle name="60% - Accent1 6" xfId="4706"/>
    <cellStyle name="60% - Accent1 7" xfId="4707"/>
    <cellStyle name="60% - Accent1 8" xfId="4708"/>
    <cellStyle name="60% - Accent1 9" xfId="4709"/>
    <cellStyle name="60% - Accent2 10" xfId="4710"/>
    <cellStyle name="60% - Accent2 11" xfId="4711"/>
    <cellStyle name="60% - Accent2 12" xfId="4712"/>
    <cellStyle name="60% - Accent2 13" xfId="4713"/>
    <cellStyle name="60% - Accent2 14" xfId="4714"/>
    <cellStyle name="60% - Accent2 15" xfId="4715"/>
    <cellStyle name="60% - Accent2 16" xfId="4716"/>
    <cellStyle name="60% - Accent2 17" xfId="4717"/>
    <cellStyle name="60% - Accent2 17 2" xfId="4718"/>
    <cellStyle name="60% - Accent2 2" xfId="4719"/>
    <cellStyle name="60% - Accent2 2 2" xfId="4720"/>
    <cellStyle name="60% - Accent2 2 2 2" xfId="4721"/>
    <cellStyle name="60% - Accent2 2 3" xfId="4722"/>
    <cellStyle name="60% - Accent2 3" xfId="4723"/>
    <cellStyle name="60% - Accent2 3 2" xfId="4724"/>
    <cellStyle name="60% - Accent2 4" xfId="4725"/>
    <cellStyle name="60% - Accent2 4 2" xfId="4726"/>
    <cellStyle name="60% - Accent2 5" xfId="4727"/>
    <cellStyle name="60% - Accent2 6" xfId="4728"/>
    <cellStyle name="60% - Accent2 7" xfId="4729"/>
    <cellStyle name="60% - Accent2 8" xfId="4730"/>
    <cellStyle name="60% - Accent2 9" xfId="4731"/>
    <cellStyle name="60% - Accent3 10" xfId="4732"/>
    <cellStyle name="60% - Accent3 11" xfId="4733"/>
    <cellStyle name="60% - Accent3 12" xfId="4734"/>
    <cellStyle name="60% - Accent3 13" xfId="4735"/>
    <cellStyle name="60% - Accent3 14" xfId="4736"/>
    <cellStyle name="60% - Accent3 15" xfId="4737"/>
    <cellStyle name="60% - Accent3 16" xfId="4738"/>
    <cellStyle name="60% - Accent3 17" xfId="4739"/>
    <cellStyle name="60% - Accent3 17 2" xfId="4740"/>
    <cellStyle name="60% - Accent3 2" xfId="4741"/>
    <cellStyle name="60% - Accent3 2 2" xfId="4742"/>
    <cellStyle name="60% - Accent3 2 2 2" xfId="4743"/>
    <cellStyle name="60% - Accent3 2 3" xfId="4744"/>
    <cellStyle name="60% - Accent3 3" xfId="4745"/>
    <cellStyle name="60% - Accent3 3 2" xfId="4746"/>
    <cellStyle name="60% - Accent3 4" xfId="4747"/>
    <cellStyle name="60% - Accent3 4 2" xfId="4748"/>
    <cellStyle name="60% - Accent3 5" xfId="4749"/>
    <cellStyle name="60% - Accent3 6" xfId="4750"/>
    <cellStyle name="60% - Accent3 7" xfId="4751"/>
    <cellStyle name="60% - Accent3 8" xfId="4752"/>
    <cellStyle name="60% - Accent3 9" xfId="4753"/>
    <cellStyle name="60% - Accent4 10" xfId="4754"/>
    <cellStyle name="60% - Accent4 11" xfId="4755"/>
    <cellStyle name="60% - Accent4 12" xfId="4756"/>
    <cellStyle name="60% - Accent4 13" xfId="4757"/>
    <cellStyle name="60% - Accent4 14" xfId="4758"/>
    <cellStyle name="60% - Accent4 15" xfId="4759"/>
    <cellStyle name="60% - Accent4 16" xfId="4760"/>
    <cellStyle name="60% - Accent4 17" xfId="4761"/>
    <cellStyle name="60% - Accent4 17 2" xfId="4762"/>
    <cellStyle name="60% - Accent4 2" xfId="4763"/>
    <cellStyle name="60% - Accent4 2 2" xfId="4764"/>
    <cellStyle name="60% - Accent4 2 2 2" xfId="4765"/>
    <cellStyle name="60% - Accent4 2 3" xfId="4766"/>
    <cellStyle name="60% - Accent4 3" xfId="4767"/>
    <cellStyle name="60% - Accent4 3 2" xfId="4768"/>
    <cellStyle name="60% - Accent4 4" xfId="4769"/>
    <cellStyle name="60% - Accent4 4 2" xfId="4770"/>
    <cellStyle name="60% - Accent4 5" xfId="4771"/>
    <cellStyle name="60% - Accent4 6" xfId="4772"/>
    <cellStyle name="60% - Accent4 7" xfId="4773"/>
    <cellStyle name="60% - Accent4 8" xfId="4774"/>
    <cellStyle name="60% - Accent4 9" xfId="4775"/>
    <cellStyle name="60% - Accent5 10" xfId="4776"/>
    <cellStyle name="60% - Accent5 11" xfId="4777"/>
    <cellStyle name="60% - Accent5 12" xfId="4778"/>
    <cellStyle name="60% - Accent5 13" xfId="4779"/>
    <cellStyle name="60% - Accent5 14" xfId="4780"/>
    <cellStyle name="60% - Accent5 15" xfId="4781"/>
    <cellStyle name="60% - Accent5 16" xfId="4782"/>
    <cellStyle name="60% - Accent5 17" xfId="4783"/>
    <cellStyle name="60% - Accent5 17 2" xfId="4784"/>
    <cellStyle name="60% - Accent5 2" xfId="4785"/>
    <cellStyle name="60% - Accent5 2 2" xfId="4786"/>
    <cellStyle name="60% - Accent5 2 2 2" xfId="4787"/>
    <cellStyle name="60% - Accent5 2 3" xfId="4788"/>
    <cellStyle name="60% - Accent5 3" xfId="4789"/>
    <cellStyle name="60% - Accent5 3 2" xfId="4790"/>
    <cellStyle name="60% - Accent5 4" xfId="4791"/>
    <cellStyle name="60% - Accent5 4 2" xfId="4792"/>
    <cellStyle name="60% - Accent5 5" xfId="4793"/>
    <cellStyle name="60% - Accent5 6" xfId="4794"/>
    <cellStyle name="60% - Accent5 7" xfId="4795"/>
    <cellStyle name="60% - Accent5 8" xfId="4796"/>
    <cellStyle name="60% - Accent5 9" xfId="4797"/>
    <cellStyle name="60% - Accent6 10" xfId="4798"/>
    <cellStyle name="60% - Accent6 11" xfId="4799"/>
    <cellStyle name="60% - Accent6 12" xfId="4800"/>
    <cellStyle name="60% - Accent6 13" xfId="4801"/>
    <cellStyle name="60% - Accent6 14" xfId="4802"/>
    <cellStyle name="60% - Accent6 15" xfId="4803"/>
    <cellStyle name="60% - Accent6 16" xfId="4804"/>
    <cellStyle name="60% - Accent6 17" xfId="4805"/>
    <cellStyle name="60% - Accent6 17 2" xfId="4806"/>
    <cellStyle name="60% - Accent6 2" xfId="4807"/>
    <cellStyle name="60% - Accent6 2 2" xfId="4808"/>
    <cellStyle name="60% - Accent6 2 2 2" xfId="4809"/>
    <cellStyle name="60% - Accent6 2 3" xfId="4810"/>
    <cellStyle name="60% - Accent6 3" xfId="4811"/>
    <cellStyle name="60% - Accent6 3 2" xfId="4812"/>
    <cellStyle name="60% - Accent6 4" xfId="4813"/>
    <cellStyle name="60% - Accent6 4 2" xfId="4814"/>
    <cellStyle name="60% - Accent6 5" xfId="4815"/>
    <cellStyle name="60% - Accent6 6" xfId="4816"/>
    <cellStyle name="60% - Accent6 7" xfId="4817"/>
    <cellStyle name="60% - Accent6 8" xfId="4818"/>
    <cellStyle name="60% - Accent6 9" xfId="4819"/>
    <cellStyle name="ac" xfId="4820"/>
    <cellStyle name="Accent1 10" xfId="4821"/>
    <cellStyle name="Accent1 11" xfId="4822"/>
    <cellStyle name="Accent1 12" xfId="4823"/>
    <cellStyle name="Accent1 13" xfId="4824"/>
    <cellStyle name="Accent1 14" xfId="4825"/>
    <cellStyle name="Accent1 15" xfId="4826"/>
    <cellStyle name="Accent1 16" xfId="4827"/>
    <cellStyle name="Accent1 17" xfId="4828"/>
    <cellStyle name="Accent1 17 2" xfId="4829"/>
    <cellStyle name="Accent1 2" xfId="4830"/>
    <cellStyle name="Accent1 2 2" xfId="4831"/>
    <cellStyle name="Accent1 2 2 2" xfId="4832"/>
    <cellStyle name="Accent1 2 3" xfId="4833"/>
    <cellStyle name="Accent1 3" xfId="4834"/>
    <cellStyle name="Accent1 3 2" xfId="4835"/>
    <cellStyle name="Accent1 4" xfId="4836"/>
    <cellStyle name="Accent1 4 2" xfId="4837"/>
    <cellStyle name="Accent1 5" xfId="4838"/>
    <cellStyle name="Accent1 6" xfId="4839"/>
    <cellStyle name="Accent1 7" xfId="4840"/>
    <cellStyle name="Accent1 8" xfId="4841"/>
    <cellStyle name="Accent1 9" xfId="4842"/>
    <cellStyle name="Accent2 10" xfId="4843"/>
    <cellStyle name="Accent2 11" xfId="4844"/>
    <cellStyle name="Accent2 12" xfId="4845"/>
    <cellStyle name="Accent2 13" xfId="4846"/>
    <cellStyle name="Accent2 14" xfId="4847"/>
    <cellStyle name="Accent2 15" xfId="4848"/>
    <cellStyle name="Accent2 16" xfId="4849"/>
    <cellStyle name="Accent2 17" xfId="4850"/>
    <cellStyle name="Accent2 17 2" xfId="4851"/>
    <cellStyle name="Accent2 2" xfId="4852"/>
    <cellStyle name="Accent2 2 2" xfId="4853"/>
    <cellStyle name="Accent2 2 2 2" xfId="4854"/>
    <cellStyle name="Accent2 2 3" xfId="4855"/>
    <cellStyle name="Accent2 3" xfId="4856"/>
    <cellStyle name="Accent2 3 2" xfId="4857"/>
    <cellStyle name="Accent2 4" xfId="4858"/>
    <cellStyle name="Accent2 4 2" xfId="4859"/>
    <cellStyle name="Accent2 5" xfId="4860"/>
    <cellStyle name="Accent2 6" xfId="4861"/>
    <cellStyle name="Accent2 7" xfId="4862"/>
    <cellStyle name="Accent2 8" xfId="4863"/>
    <cellStyle name="Accent2 9" xfId="4864"/>
    <cellStyle name="Accent3 10" xfId="4865"/>
    <cellStyle name="Accent3 11" xfId="4866"/>
    <cellStyle name="Accent3 12" xfId="4867"/>
    <cellStyle name="Accent3 13" xfId="4868"/>
    <cellStyle name="Accent3 14" xfId="4869"/>
    <cellStyle name="Accent3 15" xfId="4870"/>
    <cellStyle name="Accent3 16" xfId="4871"/>
    <cellStyle name="Accent3 17" xfId="4872"/>
    <cellStyle name="Accent3 17 2" xfId="4873"/>
    <cellStyle name="Accent3 2" xfId="4874"/>
    <cellStyle name="Accent3 2 2" xfId="4875"/>
    <cellStyle name="Accent3 2 2 2" xfId="4876"/>
    <cellStyle name="Accent3 2 3" xfId="4877"/>
    <cellStyle name="Accent3 3" xfId="4878"/>
    <cellStyle name="Accent3 3 2" xfId="4879"/>
    <cellStyle name="Accent3 4" xfId="4880"/>
    <cellStyle name="Accent3 4 2" xfId="4881"/>
    <cellStyle name="Accent3 5" xfId="4882"/>
    <cellStyle name="Accent3 6" xfId="4883"/>
    <cellStyle name="Accent3 7" xfId="4884"/>
    <cellStyle name="Accent3 8" xfId="4885"/>
    <cellStyle name="Accent3 9" xfId="4886"/>
    <cellStyle name="Accent4 10" xfId="4887"/>
    <cellStyle name="Accent4 11" xfId="4888"/>
    <cellStyle name="Accent4 12" xfId="4889"/>
    <cellStyle name="Accent4 13" xfId="4890"/>
    <cellStyle name="Accent4 14" xfId="4891"/>
    <cellStyle name="Accent4 15" xfId="4892"/>
    <cellStyle name="Accent4 16" xfId="4893"/>
    <cellStyle name="Accent4 17" xfId="4894"/>
    <cellStyle name="Accent4 17 2" xfId="4895"/>
    <cellStyle name="Accent4 2" xfId="4896"/>
    <cellStyle name="Accent4 2 2" xfId="4897"/>
    <cellStyle name="Accent4 2 2 2" xfId="4898"/>
    <cellStyle name="Accent4 2 3" xfId="4899"/>
    <cellStyle name="Accent4 3" xfId="4900"/>
    <cellStyle name="Accent4 3 2" xfId="4901"/>
    <cellStyle name="Accent4 4" xfId="4902"/>
    <cellStyle name="Accent4 4 2" xfId="4903"/>
    <cellStyle name="Accent4 5" xfId="4904"/>
    <cellStyle name="Accent4 6" xfId="4905"/>
    <cellStyle name="Accent4 7" xfId="4906"/>
    <cellStyle name="Accent4 8" xfId="4907"/>
    <cellStyle name="Accent4 9" xfId="4908"/>
    <cellStyle name="Accent5 10" xfId="4909"/>
    <cellStyle name="Accent5 11" xfId="4910"/>
    <cellStyle name="Accent5 12" xfId="4911"/>
    <cellStyle name="Accent5 13" xfId="4912"/>
    <cellStyle name="Accent5 14" xfId="4913"/>
    <cellStyle name="Accent5 15" xfId="4914"/>
    <cellStyle name="Accent5 16" xfId="4915"/>
    <cellStyle name="Accent5 17" xfId="4916"/>
    <cellStyle name="Accent5 2" xfId="4917"/>
    <cellStyle name="Accent5 2 2" xfId="4918"/>
    <cellStyle name="Accent5 2 2 2" xfId="4919"/>
    <cellStyle name="Accent5 2 3" xfId="4920"/>
    <cellStyle name="Accent5 3" xfId="4921"/>
    <cellStyle name="Accent5 3 2" xfId="4922"/>
    <cellStyle name="Accent5 4" xfId="4923"/>
    <cellStyle name="Accent5 4 2" xfId="4924"/>
    <cellStyle name="Accent5 5" xfId="4925"/>
    <cellStyle name="Accent5 6" xfId="4926"/>
    <cellStyle name="Accent5 7" xfId="4927"/>
    <cellStyle name="Accent5 8" xfId="4928"/>
    <cellStyle name="Accent5 9" xfId="4929"/>
    <cellStyle name="Accent6 10" xfId="4930"/>
    <cellStyle name="Accent6 11" xfId="4931"/>
    <cellStyle name="Accent6 12" xfId="4932"/>
    <cellStyle name="Accent6 13" xfId="4933"/>
    <cellStyle name="Accent6 14" xfId="4934"/>
    <cellStyle name="Accent6 15" xfId="4935"/>
    <cellStyle name="Accent6 16" xfId="4936"/>
    <cellStyle name="Accent6 17" xfId="4937"/>
    <cellStyle name="Accent6 17 2" xfId="4938"/>
    <cellStyle name="Accent6 2" xfId="4939"/>
    <cellStyle name="Accent6 2 2" xfId="4940"/>
    <cellStyle name="Accent6 2 2 2" xfId="4941"/>
    <cellStyle name="Accent6 2 3" xfId="4942"/>
    <cellStyle name="Accent6 3" xfId="4943"/>
    <cellStyle name="Accent6 3 2" xfId="4944"/>
    <cellStyle name="Accent6 4" xfId="4945"/>
    <cellStyle name="Accent6 4 2" xfId="4946"/>
    <cellStyle name="Accent6 5" xfId="4947"/>
    <cellStyle name="Accent6 6" xfId="4948"/>
    <cellStyle name="Accent6 7" xfId="4949"/>
    <cellStyle name="Accent6 8" xfId="4950"/>
    <cellStyle name="Accent6 9" xfId="4951"/>
    <cellStyle name="Bad 10" xfId="4952"/>
    <cellStyle name="Bad 11" xfId="4953"/>
    <cellStyle name="Bad 12" xfId="4954"/>
    <cellStyle name="Bad 13" xfId="4955"/>
    <cellStyle name="Bad 14" xfId="4956"/>
    <cellStyle name="Bad 15" xfId="4957"/>
    <cellStyle name="Bad 16" xfId="4958"/>
    <cellStyle name="Bad 17" xfId="4959"/>
    <cellStyle name="Bad 17 2" xfId="4960"/>
    <cellStyle name="Bad 2" xfId="4961"/>
    <cellStyle name="Bad 2 2" xfId="4962"/>
    <cellStyle name="Bad 2 2 2" xfId="4963"/>
    <cellStyle name="Bad 2 3" xfId="4964"/>
    <cellStyle name="Bad 3" xfId="4965"/>
    <cellStyle name="Bad 3 2" xfId="4966"/>
    <cellStyle name="Bad 4" xfId="4967"/>
    <cellStyle name="Bad 5" xfId="4968"/>
    <cellStyle name="Bad 6" xfId="4969"/>
    <cellStyle name="Bad 7" xfId="4970"/>
    <cellStyle name="Bad 8" xfId="4971"/>
    <cellStyle name="Bad 9" xfId="4972"/>
    <cellStyle name="c" xfId="4973"/>
    <cellStyle name="C00A" xfId="4974"/>
    <cellStyle name="C00B" xfId="4975"/>
    <cellStyle name="C00L" xfId="4976"/>
    <cellStyle name="C01A" xfId="4977"/>
    <cellStyle name="C01B" xfId="4978"/>
    <cellStyle name="C01H" xfId="4979"/>
    <cellStyle name="C01L" xfId="4980"/>
    <cellStyle name="C02A" xfId="4981"/>
    <cellStyle name="C02B" xfId="4982"/>
    <cellStyle name="C02H" xfId="4983"/>
    <cellStyle name="C02L" xfId="4984"/>
    <cellStyle name="C03A" xfId="4985"/>
    <cellStyle name="C03B" xfId="4986"/>
    <cellStyle name="C03H" xfId="4987"/>
    <cellStyle name="C03L" xfId="4988"/>
    <cellStyle name="C04A" xfId="4989"/>
    <cellStyle name="C04B" xfId="4990"/>
    <cellStyle name="C04H" xfId="4991"/>
    <cellStyle name="C04L" xfId="4992"/>
    <cellStyle name="C05A" xfId="4993"/>
    <cellStyle name="C05B" xfId="4994"/>
    <cellStyle name="C05H" xfId="4995"/>
    <cellStyle name="C05L" xfId="4996"/>
    <cellStyle name="C06A" xfId="4997"/>
    <cellStyle name="C06B" xfId="4998"/>
    <cellStyle name="C06H" xfId="4999"/>
    <cellStyle name="C06L" xfId="5000"/>
    <cellStyle name="C07A" xfId="5001"/>
    <cellStyle name="C07B" xfId="5002"/>
    <cellStyle name="C07H" xfId="5003"/>
    <cellStyle name="C07L" xfId="5004"/>
    <cellStyle name="Calculation 10" xfId="5005"/>
    <cellStyle name="Calculation 10 10" xfId="5006"/>
    <cellStyle name="Calculation 10 11" xfId="5007"/>
    <cellStyle name="Calculation 10 12" xfId="5008"/>
    <cellStyle name="Calculation 10 2" xfId="5009"/>
    <cellStyle name="Calculation 10 2 2" xfId="5010"/>
    <cellStyle name="Calculation 10 2 2 2" xfId="5011"/>
    <cellStyle name="Calculation 10 2 3" xfId="5012"/>
    <cellStyle name="Calculation 10 2 3 2" xfId="5013"/>
    <cellStyle name="Calculation 10 2 4" xfId="5014"/>
    <cellStyle name="Calculation 10 2 4 2" xfId="5015"/>
    <cellStyle name="Calculation 10 2 5" xfId="5016"/>
    <cellStyle name="Calculation 10 2 5 2" xfId="5017"/>
    <cellStyle name="Calculation 10 2 6" xfId="5018"/>
    <cellStyle name="Calculation 10 2 6 2" xfId="5019"/>
    <cellStyle name="Calculation 10 2 7" xfId="5020"/>
    <cellStyle name="Calculation 10 2 7 2" xfId="5021"/>
    <cellStyle name="Calculation 10 2 8" xfId="5022"/>
    <cellStyle name="Calculation 10 2 8 2" xfId="5023"/>
    <cellStyle name="Calculation 10 2 9" xfId="5024"/>
    <cellStyle name="Calculation 10 3" xfId="5025"/>
    <cellStyle name="Calculation 10 3 2" xfId="5026"/>
    <cellStyle name="Calculation 10 4" xfId="5027"/>
    <cellStyle name="Calculation 10 4 2" xfId="5028"/>
    <cellStyle name="Calculation 10 5" xfId="5029"/>
    <cellStyle name="Calculation 10 5 2" xfId="5030"/>
    <cellStyle name="Calculation 10 6" xfId="5031"/>
    <cellStyle name="Calculation 10 6 2" xfId="5032"/>
    <cellStyle name="Calculation 10 7" xfId="5033"/>
    <cellStyle name="Calculation 10 7 2" xfId="5034"/>
    <cellStyle name="Calculation 10 8" xfId="5035"/>
    <cellStyle name="Calculation 10 8 2" xfId="5036"/>
    <cellStyle name="Calculation 10 9" xfId="5037"/>
    <cellStyle name="Calculation 10 9 2" xfId="5038"/>
    <cellStyle name="Calculation 11" xfId="5039"/>
    <cellStyle name="Calculation 11 10" xfId="5040"/>
    <cellStyle name="Calculation 11 11" xfId="5041"/>
    <cellStyle name="Calculation 11 12" xfId="5042"/>
    <cellStyle name="Calculation 11 2" xfId="5043"/>
    <cellStyle name="Calculation 11 2 2" xfId="5044"/>
    <cellStyle name="Calculation 11 2 2 2" xfId="5045"/>
    <cellStyle name="Calculation 11 2 3" xfId="5046"/>
    <cellStyle name="Calculation 11 2 3 2" xfId="5047"/>
    <cellStyle name="Calculation 11 2 4" xfId="5048"/>
    <cellStyle name="Calculation 11 2 4 2" xfId="5049"/>
    <cellStyle name="Calculation 11 2 5" xfId="5050"/>
    <cellStyle name="Calculation 11 2 5 2" xfId="5051"/>
    <cellStyle name="Calculation 11 2 6" xfId="5052"/>
    <cellStyle name="Calculation 11 2 6 2" xfId="5053"/>
    <cellStyle name="Calculation 11 2 7" xfId="5054"/>
    <cellStyle name="Calculation 11 2 7 2" xfId="5055"/>
    <cellStyle name="Calculation 11 2 8" xfId="5056"/>
    <cellStyle name="Calculation 11 2 8 2" xfId="5057"/>
    <cellStyle name="Calculation 11 2 9" xfId="5058"/>
    <cellStyle name="Calculation 11 3" xfId="5059"/>
    <cellStyle name="Calculation 11 3 2" xfId="5060"/>
    <cellStyle name="Calculation 11 4" xfId="5061"/>
    <cellStyle name="Calculation 11 4 2" xfId="5062"/>
    <cellStyle name="Calculation 11 5" xfId="5063"/>
    <cellStyle name="Calculation 11 5 2" xfId="5064"/>
    <cellStyle name="Calculation 11 6" xfId="5065"/>
    <cellStyle name="Calculation 11 6 2" xfId="5066"/>
    <cellStyle name="Calculation 11 7" xfId="5067"/>
    <cellStyle name="Calculation 11 7 2" xfId="5068"/>
    <cellStyle name="Calculation 11 8" xfId="5069"/>
    <cellStyle name="Calculation 11 8 2" xfId="5070"/>
    <cellStyle name="Calculation 11 9" xfId="5071"/>
    <cellStyle name="Calculation 11 9 2" xfId="5072"/>
    <cellStyle name="Calculation 12" xfId="5073"/>
    <cellStyle name="Calculation 12 10" xfId="5074"/>
    <cellStyle name="Calculation 12 11" xfId="5075"/>
    <cellStyle name="Calculation 12 12" xfId="5076"/>
    <cellStyle name="Calculation 12 2" xfId="5077"/>
    <cellStyle name="Calculation 12 2 2" xfId="5078"/>
    <cellStyle name="Calculation 12 2 2 2" xfId="5079"/>
    <cellStyle name="Calculation 12 2 3" xfId="5080"/>
    <cellStyle name="Calculation 12 2 3 2" xfId="5081"/>
    <cellStyle name="Calculation 12 2 4" xfId="5082"/>
    <cellStyle name="Calculation 12 2 4 2" xfId="5083"/>
    <cellStyle name="Calculation 12 2 5" xfId="5084"/>
    <cellStyle name="Calculation 12 2 5 2" xfId="5085"/>
    <cellStyle name="Calculation 12 2 6" xfId="5086"/>
    <cellStyle name="Calculation 12 2 6 2" xfId="5087"/>
    <cellStyle name="Calculation 12 2 7" xfId="5088"/>
    <cellStyle name="Calculation 12 2 7 2" xfId="5089"/>
    <cellStyle name="Calculation 12 2 8" xfId="5090"/>
    <cellStyle name="Calculation 12 2 8 2" xfId="5091"/>
    <cellStyle name="Calculation 12 2 9" xfId="5092"/>
    <cellStyle name="Calculation 12 3" xfId="5093"/>
    <cellStyle name="Calculation 12 3 2" xfId="5094"/>
    <cellStyle name="Calculation 12 4" xfId="5095"/>
    <cellStyle name="Calculation 12 4 2" xfId="5096"/>
    <cellStyle name="Calculation 12 5" xfId="5097"/>
    <cellStyle name="Calculation 12 5 2" xfId="5098"/>
    <cellStyle name="Calculation 12 6" xfId="5099"/>
    <cellStyle name="Calculation 12 6 2" xfId="5100"/>
    <cellStyle name="Calculation 12 7" xfId="5101"/>
    <cellStyle name="Calculation 12 7 2" xfId="5102"/>
    <cellStyle name="Calculation 12 8" xfId="5103"/>
    <cellStyle name="Calculation 12 8 2" xfId="5104"/>
    <cellStyle name="Calculation 12 9" xfId="5105"/>
    <cellStyle name="Calculation 12 9 2" xfId="5106"/>
    <cellStyle name="Calculation 13" xfId="5107"/>
    <cellStyle name="Calculation 13 10" xfId="5108"/>
    <cellStyle name="Calculation 13 11" xfId="5109"/>
    <cellStyle name="Calculation 13 12" xfId="5110"/>
    <cellStyle name="Calculation 13 2" xfId="5111"/>
    <cellStyle name="Calculation 13 2 2" xfId="5112"/>
    <cellStyle name="Calculation 13 2 2 2" xfId="5113"/>
    <cellStyle name="Calculation 13 2 3" xfId="5114"/>
    <cellStyle name="Calculation 13 2 3 2" xfId="5115"/>
    <cellStyle name="Calculation 13 2 4" xfId="5116"/>
    <cellStyle name="Calculation 13 2 4 2" xfId="5117"/>
    <cellStyle name="Calculation 13 2 5" xfId="5118"/>
    <cellStyle name="Calculation 13 2 5 2" xfId="5119"/>
    <cellStyle name="Calculation 13 2 6" xfId="5120"/>
    <cellStyle name="Calculation 13 2 6 2" xfId="5121"/>
    <cellStyle name="Calculation 13 2 7" xfId="5122"/>
    <cellStyle name="Calculation 13 2 7 2" xfId="5123"/>
    <cellStyle name="Calculation 13 2 8" xfId="5124"/>
    <cellStyle name="Calculation 13 2 8 2" xfId="5125"/>
    <cellStyle name="Calculation 13 2 9" xfId="5126"/>
    <cellStyle name="Calculation 13 3" xfId="5127"/>
    <cellStyle name="Calculation 13 3 2" xfId="5128"/>
    <cellStyle name="Calculation 13 4" xfId="5129"/>
    <cellStyle name="Calculation 13 4 2" xfId="5130"/>
    <cellStyle name="Calculation 13 5" xfId="5131"/>
    <cellStyle name="Calculation 13 5 2" xfId="5132"/>
    <cellStyle name="Calculation 13 6" xfId="5133"/>
    <cellStyle name="Calculation 13 6 2" xfId="5134"/>
    <cellStyle name="Calculation 13 7" xfId="5135"/>
    <cellStyle name="Calculation 13 7 2" xfId="5136"/>
    <cellStyle name="Calculation 13 8" xfId="5137"/>
    <cellStyle name="Calculation 13 8 2" xfId="5138"/>
    <cellStyle name="Calculation 13 9" xfId="5139"/>
    <cellStyle name="Calculation 13 9 2" xfId="5140"/>
    <cellStyle name="Calculation 14" xfId="5141"/>
    <cellStyle name="Calculation 14 10" xfId="5142"/>
    <cellStyle name="Calculation 14 11" xfId="5143"/>
    <cellStyle name="Calculation 14 12" xfId="5144"/>
    <cellStyle name="Calculation 14 2" xfId="5145"/>
    <cellStyle name="Calculation 14 2 2" xfId="5146"/>
    <cellStyle name="Calculation 14 2 2 2" xfId="5147"/>
    <cellStyle name="Calculation 14 2 3" xfId="5148"/>
    <cellStyle name="Calculation 14 2 3 2" xfId="5149"/>
    <cellStyle name="Calculation 14 2 4" xfId="5150"/>
    <cellStyle name="Calculation 14 2 4 2" xfId="5151"/>
    <cellStyle name="Calculation 14 2 5" xfId="5152"/>
    <cellStyle name="Calculation 14 2 5 2" xfId="5153"/>
    <cellStyle name="Calculation 14 2 6" xfId="5154"/>
    <cellStyle name="Calculation 14 2 6 2" xfId="5155"/>
    <cellStyle name="Calculation 14 2 7" xfId="5156"/>
    <cellStyle name="Calculation 14 2 7 2" xfId="5157"/>
    <cellStyle name="Calculation 14 2 8" xfId="5158"/>
    <cellStyle name="Calculation 14 2 8 2" xfId="5159"/>
    <cellStyle name="Calculation 14 2 9" xfId="5160"/>
    <cellStyle name="Calculation 14 3" xfId="5161"/>
    <cellStyle name="Calculation 14 3 2" xfId="5162"/>
    <cellStyle name="Calculation 14 4" xfId="5163"/>
    <cellStyle name="Calculation 14 4 2" xfId="5164"/>
    <cellStyle name="Calculation 14 5" xfId="5165"/>
    <cellStyle name="Calculation 14 5 2" xfId="5166"/>
    <cellStyle name="Calculation 14 6" xfId="5167"/>
    <cellStyle name="Calculation 14 6 2" xfId="5168"/>
    <cellStyle name="Calculation 14 7" xfId="5169"/>
    <cellStyle name="Calculation 14 7 2" xfId="5170"/>
    <cellStyle name="Calculation 14 8" xfId="5171"/>
    <cellStyle name="Calculation 14 8 2" xfId="5172"/>
    <cellStyle name="Calculation 14 9" xfId="5173"/>
    <cellStyle name="Calculation 14 9 2" xfId="5174"/>
    <cellStyle name="Calculation 15" xfId="5175"/>
    <cellStyle name="Calculation 15 10" xfId="5176"/>
    <cellStyle name="Calculation 15 11" xfId="5177"/>
    <cellStyle name="Calculation 15 12" xfId="5178"/>
    <cellStyle name="Calculation 15 2" xfId="5179"/>
    <cellStyle name="Calculation 15 2 2" xfId="5180"/>
    <cellStyle name="Calculation 15 2 2 2" xfId="5181"/>
    <cellStyle name="Calculation 15 2 3" xfId="5182"/>
    <cellStyle name="Calculation 15 2 3 2" xfId="5183"/>
    <cellStyle name="Calculation 15 2 4" xfId="5184"/>
    <cellStyle name="Calculation 15 2 4 2" xfId="5185"/>
    <cellStyle name="Calculation 15 2 5" xfId="5186"/>
    <cellStyle name="Calculation 15 2 5 2" xfId="5187"/>
    <cellStyle name="Calculation 15 2 6" xfId="5188"/>
    <cellStyle name="Calculation 15 2 6 2" xfId="5189"/>
    <cellStyle name="Calculation 15 2 7" xfId="5190"/>
    <cellStyle name="Calculation 15 2 7 2" xfId="5191"/>
    <cellStyle name="Calculation 15 2 8" xfId="5192"/>
    <cellStyle name="Calculation 15 2 8 2" xfId="5193"/>
    <cellStyle name="Calculation 15 2 9" xfId="5194"/>
    <cellStyle name="Calculation 15 3" xfId="5195"/>
    <cellStyle name="Calculation 15 3 2" xfId="5196"/>
    <cellStyle name="Calculation 15 4" xfId="5197"/>
    <cellStyle name="Calculation 15 4 2" xfId="5198"/>
    <cellStyle name="Calculation 15 5" xfId="5199"/>
    <cellStyle name="Calculation 15 5 2" xfId="5200"/>
    <cellStyle name="Calculation 15 6" xfId="5201"/>
    <cellStyle name="Calculation 15 6 2" xfId="5202"/>
    <cellStyle name="Calculation 15 7" xfId="5203"/>
    <cellStyle name="Calculation 15 7 2" xfId="5204"/>
    <cellStyle name="Calculation 15 8" xfId="5205"/>
    <cellStyle name="Calculation 15 8 2" xfId="5206"/>
    <cellStyle name="Calculation 15 9" xfId="5207"/>
    <cellStyle name="Calculation 15 9 2" xfId="5208"/>
    <cellStyle name="Calculation 16" xfId="5209"/>
    <cellStyle name="Calculation 16 10" xfId="5210"/>
    <cellStyle name="Calculation 16 11" xfId="5211"/>
    <cellStyle name="Calculation 16 12" xfId="5212"/>
    <cellStyle name="Calculation 16 2" xfId="5213"/>
    <cellStyle name="Calculation 16 2 2" xfId="5214"/>
    <cellStyle name="Calculation 16 2 2 2" xfId="5215"/>
    <cellStyle name="Calculation 16 2 3" xfId="5216"/>
    <cellStyle name="Calculation 16 2 3 2" xfId="5217"/>
    <cellStyle name="Calculation 16 2 4" xfId="5218"/>
    <cellStyle name="Calculation 16 2 4 2" xfId="5219"/>
    <cellStyle name="Calculation 16 2 5" xfId="5220"/>
    <cellStyle name="Calculation 16 2 5 2" xfId="5221"/>
    <cellStyle name="Calculation 16 2 6" xfId="5222"/>
    <cellStyle name="Calculation 16 2 6 2" xfId="5223"/>
    <cellStyle name="Calculation 16 2 7" xfId="5224"/>
    <cellStyle name="Calculation 16 2 7 2" xfId="5225"/>
    <cellStyle name="Calculation 16 2 8" xfId="5226"/>
    <cellStyle name="Calculation 16 2 8 2" xfId="5227"/>
    <cellStyle name="Calculation 16 2 9" xfId="5228"/>
    <cellStyle name="Calculation 16 3" xfId="5229"/>
    <cellStyle name="Calculation 16 3 2" xfId="5230"/>
    <cellStyle name="Calculation 16 4" xfId="5231"/>
    <cellStyle name="Calculation 16 4 2" xfId="5232"/>
    <cellStyle name="Calculation 16 5" xfId="5233"/>
    <cellStyle name="Calculation 16 5 2" xfId="5234"/>
    <cellStyle name="Calculation 16 6" xfId="5235"/>
    <cellStyle name="Calculation 16 6 2" xfId="5236"/>
    <cellStyle name="Calculation 16 7" xfId="5237"/>
    <cellStyle name="Calculation 16 7 2" xfId="5238"/>
    <cellStyle name="Calculation 16 8" xfId="5239"/>
    <cellStyle name="Calculation 16 8 2" xfId="5240"/>
    <cellStyle name="Calculation 16 9" xfId="5241"/>
    <cellStyle name="Calculation 16 9 2" xfId="5242"/>
    <cellStyle name="Calculation 17" xfId="5243"/>
    <cellStyle name="Calculation 17 10" xfId="5244"/>
    <cellStyle name="Calculation 17 11" xfId="5245"/>
    <cellStyle name="Calculation 17 2" xfId="5246"/>
    <cellStyle name="Calculation 17 2 2" xfId="5247"/>
    <cellStyle name="Calculation 17 2 2 2" xfId="5248"/>
    <cellStyle name="Calculation 17 2 3" xfId="5249"/>
    <cellStyle name="Calculation 17 2 3 2" xfId="5250"/>
    <cellStyle name="Calculation 17 2 4" xfId="5251"/>
    <cellStyle name="Calculation 17 2 4 2" xfId="5252"/>
    <cellStyle name="Calculation 17 2 5" xfId="5253"/>
    <cellStyle name="Calculation 17 2 5 2" xfId="5254"/>
    <cellStyle name="Calculation 17 2 6" xfId="5255"/>
    <cellStyle name="Calculation 17 2 6 2" xfId="5256"/>
    <cellStyle name="Calculation 17 2 7" xfId="5257"/>
    <cellStyle name="Calculation 17 2 7 2" xfId="5258"/>
    <cellStyle name="Calculation 17 2 8" xfId="5259"/>
    <cellStyle name="Calculation 17 2 8 2" xfId="5260"/>
    <cellStyle name="Calculation 17 2 9" xfId="5261"/>
    <cellStyle name="Calculation 17 3" xfId="5262"/>
    <cellStyle name="Calculation 17 3 2" xfId="5263"/>
    <cellStyle name="Calculation 17 4" xfId="5264"/>
    <cellStyle name="Calculation 17 4 2" xfId="5265"/>
    <cellStyle name="Calculation 17 5" xfId="5266"/>
    <cellStyle name="Calculation 17 5 2" xfId="5267"/>
    <cellStyle name="Calculation 17 6" xfId="5268"/>
    <cellStyle name="Calculation 17 6 2" xfId="5269"/>
    <cellStyle name="Calculation 17 7" xfId="5270"/>
    <cellStyle name="Calculation 17 7 2" xfId="5271"/>
    <cellStyle name="Calculation 17 8" xfId="5272"/>
    <cellStyle name="Calculation 17 8 2" xfId="5273"/>
    <cellStyle name="Calculation 17 9" xfId="5274"/>
    <cellStyle name="Calculation 17 9 2" xfId="5275"/>
    <cellStyle name="Calculation 18" xfId="5276"/>
    <cellStyle name="Calculation 18 10" xfId="5277"/>
    <cellStyle name="Calculation 18 2" xfId="5278"/>
    <cellStyle name="Calculation 18 2 2" xfId="5279"/>
    <cellStyle name="Calculation 18 2 2 2" xfId="5280"/>
    <cellStyle name="Calculation 18 2 3" xfId="5281"/>
    <cellStyle name="Calculation 18 2 3 2" xfId="5282"/>
    <cellStyle name="Calculation 18 2 4" xfId="5283"/>
    <cellStyle name="Calculation 18 2 4 2" xfId="5284"/>
    <cellStyle name="Calculation 18 2 5" xfId="5285"/>
    <cellStyle name="Calculation 18 2 5 2" xfId="5286"/>
    <cellStyle name="Calculation 18 2 6" xfId="5287"/>
    <cellStyle name="Calculation 18 2 6 2" xfId="5288"/>
    <cellStyle name="Calculation 18 2 7" xfId="5289"/>
    <cellStyle name="Calculation 18 2 7 2" xfId="5290"/>
    <cellStyle name="Calculation 18 2 8" xfId="5291"/>
    <cellStyle name="Calculation 18 2 8 2" xfId="5292"/>
    <cellStyle name="Calculation 18 2 9" xfId="5293"/>
    <cellStyle name="Calculation 18 3" xfId="5294"/>
    <cellStyle name="Calculation 18 3 2" xfId="5295"/>
    <cellStyle name="Calculation 18 4" xfId="5296"/>
    <cellStyle name="Calculation 18 4 2" xfId="5297"/>
    <cellStyle name="Calculation 18 5" xfId="5298"/>
    <cellStyle name="Calculation 18 5 2" xfId="5299"/>
    <cellStyle name="Calculation 18 6" xfId="5300"/>
    <cellStyle name="Calculation 18 6 2" xfId="5301"/>
    <cellStyle name="Calculation 18 7" xfId="5302"/>
    <cellStyle name="Calculation 18 7 2" xfId="5303"/>
    <cellStyle name="Calculation 18 8" xfId="5304"/>
    <cellStyle name="Calculation 18 8 2" xfId="5305"/>
    <cellStyle name="Calculation 18 9" xfId="5306"/>
    <cellStyle name="Calculation 18 9 2" xfId="5307"/>
    <cellStyle name="Calculation 19" xfId="5308"/>
    <cellStyle name="Calculation 19 10" xfId="5309"/>
    <cellStyle name="Calculation 19 2" xfId="5310"/>
    <cellStyle name="Calculation 19 2 2" xfId="5311"/>
    <cellStyle name="Calculation 19 2 2 2" xfId="5312"/>
    <cellStyle name="Calculation 19 2 3" xfId="5313"/>
    <cellStyle name="Calculation 19 2 3 2" xfId="5314"/>
    <cellStyle name="Calculation 19 2 4" xfId="5315"/>
    <cellStyle name="Calculation 19 2 4 2" xfId="5316"/>
    <cellStyle name="Calculation 19 2 5" xfId="5317"/>
    <cellStyle name="Calculation 19 2 5 2" xfId="5318"/>
    <cellStyle name="Calculation 19 2 6" xfId="5319"/>
    <cellStyle name="Calculation 19 2 6 2" xfId="5320"/>
    <cellStyle name="Calculation 19 2 7" xfId="5321"/>
    <cellStyle name="Calculation 19 2 7 2" xfId="5322"/>
    <cellStyle name="Calculation 19 2 8" xfId="5323"/>
    <cellStyle name="Calculation 19 2 8 2" xfId="5324"/>
    <cellStyle name="Calculation 19 2 9" xfId="5325"/>
    <cellStyle name="Calculation 19 3" xfId="5326"/>
    <cellStyle name="Calculation 19 3 2" xfId="5327"/>
    <cellStyle name="Calculation 19 4" xfId="5328"/>
    <cellStyle name="Calculation 19 4 2" xfId="5329"/>
    <cellStyle name="Calculation 19 5" xfId="5330"/>
    <cellStyle name="Calculation 19 5 2" xfId="5331"/>
    <cellStyle name="Calculation 19 6" xfId="5332"/>
    <cellStyle name="Calculation 19 6 2" xfId="5333"/>
    <cellStyle name="Calculation 19 7" xfId="5334"/>
    <cellStyle name="Calculation 19 7 2" xfId="5335"/>
    <cellStyle name="Calculation 19 8" xfId="5336"/>
    <cellStyle name="Calculation 19 8 2" xfId="5337"/>
    <cellStyle name="Calculation 19 9" xfId="5338"/>
    <cellStyle name="Calculation 19 9 2" xfId="5339"/>
    <cellStyle name="Calculation 2" xfId="5340"/>
    <cellStyle name="Calculation 2 10" xfId="5341"/>
    <cellStyle name="Calculation 2 2" xfId="5342"/>
    <cellStyle name="Calculation 2 2 10" xfId="5343"/>
    <cellStyle name="Calculation 2 2 11" xfId="5344"/>
    <cellStyle name="Calculation 2 2 2" xfId="5345"/>
    <cellStyle name="Calculation 2 2 2 2" xfId="5346"/>
    <cellStyle name="Calculation 2 2 3" xfId="5347"/>
    <cellStyle name="Calculation 2 2 3 2" xfId="5348"/>
    <cellStyle name="Calculation 2 2 4" xfId="5349"/>
    <cellStyle name="Calculation 2 2 4 2" xfId="5350"/>
    <cellStyle name="Calculation 2 2 5" xfId="5351"/>
    <cellStyle name="Calculation 2 2 5 2" xfId="5352"/>
    <cellStyle name="Calculation 2 2 6" xfId="5353"/>
    <cellStyle name="Calculation 2 2 6 2" xfId="5354"/>
    <cellStyle name="Calculation 2 2 7" xfId="5355"/>
    <cellStyle name="Calculation 2 2 7 2" xfId="5356"/>
    <cellStyle name="Calculation 2 2 8" xfId="5357"/>
    <cellStyle name="Calculation 2 2 8 2" xfId="5358"/>
    <cellStyle name="Calculation 2 2 9" xfId="5359"/>
    <cellStyle name="Calculation 2 3" xfId="5360"/>
    <cellStyle name="Calculation 2 3 2" xfId="5361"/>
    <cellStyle name="Calculation 2 4" xfId="5362"/>
    <cellStyle name="Calculation 2 4 2" xfId="5363"/>
    <cellStyle name="Calculation 2 4_SCH J-3" xfId="5364"/>
    <cellStyle name="Calculation 2 5" xfId="5365"/>
    <cellStyle name="Calculation 2 5 2" xfId="5366"/>
    <cellStyle name="Calculation 2 5_SCH J-3" xfId="5367"/>
    <cellStyle name="Calculation 2 6" xfId="5368"/>
    <cellStyle name="Calculation 2 6 2" xfId="5369"/>
    <cellStyle name="Calculation 2 6_SCH J-3" xfId="5370"/>
    <cellStyle name="Calculation 2 7" xfId="5371"/>
    <cellStyle name="Calculation 2 7 2" xfId="5372"/>
    <cellStyle name="Calculation 2 7_SCH J-3" xfId="5373"/>
    <cellStyle name="Calculation 2 8" xfId="5374"/>
    <cellStyle name="Calculation 2 8 2" xfId="5375"/>
    <cellStyle name="Calculation 2 8_SCH J-3" xfId="5376"/>
    <cellStyle name="Calculation 2 9" xfId="5377"/>
    <cellStyle name="Calculation 20" xfId="5378"/>
    <cellStyle name="Calculation 20 10" xfId="5379"/>
    <cellStyle name="Calculation 20 2" xfId="5380"/>
    <cellStyle name="Calculation 20 2 2" xfId="5381"/>
    <cellStyle name="Calculation 20 2 2 2" xfId="5382"/>
    <cellStyle name="Calculation 20 2 2_SCH J-3" xfId="5383"/>
    <cellStyle name="Calculation 20 2 3" xfId="5384"/>
    <cellStyle name="Calculation 20 2 3 2" xfId="5385"/>
    <cellStyle name="Calculation 20 2 3_SCH J-3" xfId="5386"/>
    <cellStyle name="Calculation 20 2 4" xfId="5387"/>
    <cellStyle name="Calculation 20 2 4 2" xfId="5388"/>
    <cellStyle name="Calculation 20 2 4_SCH J-3" xfId="5389"/>
    <cellStyle name="Calculation 20 2 5" xfId="5390"/>
    <cellStyle name="Calculation 20 2 5 2" xfId="5391"/>
    <cellStyle name="Calculation 20 2 5_SCH J-3" xfId="5392"/>
    <cellStyle name="Calculation 20 2 6" xfId="5393"/>
    <cellStyle name="Calculation 20 2 6 2" xfId="5394"/>
    <cellStyle name="Calculation 20 2 6_SCH J-3" xfId="5395"/>
    <cellStyle name="Calculation 20 2 7" xfId="5396"/>
    <cellStyle name="Calculation 20 2 7 2" xfId="5397"/>
    <cellStyle name="Calculation 20 2 7_SCH J-3" xfId="5398"/>
    <cellStyle name="Calculation 20 2 8" xfId="5399"/>
    <cellStyle name="Calculation 20 2 8 2" xfId="5400"/>
    <cellStyle name="Calculation 20 2 8_SCH J-3" xfId="5401"/>
    <cellStyle name="Calculation 20 2 9" xfId="5402"/>
    <cellStyle name="Calculation 20 2_SCH J-3" xfId="5403"/>
    <cellStyle name="Calculation 20 3" xfId="5404"/>
    <cellStyle name="Calculation 20 3 2" xfId="5405"/>
    <cellStyle name="Calculation 20 3_SCH J-3" xfId="5406"/>
    <cellStyle name="Calculation 20 4" xfId="5407"/>
    <cellStyle name="Calculation 20 4 2" xfId="5408"/>
    <cellStyle name="Calculation 20 4_SCH J-3" xfId="5409"/>
    <cellStyle name="Calculation 20 5" xfId="5410"/>
    <cellStyle name="Calculation 20 5 2" xfId="5411"/>
    <cellStyle name="Calculation 20 5_SCH J-3" xfId="5412"/>
    <cellStyle name="Calculation 20 6" xfId="5413"/>
    <cellStyle name="Calculation 20 6 2" xfId="5414"/>
    <cellStyle name="Calculation 20 6_SCH J-3" xfId="5415"/>
    <cellStyle name="Calculation 20 7" xfId="5416"/>
    <cellStyle name="Calculation 20 7 2" xfId="5417"/>
    <cellStyle name="Calculation 20 7_SCH J-3" xfId="5418"/>
    <cellStyle name="Calculation 20 8" xfId="5419"/>
    <cellStyle name="Calculation 20 8 2" xfId="5420"/>
    <cellStyle name="Calculation 20 8_SCH J-3" xfId="5421"/>
    <cellStyle name="Calculation 20 9" xfId="5422"/>
    <cellStyle name="Calculation 20 9 2" xfId="5423"/>
    <cellStyle name="Calculation 20 9_SCH J-3" xfId="5424"/>
    <cellStyle name="Calculation 20_SCH J-3" xfId="5425"/>
    <cellStyle name="Calculation 21" xfId="5426"/>
    <cellStyle name="Calculation 21 10" xfId="5427"/>
    <cellStyle name="Calculation 21 2" xfId="5428"/>
    <cellStyle name="Calculation 21 2 2" xfId="5429"/>
    <cellStyle name="Calculation 21 2 2 2" xfId="5430"/>
    <cellStyle name="Calculation 21 2 2_SCH J-3" xfId="5431"/>
    <cellStyle name="Calculation 21 2 3" xfId="5432"/>
    <cellStyle name="Calculation 21 2 3 2" xfId="5433"/>
    <cellStyle name="Calculation 21 2 3_SCH J-3" xfId="5434"/>
    <cellStyle name="Calculation 21 2 4" xfId="5435"/>
    <cellStyle name="Calculation 21 2 4 2" xfId="5436"/>
    <cellStyle name="Calculation 21 2 4_SCH J-3" xfId="5437"/>
    <cellStyle name="Calculation 21 2 5" xfId="5438"/>
    <cellStyle name="Calculation 21 2 5 2" xfId="5439"/>
    <cellStyle name="Calculation 21 2 5_SCH J-3" xfId="5440"/>
    <cellStyle name="Calculation 21 2 6" xfId="5441"/>
    <cellStyle name="Calculation 21 2 6 2" xfId="5442"/>
    <cellStyle name="Calculation 21 2 6_SCH J-3" xfId="5443"/>
    <cellStyle name="Calculation 21 2 7" xfId="5444"/>
    <cellStyle name="Calculation 21 2 7 2" xfId="5445"/>
    <cellStyle name="Calculation 21 2 7_SCH J-3" xfId="5446"/>
    <cellStyle name="Calculation 21 2 8" xfId="5447"/>
    <cellStyle name="Calculation 21 2 8 2" xfId="5448"/>
    <cellStyle name="Calculation 21 2 8_SCH J-3" xfId="5449"/>
    <cellStyle name="Calculation 21 2 9" xfId="5450"/>
    <cellStyle name="Calculation 21 2_SCH J-3" xfId="5451"/>
    <cellStyle name="Calculation 21 3" xfId="5452"/>
    <cellStyle name="Calculation 21 3 2" xfId="5453"/>
    <cellStyle name="Calculation 21 3_SCH J-3" xfId="5454"/>
    <cellStyle name="Calculation 21 4" xfId="5455"/>
    <cellStyle name="Calculation 21 4 2" xfId="5456"/>
    <cellStyle name="Calculation 21 4_SCH J-3" xfId="5457"/>
    <cellStyle name="Calculation 21 5" xfId="5458"/>
    <cellStyle name="Calculation 21 5 2" xfId="5459"/>
    <cellStyle name="Calculation 21 5_SCH J-3" xfId="5460"/>
    <cellStyle name="Calculation 21 6" xfId="5461"/>
    <cellStyle name="Calculation 21 6 2" xfId="5462"/>
    <cellStyle name="Calculation 21 6_SCH J-3" xfId="5463"/>
    <cellStyle name="Calculation 21 7" xfId="5464"/>
    <cellStyle name="Calculation 21 7 2" xfId="5465"/>
    <cellStyle name="Calculation 21 7_SCH J-3" xfId="5466"/>
    <cellStyle name="Calculation 21 8" xfId="5467"/>
    <cellStyle name="Calculation 21 8 2" xfId="5468"/>
    <cellStyle name="Calculation 21 8_SCH J-3" xfId="5469"/>
    <cellStyle name="Calculation 21 9" xfId="5470"/>
    <cellStyle name="Calculation 21 9 2" xfId="5471"/>
    <cellStyle name="Calculation 21 9_SCH J-3" xfId="5472"/>
    <cellStyle name="Calculation 21_SCH J-3" xfId="5473"/>
    <cellStyle name="Calculation 22" xfId="5474"/>
    <cellStyle name="Calculation 22 2" xfId="5475"/>
    <cellStyle name="Calculation 22 2 2" xfId="5476"/>
    <cellStyle name="Calculation 22 2_SCH J-3" xfId="5477"/>
    <cellStyle name="Calculation 22 3" xfId="5478"/>
    <cellStyle name="Calculation 22 3 2" xfId="5479"/>
    <cellStyle name="Calculation 22 3_SCH J-3" xfId="5480"/>
    <cellStyle name="Calculation 22 4" xfId="5481"/>
    <cellStyle name="Calculation 22 4 2" xfId="5482"/>
    <cellStyle name="Calculation 22 4_SCH J-3" xfId="5483"/>
    <cellStyle name="Calculation 22 5" xfId="5484"/>
    <cellStyle name="Calculation 22 5 2" xfId="5485"/>
    <cellStyle name="Calculation 22 5_SCH J-3" xfId="5486"/>
    <cellStyle name="Calculation 22 6" xfId="5487"/>
    <cellStyle name="Calculation 22 6 2" xfId="5488"/>
    <cellStyle name="Calculation 22 6_SCH J-3" xfId="5489"/>
    <cellStyle name="Calculation 22 7" xfId="5490"/>
    <cellStyle name="Calculation 22 7 2" xfId="5491"/>
    <cellStyle name="Calculation 22 7_SCH J-3" xfId="5492"/>
    <cellStyle name="Calculation 22 8" xfId="5493"/>
    <cellStyle name="Calculation 22 8 2" xfId="5494"/>
    <cellStyle name="Calculation 22 8_SCH J-3" xfId="5495"/>
    <cellStyle name="Calculation 22 9" xfId="5496"/>
    <cellStyle name="Calculation 22_SCH J-3" xfId="5497"/>
    <cellStyle name="Calculation 23" xfId="5498"/>
    <cellStyle name="Calculation 3" xfId="5499"/>
    <cellStyle name="Calculation 3 10" xfId="5500"/>
    <cellStyle name="Calculation 3 11" xfId="5501"/>
    <cellStyle name="Calculation 3 2" xfId="5502"/>
    <cellStyle name="Calculation 3 2 10" xfId="5503"/>
    <cellStyle name="Calculation 3 2 2" xfId="5504"/>
    <cellStyle name="Calculation 3 2 2 2" xfId="5505"/>
    <cellStyle name="Calculation 3 2 2_SCH J-3" xfId="5506"/>
    <cellStyle name="Calculation 3 2 3" xfId="5507"/>
    <cellStyle name="Calculation 3 2 3 2" xfId="5508"/>
    <cellStyle name="Calculation 3 2 3_SCH J-3" xfId="5509"/>
    <cellStyle name="Calculation 3 2 4" xfId="5510"/>
    <cellStyle name="Calculation 3 2 4 2" xfId="5511"/>
    <cellStyle name="Calculation 3 2 4_SCH J-3" xfId="5512"/>
    <cellStyle name="Calculation 3 2 5" xfId="5513"/>
    <cellStyle name="Calculation 3 2 5 2" xfId="5514"/>
    <cellStyle name="Calculation 3 2 5_SCH J-3" xfId="5515"/>
    <cellStyle name="Calculation 3 2 6" xfId="5516"/>
    <cellStyle name="Calculation 3 2 6 2" xfId="5517"/>
    <cellStyle name="Calculation 3 2 6_SCH J-3" xfId="5518"/>
    <cellStyle name="Calculation 3 2 7" xfId="5519"/>
    <cellStyle name="Calculation 3 2 7 2" xfId="5520"/>
    <cellStyle name="Calculation 3 2 7_SCH J-3" xfId="5521"/>
    <cellStyle name="Calculation 3 2 8" xfId="5522"/>
    <cellStyle name="Calculation 3 2 8 2" xfId="5523"/>
    <cellStyle name="Calculation 3 2 8_SCH J-3" xfId="5524"/>
    <cellStyle name="Calculation 3 2 9" xfId="5525"/>
    <cellStyle name="Calculation 3 2_SCH J-3" xfId="5526"/>
    <cellStyle name="Calculation 3 3" xfId="5527"/>
    <cellStyle name="Calculation 3 3 2" xfId="5528"/>
    <cellStyle name="Calculation 3 3_SCH J-3" xfId="5529"/>
    <cellStyle name="Calculation 3 4" xfId="5530"/>
    <cellStyle name="Calculation 3 4 2" xfId="5531"/>
    <cellStyle name="Calculation 3 4_SCH J-3" xfId="5532"/>
    <cellStyle name="Calculation 3 5" xfId="5533"/>
    <cellStyle name="Calculation 3 5 2" xfId="5534"/>
    <cellStyle name="Calculation 3 5_SCH J-3" xfId="5535"/>
    <cellStyle name="Calculation 3 6" xfId="5536"/>
    <cellStyle name="Calculation 3 6 2" xfId="5537"/>
    <cellStyle name="Calculation 3 6_SCH J-3" xfId="5538"/>
    <cellStyle name="Calculation 3 7" xfId="5539"/>
    <cellStyle name="Calculation 3 7 2" xfId="5540"/>
    <cellStyle name="Calculation 3 7_SCH J-3" xfId="5541"/>
    <cellStyle name="Calculation 3 8" xfId="5542"/>
    <cellStyle name="Calculation 3 8 2" xfId="5543"/>
    <cellStyle name="Calculation 3 8_SCH J-3" xfId="5544"/>
    <cellStyle name="Calculation 3 9" xfId="5545"/>
    <cellStyle name="Calculation 3 9 2" xfId="5546"/>
    <cellStyle name="Calculation 3 9_SCH J-3" xfId="5547"/>
    <cellStyle name="Calculation 3_SCH J-3" xfId="5548"/>
    <cellStyle name="Calculation 4" xfId="5549"/>
    <cellStyle name="Calculation 4 10" xfId="5550"/>
    <cellStyle name="Calculation 4 11" xfId="5551"/>
    <cellStyle name="Calculation 4 12" xfId="5552"/>
    <cellStyle name="Calculation 4 2" xfId="5553"/>
    <cellStyle name="Calculation 4 2 2" xfId="5554"/>
    <cellStyle name="Calculation 4 2 2 2" xfId="5555"/>
    <cellStyle name="Calculation 4 2 2_SCH J-3" xfId="5556"/>
    <cellStyle name="Calculation 4 2 3" xfId="5557"/>
    <cellStyle name="Calculation 4 2 3 2" xfId="5558"/>
    <cellStyle name="Calculation 4 2 3_SCH J-3" xfId="5559"/>
    <cellStyle name="Calculation 4 2 4" xfId="5560"/>
    <cellStyle name="Calculation 4 2 4 2" xfId="5561"/>
    <cellStyle name="Calculation 4 2 4_SCH J-3" xfId="5562"/>
    <cellStyle name="Calculation 4 2 5" xfId="5563"/>
    <cellStyle name="Calculation 4 2 5 2" xfId="5564"/>
    <cellStyle name="Calculation 4 2 5_SCH J-3" xfId="5565"/>
    <cellStyle name="Calculation 4 2 6" xfId="5566"/>
    <cellStyle name="Calculation 4 2 6 2" xfId="5567"/>
    <cellStyle name="Calculation 4 2 6_SCH J-3" xfId="5568"/>
    <cellStyle name="Calculation 4 2 7" xfId="5569"/>
    <cellStyle name="Calculation 4 2 7 2" xfId="5570"/>
    <cellStyle name="Calculation 4 2 7_SCH J-3" xfId="5571"/>
    <cellStyle name="Calculation 4 2 8" xfId="5572"/>
    <cellStyle name="Calculation 4 2 8 2" xfId="5573"/>
    <cellStyle name="Calculation 4 2 8_SCH J-3" xfId="5574"/>
    <cellStyle name="Calculation 4 2 9" xfId="5575"/>
    <cellStyle name="Calculation 4 2_SCH J-3" xfId="5576"/>
    <cellStyle name="Calculation 4 3" xfId="5577"/>
    <cellStyle name="Calculation 4 3 2" xfId="5578"/>
    <cellStyle name="Calculation 4 3_SCH J-3" xfId="5579"/>
    <cellStyle name="Calculation 4 4" xfId="5580"/>
    <cellStyle name="Calculation 4 4 2" xfId="5581"/>
    <cellStyle name="Calculation 4 4_SCH J-3" xfId="5582"/>
    <cellStyle name="Calculation 4 5" xfId="5583"/>
    <cellStyle name="Calculation 4 5 2" xfId="5584"/>
    <cellStyle name="Calculation 4 5_SCH J-3" xfId="5585"/>
    <cellStyle name="Calculation 4 6" xfId="5586"/>
    <cellStyle name="Calculation 4 6 2" xfId="5587"/>
    <cellStyle name="Calculation 4 6_SCH J-3" xfId="5588"/>
    <cellStyle name="Calculation 4 7" xfId="5589"/>
    <cellStyle name="Calculation 4 7 2" xfId="5590"/>
    <cellStyle name="Calculation 4 7_SCH J-3" xfId="5591"/>
    <cellStyle name="Calculation 4 8" xfId="5592"/>
    <cellStyle name="Calculation 4 8 2" xfId="5593"/>
    <cellStyle name="Calculation 4 8_SCH J-3" xfId="5594"/>
    <cellStyle name="Calculation 4 9" xfId="5595"/>
    <cellStyle name="Calculation 4 9 2" xfId="5596"/>
    <cellStyle name="Calculation 4 9_SCH J-3" xfId="5597"/>
    <cellStyle name="Calculation 4_SCH J-3" xfId="5598"/>
    <cellStyle name="Calculation 5" xfId="5599"/>
    <cellStyle name="Calculation 5 10" xfId="5600"/>
    <cellStyle name="Calculation 5 11" xfId="5601"/>
    <cellStyle name="Calculation 5 12" xfId="5602"/>
    <cellStyle name="Calculation 5 2" xfId="5603"/>
    <cellStyle name="Calculation 5 2 2" xfId="5604"/>
    <cellStyle name="Calculation 5 2 2 2" xfId="5605"/>
    <cellStyle name="Calculation 5 2 2_SCH J-3" xfId="5606"/>
    <cellStyle name="Calculation 5 2 3" xfId="5607"/>
    <cellStyle name="Calculation 5 2 3 2" xfId="5608"/>
    <cellStyle name="Calculation 5 2 3_SCH J-3" xfId="5609"/>
    <cellStyle name="Calculation 5 2 4" xfId="5610"/>
    <cellStyle name="Calculation 5 2 4 2" xfId="5611"/>
    <cellStyle name="Calculation 5 2 4_SCH J-3" xfId="5612"/>
    <cellStyle name="Calculation 5 2 5" xfId="5613"/>
    <cellStyle name="Calculation 5 2 5 2" xfId="5614"/>
    <cellStyle name="Calculation 5 2 5_SCH J-3" xfId="5615"/>
    <cellStyle name="Calculation 5 2 6" xfId="5616"/>
    <cellStyle name="Calculation 5 2 6 2" xfId="5617"/>
    <cellStyle name="Calculation 5 2 6_SCH J-3" xfId="5618"/>
    <cellStyle name="Calculation 5 2 7" xfId="5619"/>
    <cellStyle name="Calculation 5 2 7 2" xfId="5620"/>
    <cellStyle name="Calculation 5 2 7_SCH J-3" xfId="5621"/>
    <cellStyle name="Calculation 5 2 8" xfId="5622"/>
    <cellStyle name="Calculation 5 2 8 2" xfId="5623"/>
    <cellStyle name="Calculation 5 2 8_SCH J-3" xfId="5624"/>
    <cellStyle name="Calculation 5 2 9" xfId="5625"/>
    <cellStyle name="Calculation 5 2_SCH J-3" xfId="5626"/>
    <cellStyle name="Calculation 5 3" xfId="5627"/>
    <cellStyle name="Calculation 5 3 2" xfId="5628"/>
    <cellStyle name="Calculation 5 3_SCH J-3" xfId="5629"/>
    <cellStyle name="Calculation 5 4" xfId="5630"/>
    <cellStyle name="Calculation 5 4 2" xfId="5631"/>
    <cellStyle name="Calculation 5 4_SCH J-3" xfId="5632"/>
    <cellStyle name="Calculation 5 5" xfId="5633"/>
    <cellStyle name="Calculation 5 5 2" xfId="5634"/>
    <cellStyle name="Calculation 5 5_SCH J-3" xfId="5635"/>
    <cellStyle name="Calculation 5 6" xfId="5636"/>
    <cellStyle name="Calculation 5 6 2" xfId="5637"/>
    <cellStyle name="Calculation 5 6_SCH J-3" xfId="5638"/>
    <cellStyle name="Calculation 5 7" xfId="5639"/>
    <cellStyle name="Calculation 5 7 2" xfId="5640"/>
    <cellStyle name="Calculation 5 7_SCH J-3" xfId="5641"/>
    <cellStyle name="Calculation 5 8" xfId="5642"/>
    <cellStyle name="Calculation 5 8 2" xfId="5643"/>
    <cellStyle name="Calculation 5 8_SCH J-3" xfId="5644"/>
    <cellStyle name="Calculation 5 9" xfId="5645"/>
    <cellStyle name="Calculation 5 9 2" xfId="5646"/>
    <cellStyle name="Calculation 5 9_SCH J-3" xfId="5647"/>
    <cellStyle name="Calculation 5_SCH J-3" xfId="5648"/>
    <cellStyle name="Calculation 6" xfId="5649"/>
    <cellStyle name="Calculation 6 10" xfId="5650"/>
    <cellStyle name="Calculation 6 11" xfId="5651"/>
    <cellStyle name="Calculation 6 12" xfId="5652"/>
    <cellStyle name="Calculation 6 2" xfId="5653"/>
    <cellStyle name="Calculation 6 2 2" xfId="5654"/>
    <cellStyle name="Calculation 6 2 2 2" xfId="5655"/>
    <cellStyle name="Calculation 6 2 2_SCH J-3" xfId="5656"/>
    <cellStyle name="Calculation 6 2 3" xfId="5657"/>
    <cellStyle name="Calculation 6 2 3 2" xfId="5658"/>
    <cellStyle name="Calculation 6 2 3_SCH J-3" xfId="5659"/>
    <cellStyle name="Calculation 6 2 4" xfId="5660"/>
    <cellStyle name="Calculation 6 2 4 2" xfId="5661"/>
    <cellStyle name="Calculation 6 2 4_SCH J-3" xfId="5662"/>
    <cellStyle name="Calculation 6 2 5" xfId="5663"/>
    <cellStyle name="Calculation 6 2 5 2" xfId="5664"/>
    <cellStyle name="Calculation 6 2 5_SCH J-3" xfId="5665"/>
    <cellStyle name="Calculation 6 2 6" xfId="5666"/>
    <cellStyle name="Calculation 6 2 6 2" xfId="5667"/>
    <cellStyle name="Calculation 6 2 6_SCH J-3" xfId="5668"/>
    <cellStyle name="Calculation 6 2 7" xfId="5669"/>
    <cellStyle name="Calculation 6 2 7 2" xfId="5670"/>
    <cellStyle name="Calculation 6 2 7_SCH J-3" xfId="5671"/>
    <cellStyle name="Calculation 6 2 8" xfId="5672"/>
    <cellStyle name="Calculation 6 2 8 2" xfId="5673"/>
    <cellStyle name="Calculation 6 2 8_SCH J-3" xfId="5674"/>
    <cellStyle name="Calculation 6 2 9" xfId="5675"/>
    <cellStyle name="Calculation 6 2_SCH J-3" xfId="5676"/>
    <cellStyle name="Calculation 6 3" xfId="5677"/>
    <cellStyle name="Calculation 6 3 2" xfId="5678"/>
    <cellStyle name="Calculation 6 3_SCH J-3" xfId="5679"/>
    <cellStyle name="Calculation 6 4" xfId="5680"/>
    <cellStyle name="Calculation 6 4 2" xfId="5681"/>
    <cellStyle name="Calculation 6 4_SCH J-3" xfId="5682"/>
    <cellStyle name="Calculation 6 5" xfId="5683"/>
    <cellStyle name="Calculation 6 5 2" xfId="5684"/>
    <cellStyle name="Calculation 6 5_SCH J-3" xfId="5685"/>
    <cellStyle name="Calculation 6 6" xfId="5686"/>
    <cellStyle name="Calculation 6 6 2" xfId="5687"/>
    <cellStyle name="Calculation 6 6_SCH J-3" xfId="5688"/>
    <cellStyle name="Calculation 6 7" xfId="5689"/>
    <cellStyle name="Calculation 6 7 2" xfId="5690"/>
    <cellStyle name="Calculation 6 7_SCH J-3" xfId="5691"/>
    <cellStyle name="Calculation 6 8" xfId="5692"/>
    <cellStyle name="Calculation 6 8 2" xfId="5693"/>
    <cellStyle name="Calculation 6 8_SCH J-3" xfId="5694"/>
    <cellStyle name="Calculation 6 9" xfId="5695"/>
    <cellStyle name="Calculation 6 9 2" xfId="5696"/>
    <cellStyle name="Calculation 6 9_SCH J-3" xfId="5697"/>
    <cellStyle name="Calculation 6_SCH J-3" xfId="5698"/>
    <cellStyle name="Calculation 7" xfId="5699"/>
    <cellStyle name="Calculation 7 10" xfId="5700"/>
    <cellStyle name="Calculation 7 11" xfId="5701"/>
    <cellStyle name="Calculation 7 12" xfId="5702"/>
    <cellStyle name="Calculation 7 2" xfId="5703"/>
    <cellStyle name="Calculation 7 2 2" xfId="5704"/>
    <cellStyle name="Calculation 7 2 2 2" xfId="5705"/>
    <cellStyle name="Calculation 7 2 2_SCH J-3" xfId="5706"/>
    <cellStyle name="Calculation 7 2 3" xfId="5707"/>
    <cellStyle name="Calculation 7 2 3 2" xfId="5708"/>
    <cellStyle name="Calculation 7 2 3_SCH J-3" xfId="5709"/>
    <cellStyle name="Calculation 7 2 4" xfId="5710"/>
    <cellStyle name="Calculation 7 2 4 2" xfId="5711"/>
    <cellStyle name="Calculation 7 2 4_SCH J-3" xfId="5712"/>
    <cellStyle name="Calculation 7 2 5" xfId="5713"/>
    <cellStyle name="Calculation 7 2 5 2" xfId="5714"/>
    <cellStyle name="Calculation 7 2 5_SCH J-3" xfId="5715"/>
    <cellStyle name="Calculation 7 2 6" xfId="5716"/>
    <cellStyle name="Calculation 7 2 6 2" xfId="5717"/>
    <cellStyle name="Calculation 7 2 6_SCH J-3" xfId="5718"/>
    <cellStyle name="Calculation 7 2 7" xfId="5719"/>
    <cellStyle name="Calculation 7 2 7 2" xfId="5720"/>
    <cellStyle name="Calculation 7 2 7_SCH J-3" xfId="5721"/>
    <cellStyle name="Calculation 7 2 8" xfId="5722"/>
    <cellStyle name="Calculation 7 2 8 2" xfId="5723"/>
    <cellStyle name="Calculation 7 2 8_SCH J-3" xfId="5724"/>
    <cellStyle name="Calculation 7 2 9" xfId="5725"/>
    <cellStyle name="Calculation 7 2_SCH J-3" xfId="5726"/>
    <cellStyle name="Calculation 7 3" xfId="5727"/>
    <cellStyle name="Calculation 7 3 2" xfId="5728"/>
    <cellStyle name="Calculation 7 3_SCH J-3" xfId="5729"/>
    <cellStyle name="Calculation 7 4" xfId="5730"/>
    <cellStyle name="Calculation 7 4 2" xfId="5731"/>
    <cellStyle name="Calculation 7 4_SCH J-3" xfId="5732"/>
    <cellStyle name="Calculation 7 5" xfId="5733"/>
    <cellStyle name="Calculation 7 5 2" xfId="5734"/>
    <cellStyle name="Calculation 7 5_SCH J-3" xfId="5735"/>
    <cellStyle name="Calculation 7 6" xfId="5736"/>
    <cellStyle name="Calculation 7 6 2" xfId="5737"/>
    <cellStyle name="Calculation 7 6_SCH J-3" xfId="5738"/>
    <cellStyle name="Calculation 7 7" xfId="5739"/>
    <cellStyle name="Calculation 7 7 2" xfId="5740"/>
    <cellStyle name="Calculation 7 7_SCH J-3" xfId="5741"/>
    <cellStyle name="Calculation 7 8" xfId="5742"/>
    <cellStyle name="Calculation 7 8 2" xfId="5743"/>
    <cellStyle name="Calculation 7 8_SCH J-3" xfId="5744"/>
    <cellStyle name="Calculation 7 9" xfId="5745"/>
    <cellStyle name="Calculation 7 9 2" xfId="5746"/>
    <cellStyle name="Calculation 7 9_SCH J-3" xfId="5747"/>
    <cellStyle name="Calculation 7_SCH J-3" xfId="5748"/>
    <cellStyle name="Calculation 8" xfId="5749"/>
    <cellStyle name="Calculation 8 10" xfId="5750"/>
    <cellStyle name="Calculation 8 11" xfId="5751"/>
    <cellStyle name="Calculation 8 12" xfId="5752"/>
    <cellStyle name="Calculation 8 2" xfId="5753"/>
    <cellStyle name="Calculation 8 2 2" xfId="5754"/>
    <cellStyle name="Calculation 8 2 2 2" xfId="5755"/>
    <cellStyle name="Calculation 8 2 2_SCH J-3" xfId="5756"/>
    <cellStyle name="Calculation 8 2 3" xfId="5757"/>
    <cellStyle name="Calculation 8 2 3 2" xfId="5758"/>
    <cellStyle name="Calculation 8 2 3_SCH J-3" xfId="5759"/>
    <cellStyle name="Calculation 8 2 4" xfId="5760"/>
    <cellStyle name="Calculation 8 2 4 2" xfId="5761"/>
    <cellStyle name="Calculation 8 2 4_SCH J-3" xfId="5762"/>
    <cellStyle name="Calculation 8 2 5" xfId="5763"/>
    <cellStyle name="Calculation 8 2 5 2" xfId="5764"/>
    <cellStyle name="Calculation 8 2 5_SCH J-3" xfId="5765"/>
    <cellStyle name="Calculation 8 2 6" xfId="5766"/>
    <cellStyle name="Calculation 8 2 6 2" xfId="5767"/>
    <cellStyle name="Calculation 8 2 6_SCH J-3" xfId="5768"/>
    <cellStyle name="Calculation 8 2 7" xfId="5769"/>
    <cellStyle name="Calculation 8 2 7 2" xfId="5770"/>
    <cellStyle name="Calculation 8 2 7_SCH J-3" xfId="5771"/>
    <cellStyle name="Calculation 8 2 8" xfId="5772"/>
    <cellStyle name="Calculation 8 2 8 2" xfId="5773"/>
    <cellStyle name="Calculation 8 2 8_SCH J-3" xfId="5774"/>
    <cellStyle name="Calculation 8 2 9" xfId="5775"/>
    <cellStyle name="Calculation 8 2_SCH J-3" xfId="5776"/>
    <cellStyle name="Calculation 8 3" xfId="5777"/>
    <cellStyle name="Calculation 8 3 2" xfId="5778"/>
    <cellStyle name="Calculation 8 3_SCH J-3" xfId="5779"/>
    <cellStyle name="Calculation 8 4" xfId="5780"/>
    <cellStyle name="Calculation 8 4 2" xfId="5781"/>
    <cellStyle name="Calculation 8 4_SCH J-3" xfId="5782"/>
    <cellStyle name="Calculation 8 5" xfId="5783"/>
    <cellStyle name="Calculation 8 5 2" xfId="5784"/>
    <cellStyle name="Calculation 8 5_SCH J-3" xfId="5785"/>
    <cellStyle name="Calculation 8 6" xfId="5786"/>
    <cellStyle name="Calculation 8 6 2" xfId="5787"/>
    <cellStyle name="Calculation 8 6_SCH J-3" xfId="5788"/>
    <cellStyle name="Calculation 8 7" xfId="5789"/>
    <cellStyle name="Calculation 8 7 2" xfId="5790"/>
    <cellStyle name="Calculation 8 7_SCH J-3" xfId="5791"/>
    <cellStyle name="Calculation 8 8" xfId="5792"/>
    <cellStyle name="Calculation 8 8 2" xfId="5793"/>
    <cellStyle name="Calculation 8 8_SCH J-3" xfId="5794"/>
    <cellStyle name="Calculation 8 9" xfId="5795"/>
    <cellStyle name="Calculation 8 9 2" xfId="5796"/>
    <cellStyle name="Calculation 8 9_SCH J-3" xfId="5797"/>
    <cellStyle name="Calculation 8_SCH J-3" xfId="5798"/>
    <cellStyle name="Calculation 9" xfId="5799"/>
    <cellStyle name="Calculation 9 10" xfId="5800"/>
    <cellStyle name="Calculation 9 11" xfId="5801"/>
    <cellStyle name="Calculation 9 12" xfId="5802"/>
    <cellStyle name="Calculation 9 2" xfId="5803"/>
    <cellStyle name="Calculation 9 2 2" xfId="5804"/>
    <cellStyle name="Calculation 9 2 2 2" xfId="5805"/>
    <cellStyle name="Calculation 9 2 2_SCH J-3" xfId="5806"/>
    <cellStyle name="Calculation 9 2 3" xfId="5807"/>
    <cellStyle name="Calculation 9 2 3 2" xfId="5808"/>
    <cellStyle name="Calculation 9 2 3_SCH J-3" xfId="5809"/>
    <cellStyle name="Calculation 9 2 4" xfId="5810"/>
    <cellStyle name="Calculation 9 2 4 2" xfId="5811"/>
    <cellStyle name="Calculation 9 2 4_SCH J-3" xfId="5812"/>
    <cellStyle name="Calculation 9 2 5" xfId="5813"/>
    <cellStyle name="Calculation 9 2 5 2" xfId="5814"/>
    <cellStyle name="Calculation 9 2 5_SCH J-3" xfId="5815"/>
    <cellStyle name="Calculation 9 2 6" xfId="5816"/>
    <cellStyle name="Calculation 9 2 6 2" xfId="5817"/>
    <cellStyle name="Calculation 9 2 6_SCH J-3" xfId="5818"/>
    <cellStyle name="Calculation 9 2 7" xfId="5819"/>
    <cellStyle name="Calculation 9 2 7 2" xfId="5820"/>
    <cellStyle name="Calculation 9 2 7_SCH J-3" xfId="5821"/>
    <cellStyle name="Calculation 9 2 8" xfId="5822"/>
    <cellStyle name="Calculation 9 2 8 2" xfId="5823"/>
    <cellStyle name="Calculation 9 2 8_SCH J-3" xfId="5824"/>
    <cellStyle name="Calculation 9 2 9" xfId="5825"/>
    <cellStyle name="Calculation 9 2_SCH J-3" xfId="5826"/>
    <cellStyle name="Calculation 9 3" xfId="5827"/>
    <cellStyle name="Calculation 9 3 2" xfId="5828"/>
    <cellStyle name="Calculation 9 3_SCH J-3" xfId="5829"/>
    <cellStyle name="Calculation 9 4" xfId="5830"/>
    <cellStyle name="Calculation 9 4 2" xfId="5831"/>
    <cellStyle name="Calculation 9 4_SCH J-3" xfId="5832"/>
    <cellStyle name="Calculation 9 5" xfId="5833"/>
    <cellStyle name="Calculation 9 5 2" xfId="5834"/>
    <cellStyle name="Calculation 9 5_SCH J-3" xfId="5835"/>
    <cellStyle name="Calculation 9 6" xfId="5836"/>
    <cellStyle name="Calculation 9 6 2" xfId="5837"/>
    <cellStyle name="Calculation 9 6_SCH J-3" xfId="5838"/>
    <cellStyle name="Calculation 9 7" xfId="5839"/>
    <cellStyle name="Calculation 9 7 2" xfId="5840"/>
    <cellStyle name="Calculation 9 7_SCH J-3" xfId="5841"/>
    <cellStyle name="Calculation 9 8" xfId="5842"/>
    <cellStyle name="Calculation 9 8 2" xfId="5843"/>
    <cellStyle name="Calculation 9 8_SCH J-3" xfId="5844"/>
    <cellStyle name="Calculation 9 9" xfId="5845"/>
    <cellStyle name="Calculation 9 9 2" xfId="5846"/>
    <cellStyle name="Calculation 9 9_SCH J-3" xfId="5847"/>
    <cellStyle name="Calculation 9_SCH J-3" xfId="5848"/>
    <cellStyle name="Check Cell 10" xfId="5849"/>
    <cellStyle name="Check Cell 11" xfId="5850"/>
    <cellStyle name="Check Cell 12" xfId="5851"/>
    <cellStyle name="Check Cell 13" xfId="5852"/>
    <cellStyle name="Check Cell 14" xfId="5853"/>
    <cellStyle name="Check Cell 15" xfId="5854"/>
    <cellStyle name="Check Cell 16" xfId="5855"/>
    <cellStyle name="Check Cell 17" xfId="5856"/>
    <cellStyle name="Check Cell 2" xfId="5857"/>
    <cellStyle name="Check Cell 2 2" xfId="5858"/>
    <cellStyle name="Check Cell 2 2 2" xfId="5859"/>
    <cellStyle name="Check Cell 2 2_SCH J-3" xfId="5860"/>
    <cellStyle name="Check Cell 2 3" xfId="5861"/>
    <cellStyle name="Check Cell 2_SCH J-3" xfId="5862"/>
    <cellStyle name="Check Cell 3" xfId="5863"/>
    <cellStyle name="Check Cell 3 2" xfId="5864"/>
    <cellStyle name="Check Cell 3_SCH J-3" xfId="5865"/>
    <cellStyle name="Check Cell 4" xfId="5866"/>
    <cellStyle name="Check Cell 5" xfId="5867"/>
    <cellStyle name="Check Cell 6" xfId="5868"/>
    <cellStyle name="Check Cell 7" xfId="5869"/>
    <cellStyle name="Check Cell 8" xfId="5870"/>
    <cellStyle name="Check Cell 9" xfId="5871"/>
    <cellStyle name="CodeEingabe" xfId="5872"/>
    <cellStyle name="ColumnAttributeAbovePrompt" xfId="5873"/>
    <cellStyle name="ColumnAttributeAbovePrompt 2" xfId="5874"/>
    <cellStyle name="ColumnAttributeAbovePrompt 2 2" xfId="5875"/>
    <cellStyle name="ColumnAttributeAbovePrompt 2 3" xfId="5876"/>
    <cellStyle name="ColumnAttributeAbovePrompt 2_SCH J-3" xfId="5877"/>
    <cellStyle name="ColumnAttributeAbovePrompt 3" xfId="5878"/>
    <cellStyle name="ColumnAttributeAbovePrompt 4" xfId="5879"/>
    <cellStyle name="ColumnAttributeAbovePrompt_SCH J-3" xfId="5880"/>
    <cellStyle name="ColumnAttributePrompt" xfId="5881"/>
    <cellStyle name="ColumnAttributePrompt 2" xfId="5882"/>
    <cellStyle name="ColumnAttributePrompt 2 2" xfId="5883"/>
    <cellStyle name="ColumnAttributePrompt 2 3" xfId="5884"/>
    <cellStyle name="ColumnAttributePrompt 2_SCH J-3" xfId="5885"/>
    <cellStyle name="ColumnAttributePrompt 3" xfId="5886"/>
    <cellStyle name="ColumnAttributePrompt 4" xfId="5887"/>
    <cellStyle name="ColumnAttributePrompt_SCH J-3" xfId="5888"/>
    <cellStyle name="ColumnAttributeValue" xfId="5889"/>
    <cellStyle name="ColumnAttributeValue 2" xfId="5890"/>
    <cellStyle name="ColumnAttributeValue 2 2" xfId="5891"/>
    <cellStyle name="ColumnAttributeValue 2 3" xfId="5892"/>
    <cellStyle name="ColumnAttributeValue 2_SCH J-3" xfId="5893"/>
    <cellStyle name="ColumnAttributeValue 3" xfId="5894"/>
    <cellStyle name="ColumnAttributeValue 4" xfId="5895"/>
    <cellStyle name="ColumnAttributeValue_SCH J-3" xfId="5896"/>
    <cellStyle name="ColumnHeadingPrompt" xfId="5897"/>
    <cellStyle name="ColumnHeadingPrompt 2" xfId="5898"/>
    <cellStyle name="ColumnHeadingPrompt 2 2" xfId="5899"/>
    <cellStyle name="ColumnHeadingPrompt 2 3" xfId="5900"/>
    <cellStyle name="ColumnHeadingPrompt 2_SCH J-3" xfId="5901"/>
    <cellStyle name="ColumnHeadingPrompt 3" xfId="5902"/>
    <cellStyle name="ColumnHeadingPrompt 4" xfId="5903"/>
    <cellStyle name="ColumnHeadingPrompt_SCH J-3" xfId="5904"/>
    <cellStyle name="ColumnHeadingValue" xfId="5905"/>
    <cellStyle name="ColumnHeadingValue 2" xfId="5906"/>
    <cellStyle name="ColumnHeadingValue 2 2" xfId="5907"/>
    <cellStyle name="ColumnHeadingValue 2_SCH J-3" xfId="5908"/>
    <cellStyle name="ColumnHeadingValue 3" xfId="5909"/>
    <cellStyle name="ColumnHeadingValue 4" xfId="5910"/>
    <cellStyle name="ColumnHeadingValue_SCH J-3" xfId="5911"/>
    <cellStyle name="Comma" xfId="1" builtinId="3"/>
    <cellStyle name="Comma [0] 2" xfId="5912"/>
    <cellStyle name="Comma [0] 2 2" xfId="5913"/>
    <cellStyle name="Comma [0] 2_SCH J-3" xfId="5914"/>
    <cellStyle name="Comma [0] 3" xfId="5915"/>
    <cellStyle name="Comma [0] 3 2" xfId="5916"/>
    <cellStyle name="Comma [0] 3 2 2" xfId="5917"/>
    <cellStyle name="Comma [0] 3 2 2 2" xfId="5918"/>
    <cellStyle name="Comma [0] 3 2 2_SCH J-3" xfId="5919"/>
    <cellStyle name="Comma [0] 3 2 3" xfId="5920"/>
    <cellStyle name="Comma [0] 3 2 4" xfId="5921"/>
    <cellStyle name="Comma [0] 3 2_SCH J-3" xfId="5922"/>
    <cellStyle name="Comma [0] 3 3" xfId="5923"/>
    <cellStyle name="Comma [0] 3 4" xfId="5924"/>
    <cellStyle name="Comma [0] 3 4 2" xfId="5925"/>
    <cellStyle name="Comma [0] 3 4_SCH J-3" xfId="5926"/>
    <cellStyle name="Comma [0] 3 5" xfId="5927"/>
    <cellStyle name="Comma [0] 3_SCH J-3" xfId="5928"/>
    <cellStyle name="Comma [0] 4" xfId="5929"/>
    <cellStyle name="Comma [0] 4 2" xfId="5930"/>
    <cellStyle name="Comma [0] 4_SCH J-3" xfId="5931"/>
    <cellStyle name="Comma [0] 5" xfId="5932"/>
    <cellStyle name="Comma [0] 5 2" xfId="5933"/>
    <cellStyle name="Comma [0] 5 2 2" xfId="5934"/>
    <cellStyle name="Comma [0] 5 2 3" xfId="5935"/>
    <cellStyle name="Comma [0] 5 2_SCH J-3" xfId="5936"/>
    <cellStyle name="Comma [0] 5 3" xfId="5937"/>
    <cellStyle name="Comma [0] 5 4" xfId="5938"/>
    <cellStyle name="Comma [0] 5_SCH J-3" xfId="5939"/>
    <cellStyle name="Comma [0] 6" xfId="5940"/>
    <cellStyle name="Comma [0] 6 2" xfId="5941"/>
    <cellStyle name="Comma [0] 6 2 2" xfId="5942"/>
    <cellStyle name="Comma [0] 6 2_SCH J-3" xfId="5943"/>
    <cellStyle name="Comma [0] 6 3" xfId="5944"/>
    <cellStyle name="Comma [0] 6_SCH J-3" xfId="5945"/>
    <cellStyle name="Comma 10" xfId="5946"/>
    <cellStyle name="Comma 10 10" xfId="5947"/>
    <cellStyle name="Comma 10 2" xfId="5948"/>
    <cellStyle name="Comma 10 2 2" xfId="5949"/>
    <cellStyle name="Comma 10 2 2 2" xfId="5950"/>
    <cellStyle name="Comma 10 2 2 2 2" xfId="5951"/>
    <cellStyle name="Comma 10 2 2 2 2 2" xfId="5952"/>
    <cellStyle name="Comma 10 2 2 2 2 2 2" xfId="5953"/>
    <cellStyle name="Comma 10 2 2 2 2 2_SCH J-3" xfId="5954"/>
    <cellStyle name="Comma 10 2 2 2 2 3" xfId="5955"/>
    <cellStyle name="Comma 10 2 2 2 2_SCH J-3" xfId="5956"/>
    <cellStyle name="Comma 10 2 2 2 3" xfId="5957"/>
    <cellStyle name="Comma 10 2 2 2 3 2" xfId="5958"/>
    <cellStyle name="Comma 10 2 2 2 3_SCH J-3" xfId="5959"/>
    <cellStyle name="Comma 10 2 2 2 4" xfId="5960"/>
    <cellStyle name="Comma 10 2 2 2_SCH J-3" xfId="5961"/>
    <cellStyle name="Comma 10 2 2 3" xfId="5962"/>
    <cellStyle name="Comma 10 2 2 3 2" xfId="5963"/>
    <cellStyle name="Comma 10 2 2 3 2 2" xfId="5964"/>
    <cellStyle name="Comma 10 2 2 3 2_SCH J-3" xfId="5965"/>
    <cellStyle name="Comma 10 2 2 3 3" xfId="5966"/>
    <cellStyle name="Comma 10 2 2 3_SCH J-3" xfId="5967"/>
    <cellStyle name="Comma 10 2 2 4" xfId="5968"/>
    <cellStyle name="Comma 10 2 2 4 2" xfId="5969"/>
    <cellStyle name="Comma 10 2 2 4_SCH J-3" xfId="5970"/>
    <cellStyle name="Comma 10 2 2 5" xfId="5971"/>
    <cellStyle name="Comma 10 2 2 6" xfId="5972"/>
    <cellStyle name="Comma 10 2 2_SCH J-3" xfId="5973"/>
    <cellStyle name="Comma 10 2 3" xfId="5974"/>
    <cellStyle name="Comma 10 2 3 2" xfId="5975"/>
    <cellStyle name="Comma 10 2 3 2 2" xfId="5976"/>
    <cellStyle name="Comma 10 2 3 2 2 2" xfId="5977"/>
    <cellStyle name="Comma 10 2 3 2 2_SCH J-3" xfId="5978"/>
    <cellStyle name="Comma 10 2 3 2 3" xfId="5979"/>
    <cellStyle name="Comma 10 2 3 2_SCH J-3" xfId="5980"/>
    <cellStyle name="Comma 10 2 3 3" xfId="5981"/>
    <cellStyle name="Comma 10 2 3 3 2" xfId="5982"/>
    <cellStyle name="Comma 10 2 3 3_SCH J-3" xfId="5983"/>
    <cellStyle name="Comma 10 2 3 4" xfId="5984"/>
    <cellStyle name="Comma 10 2 3_SCH J-3" xfId="5985"/>
    <cellStyle name="Comma 10 2 4" xfId="5986"/>
    <cellStyle name="Comma 10 2 4 2" xfId="5987"/>
    <cellStyle name="Comma 10 2 4 2 2" xfId="5988"/>
    <cellStyle name="Comma 10 2 4 2_SCH J-3" xfId="5989"/>
    <cellStyle name="Comma 10 2 4 3" xfId="5990"/>
    <cellStyle name="Comma 10 2 4_SCH J-3" xfId="5991"/>
    <cellStyle name="Comma 10 2 5" xfId="5992"/>
    <cellStyle name="Comma 10 2 5 2" xfId="5993"/>
    <cellStyle name="Comma 10 2 5_SCH J-3" xfId="5994"/>
    <cellStyle name="Comma 10 2 6" xfId="5995"/>
    <cellStyle name="Comma 10 2 7" xfId="5996"/>
    <cellStyle name="Comma 10 2_SCH J-3" xfId="5997"/>
    <cellStyle name="Comma 10 3" xfId="5998"/>
    <cellStyle name="Comma 10 3 2" xfId="5999"/>
    <cellStyle name="Comma 10 3 2 2" xfId="6000"/>
    <cellStyle name="Comma 10 3 2 2 2" xfId="6001"/>
    <cellStyle name="Comma 10 3 2 2 2 2" xfId="6002"/>
    <cellStyle name="Comma 10 3 2 2 2_SCH J-3" xfId="6003"/>
    <cellStyle name="Comma 10 3 2 2 3" xfId="6004"/>
    <cellStyle name="Comma 10 3 2 2_SCH J-3" xfId="6005"/>
    <cellStyle name="Comma 10 3 2 3" xfId="6006"/>
    <cellStyle name="Comma 10 3 2 3 2" xfId="6007"/>
    <cellStyle name="Comma 10 3 2 3_SCH J-3" xfId="6008"/>
    <cellStyle name="Comma 10 3 2 4" xfId="6009"/>
    <cellStyle name="Comma 10 3 2_SCH J-3" xfId="6010"/>
    <cellStyle name="Comma 10 3 3" xfId="6011"/>
    <cellStyle name="Comma 10 3 3 2" xfId="6012"/>
    <cellStyle name="Comma 10 3 3 2 2" xfId="6013"/>
    <cellStyle name="Comma 10 3 3 2_SCH J-3" xfId="6014"/>
    <cellStyle name="Comma 10 3 3 3" xfId="6015"/>
    <cellStyle name="Comma 10 3 3_SCH J-3" xfId="6016"/>
    <cellStyle name="Comma 10 3 4" xfId="6017"/>
    <cellStyle name="Comma 10 3 4 2" xfId="6018"/>
    <cellStyle name="Comma 10 3 4_SCH J-3" xfId="6019"/>
    <cellStyle name="Comma 10 3 5" xfId="6020"/>
    <cellStyle name="Comma 10 3 6" xfId="6021"/>
    <cellStyle name="Comma 10 3_SCH J-3" xfId="6022"/>
    <cellStyle name="Comma 10 4" xfId="6023"/>
    <cellStyle name="Comma 10 4 2" xfId="6024"/>
    <cellStyle name="Comma 10 4 2 2" xfId="6025"/>
    <cellStyle name="Comma 10 4 2 2 2" xfId="6026"/>
    <cellStyle name="Comma 10 4 2 2_SCH J-3" xfId="6027"/>
    <cellStyle name="Comma 10 4 2 3" xfId="6028"/>
    <cellStyle name="Comma 10 4 2_SCH J-3" xfId="6029"/>
    <cellStyle name="Comma 10 4 3" xfId="6030"/>
    <cellStyle name="Comma 10 4 3 2" xfId="6031"/>
    <cellStyle name="Comma 10 4 3_SCH J-3" xfId="6032"/>
    <cellStyle name="Comma 10 4 4" xfId="6033"/>
    <cellStyle name="Comma 10 4_SCH J-3" xfId="6034"/>
    <cellStyle name="Comma 10 5" xfId="6035"/>
    <cellStyle name="Comma 10 5 2" xfId="6036"/>
    <cellStyle name="Comma 10 5 2 2" xfId="6037"/>
    <cellStyle name="Comma 10 5 2_SCH J-3" xfId="6038"/>
    <cellStyle name="Comma 10 5 3" xfId="6039"/>
    <cellStyle name="Comma 10 5_SCH J-3" xfId="6040"/>
    <cellStyle name="Comma 10 6" xfId="6041"/>
    <cellStyle name="Comma 10 6 2" xfId="6042"/>
    <cellStyle name="Comma 10 6_SCH J-3" xfId="6043"/>
    <cellStyle name="Comma 10 7" xfId="6044"/>
    <cellStyle name="Comma 10 8" xfId="6045"/>
    <cellStyle name="Comma 10 9" xfId="6046"/>
    <cellStyle name="Comma 10_SCH J-3" xfId="6047"/>
    <cellStyle name="Comma 100" xfId="6048"/>
    <cellStyle name="Comma 101" xfId="6049"/>
    <cellStyle name="Comma 102" xfId="6050"/>
    <cellStyle name="Comma 103" xfId="6051"/>
    <cellStyle name="Comma 104" xfId="6052"/>
    <cellStyle name="Comma 105" xfId="6053"/>
    <cellStyle name="Comma 106" xfId="6054"/>
    <cellStyle name="Comma 107" xfId="6055"/>
    <cellStyle name="Comma 108" xfId="6056"/>
    <cellStyle name="Comma 109" xfId="6057"/>
    <cellStyle name="Comma 11" xfId="6058"/>
    <cellStyle name="Comma 11 10" xfId="6059"/>
    <cellStyle name="Comma 11 2" xfId="6060"/>
    <cellStyle name="Comma 11 2 2" xfId="6061"/>
    <cellStyle name="Comma 11 2 2 2" xfId="6062"/>
    <cellStyle name="Comma 11 2 2 2 2" xfId="6063"/>
    <cellStyle name="Comma 11 2 2 2 3" xfId="6064"/>
    <cellStyle name="Comma 11 2 2 2_SCH J-3" xfId="6065"/>
    <cellStyle name="Comma 11 2 2 3" xfId="6066"/>
    <cellStyle name="Comma 11 2 2 3 2" xfId="6067"/>
    <cellStyle name="Comma 11 2 2 3_SCH J-3" xfId="6068"/>
    <cellStyle name="Comma 11 2 2 4" xfId="6069"/>
    <cellStyle name="Comma 11 2 2 5" xfId="6070"/>
    <cellStyle name="Comma 11 2 2_SCH J-3" xfId="6071"/>
    <cellStyle name="Comma 11 2 3" xfId="6072"/>
    <cellStyle name="Comma 11 2 3 2" xfId="6073"/>
    <cellStyle name="Comma 11 2 3 3" xfId="6074"/>
    <cellStyle name="Comma 11 2 3_SCH J-3" xfId="6075"/>
    <cellStyle name="Comma 11 2 4" xfId="6076"/>
    <cellStyle name="Comma 11 2 4 2" xfId="6077"/>
    <cellStyle name="Comma 11 2 4_SCH J-3" xfId="6078"/>
    <cellStyle name="Comma 11 2 5" xfId="6079"/>
    <cellStyle name="Comma 11 2 6" xfId="6080"/>
    <cellStyle name="Comma 11 2_SCH J-3" xfId="6081"/>
    <cellStyle name="Comma 11 3" xfId="6082"/>
    <cellStyle name="Comma 11 3 2" xfId="6083"/>
    <cellStyle name="Comma 11 3 2 2" xfId="6084"/>
    <cellStyle name="Comma 11 3 2 2 2" xfId="6085"/>
    <cellStyle name="Comma 11 3 2 2_SCH J-3" xfId="6086"/>
    <cellStyle name="Comma 11 3 2 3" xfId="6087"/>
    <cellStyle name="Comma 11 3 2 4" xfId="6088"/>
    <cellStyle name="Comma 11 3 2 5" xfId="6089"/>
    <cellStyle name="Comma 11 3 2_SCH J-3" xfId="6090"/>
    <cellStyle name="Comma 11 3 3" xfId="6091"/>
    <cellStyle name="Comma 11 3 3 2" xfId="6092"/>
    <cellStyle name="Comma 11 3 3_SCH J-3" xfId="6093"/>
    <cellStyle name="Comma 11 3 4" xfId="6094"/>
    <cellStyle name="Comma 11 3 5" xfId="6095"/>
    <cellStyle name="Comma 11 3 6" xfId="6096"/>
    <cellStyle name="Comma 11 3_SCH J-3" xfId="6097"/>
    <cellStyle name="Comma 11 4" xfId="6098"/>
    <cellStyle name="Comma 11 4 2" xfId="6099"/>
    <cellStyle name="Comma 11 4 2 2" xfId="6100"/>
    <cellStyle name="Comma 11 4 2_SCH J-3" xfId="6101"/>
    <cellStyle name="Comma 11 4 3" xfId="6102"/>
    <cellStyle name="Comma 11 4 4" xfId="6103"/>
    <cellStyle name="Comma 11 4 5" xfId="6104"/>
    <cellStyle name="Comma 11 4_SCH J-3" xfId="6105"/>
    <cellStyle name="Comma 11 5" xfId="6106"/>
    <cellStyle name="Comma 11 5 2" xfId="6107"/>
    <cellStyle name="Comma 11 5 2 2" xfId="6108"/>
    <cellStyle name="Comma 11 5 2_SCH J-3" xfId="6109"/>
    <cellStyle name="Comma 11 5 3" xfId="6110"/>
    <cellStyle name="Comma 11 5 4" xfId="6111"/>
    <cellStyle name="Comma 11 5 5" xfId="6112"/>
    <cellStyle name="Comma 11 5_SCH J-3" xfId="6113"/>
    <cellStyle name="Comma 11 6" xfId="6114"/>
    <cellStyle name="Comma 11 6 2" xfId="6115"/>
    <cellStyle name="Comma 11 6 3" xfId="6116"/>
    <cellStyle name="Comma 11 6_SCH J-3" xfId="6117"/>
    <cellStyle name="Comma 11 7" xfId="6118"/>
    <cellStyle name="Comma 11 7 2" xfId="6119"/>
    <cellStyle name="Comma 11 7_SCH J-3" xfId="6120"/>
    <cellStyle name="Comma 11 8" xfId="6121"/>
    <cellStyle name="Comma 11 9" xfId="6122"/>
    <cellStyle name="Comma 11_SCH J-3" xfId="6123"/>
    <cellStyle name="Comma 110" xfId="6124"/>
    <cellStyle name="Comma 111" xfId="6125"/>
    <cellStyle name="Comma 112" xfId="6126"/>
    <cellStyle name="Comma 113" xfId="6127"/>
    <cellStyle name="Comma 114" xfId="6128"/>
    <cellStyle name="Comma 115" xfId="6129"/>
    <cellStyle name="Comma 116" xfId="6130"/>
    <cellStyle name="Comma 12" xfId="6131"/>
    <cellStyle name="Comma 12 2" xfId="6132"/>
    <cellStyle name="Comma 12 2 2" xfId="6133"/>
    <cellStyle name="Comma 12 2 3" xfId="6134"/>
    <cellStyle name="Comma 12 2_SCH J-3" xfId="6135"/>
    <cellStyle name="Comma 12 3" xfId="6136"/>
    <cellStyle name="Comma 12 3 2" xfId="6137"/>
    <cellStyle name="Comma 12 3_SCH J-3" xfId="6138"/>
    <cellStyle name="Comma 12 4" xfId="6139"/>
    <cellStyle name="Comma 12 5" xfId="6140"/>
    <cellStyle name="Comma 12 6" xfId="6141"/>
    <cellStyle name="Comma 12_SCH J-3" xfId="6142"/>
    <cellStyle name="Comma 13" xfId="6143"/>
    <cellStyle name="Comma 13 2" xfId="6144"/>
    <cellStyle name="Comma 13 2 2" xfId="6145"/>
    <cellStyle name="Comma 13 2 3" xfId="6146"/>
    <cellStyle name="Comma 13 2 4" xfId="6147"/>
    <cellStyle name="Comma 13 2_SCH J-3" xfId="6148"/>
    <cellStyle name="Comma 13 3" xfId="6149"/>
    <cellStyle name="Comma 13 3 2" xfId="6150"/>
    <cellStyle name="Comma 13 3_SCH J-3" xfId="6151"/>
    <cellStyle name="Comma 13 4" xfId="6152"/>
    <cellStyle name="Comma 13 5" xfId="6153"/>
    <cellStyle name="Comma 13 6" xfId="6154"/>
    <cellStyle name="Comma 13_SCH J-3" xfId="6155"/>
    <cellStyle name="Comma 14" xfId="6156"/>
    <cellStyle name="Comma 14 2" xfId="6157"/>
    <cellStyle name="Comma 14 2 2" xfId="6158"/>
    <cellStyle name="Comma 14 2_SCH J-3" xfId="6159"/>
    <cellStyle name="Comma 14 3" xfId="6160"/>
    <cellStyle name="Comma 14 4" xfId="6161"/>
    <cellStyle name="Comma 14 5" xfId="6162"/>
    <cellStyle name="Comma 14_SCH J-3" xfId="6163"/>
    <cellStyle name="Comma 15" xfId="6164"/>
    <cellStyle name="Comma 15 2" xfId="6165"/>
    <cellStyle name="Comma 15 2 2" xfId="6166"/>
    <cellStyle name="Comma 15 2_SCH J-3" xfId="6167"/>
    <cellStyle name="Comma 15 3" xfId="6168"/>
    <cellStyle name="Comma 15 4" xfId="6169"/>
    <cellStyle name="Comma 15 5" xfId="6170"/>
    <cellStyle name="Comma 15_SCH J-3" xfId="6171"/>
    <cellStyle name="Comma 16" xfId="6172"/>
    <cellStyle name="Comma 16 2" xfId="6173"/>
    <cellStyle name="Comma 16 2 2" xfId="6174"/>
    <cellStyle name="Comma 16 2_SCH J-3" xfId="6175"/>
    <cellStyle name="Comma 16 3" xfId="6176"/>
    <cellStyle name="Comma 16 4" xfId="6177"/>
    <cellStyle name="Comma 16 5" xfId="6178"/>
    <cellStyle name="Comma 16_SCH J-3" xfId="6179"/>
    <cellStyle name="Comma 17" xfId="6180"/>
    <cellStyle name="Comma 17 2" xfId="6181"/>
    <cellStyle name="Comma 17 2 2" xfId="6182"/>
    <cellStyle name="Comma 17 2_SCH J-3" xfId="6183"/>
    <cellStyle name="Comma 17 3" xfId="6184"/>
    <cellStyle name="Comma 17 4" xfId="6185"/>
    <cellStyle name="Comma 17 5" xfId="6186"/>
    <cellStyle name="Comma 17_SCH J-3" xfId="6187"/>
    <cellStyle name="Comma 18" xfId="6188"/>
    <cellStyle name="Comma 18 2" xfId="6189"/>
    <cellStyle name="Comma 18 2 2" xfId="6190"/>
    <cellStyle name="Comma 18 2_SCH J-3" xfId="6191"/>
    <cellStyle name="Comma 18 3" xfId="6192"/>
    <cellStyle name="Comma 18 4" xfId="6193"/>
    <cellStyle name="Comma 18 5" xfId="6194"/>
    <cellStyle name="Comma 18_SCH J-3" xfId="6195"/>
    <cellStyle name="Comma 19" xfId="6196"/>
    <cellStyle name="Comma 19 2" xfId="6197"/>
    <cellStyle name="Comma 19_SCH J-3" xfId="6198"/>
    <cellStyle name="Comma 2" xfId="6199"/>
    <cellStyle name="Comma 2 10" xfId="6200"/>
    <cellStyle name="Comma 2 10 2" xfId="6201"/>
    <cellStyle name="Comma 2 10 2 2" xfId="6202"/>
    <cellStyle name="Comma 2 10 2 2 2" xfId="6203"/>
    <cellStyle name="Comma 2 10 2 2_SCH J-3" xfId="6204"/>
    <cellStyle name="Comma 2 10 2 3" xfId="6205"/>
    <cellStyle name="Comma 2 10 2 4" xfId="6206"/>
    <cellStyle name="Comma 2 10 2 5" xfId="6207"/>
    <cellStyle name="Comma 2 10 2_SCH J-3" xfId="6208"/>
    <cellStyle name="Comma 2 10 3" xfId="6209"/>
    <cellStyle name="Comma 2 10 3 2" xfId="6210"/>
    <cellStyle name="Comma 2 10 3 2 2" xfId="6211"/>
    <cellStyle name="Comma 2 10 3 2_SCH J-3" xfId="6212"/>
    <cellStyle name="Comma 2 10 3 3" xfId="6213"/>
    <cellStyle name="Comma 2 10 3 4" xfId="6214"/>
    <cellStyle name="Comma 2 10 3 5" xfId="6215"/>
    <cellStyle name="Comma 2 10 3_SCH J-3" xfId="6216"/>
    <cellStyle name="Comma 2 10 4" xfId="6217"/>
    <cellStyle name="Comma 2 10_SCH J-3" xfId="6218"/>
    <cellStyle name="Comma 2 11" xfId="6219"/>
    <cellStyle name="Comma 2 11 2" xfId="6220"/>
    <cellStyle name="Comma 2 11 2 2" xfId="6221"/>
    <cellStyle name="Comma 2 11 2 2 2" xfId="6222"/>
    <cellStyle name="Comma 2 11 2 2_SCH J-3" xfId="6223"/>
    <cellStyle name="Comma 2 11 2 3" xfId="6224"/>
    <cellStyle name="Comma 2 11 2 4" xfId="6225"/>
    <cellStyle name="Comma 2 11 2 5" xfId="6226"/>
    <cellStyle name="Comma 2 11 2 6" xfId="6227"/>
    <cellStyle name="Comma 2 11 2_SCH J-3" xfId="6228"/>
    <cellStyle name="Comma 2 11 3" xfId="6229"/>
    <cellStyle name="Comma 2 11_SCH J-3" xfId="6230"/>
    <cellStyle name="Comma 2 12" xfId="6231"/>
    <cellStyle name="Comma 2 12 2" xfId="6232"/>
    <cellStyle name="Comma 2 12 3" xfId="6233"/>
    <cellStyle name="Comma 2 12_SCH J-3" xfId="6234"/>
    <cellStyle name="Comma 2 13" xfId="6235"/>
    <cellStyle name="Comma 2 13 2" xfId="6236"/>
    <cellStyle name="Comma 2 13_SCH J-3" xfId="6237"/>
    <cellStyle name="Comma 2 14" xfId="6238"/>
    <cellStyle name="Comma 2 14 2" xfId="6239"/>
    <cellStyle name="Comma 2 14_SCH J-3" xfId="6240"/>
    <cellStyle name="Comma 2 15" xfId="6241"/>
    <cellStyle name="Comma 2 15 2" xfId="6242"/>
    <cellStyle name="Comma 2 15_SCH J-3" xfId="6243"/>
    <cellStyle name="Comma 2 2" xfId="6244"/>
    <cellStyle name="Comma 2 2 2" xfId="6245"/>
    <cellStyle name="Comma 2 2 2 2" xfId="6246"/>
    <cellStyle name="Comma 2 2 2 2 2" xfId="6247"/>
    <cellStyle name="Comma 2 2 2 2 2 2" xfId="6248"/>
    <cellStyle name="Comma 2 2 2 2 2 2 2" xfId="6249"/>
    <cellStyle name="Comma 2 2 2 2 2 2_SCH J-3" xfId="6250"/>
    <cellStyle name="Comma 2 2 2 2 2 3" xfId="6251"/>
    <cellStyle name="Comma 2 2 2 2 2 4" xfId="6252"/>
    <cellStyle name="Comma 2 2 2 2 2_SCH J-3" xfId="6253"/>
    <cellStyle name="Comma 2 2 2 2 3" xfId="6254"/>
    <cellStyle name="Comma 2 2 2 2 3 2" xfId="6255"/>
    <cellStyle name="Comma 2 2 2 2 3_SCH J-3" xfId="6256"/>
    <cellStyle name="Comma 2 2 2 2 4" xfId="6257"/>
    <cellStyle name="Comma 2 2 2 2 5" xfId="6258"/>
    <cellStyle name="Comma 2 2 2 2 6" xfId="6259"/>
    <cellStyle name="Comma 2 2 2 2_SCH J-3" xfId="6260"/>
    <cellStyle name="Comma 2 2 2 3" xfId="6261"/>
    <cellStyle name="Comma 2 2 2 3 2" xfId="6262"/>
    <cellStyle name="Comma 2 2 2 3 2 2" xfId="6263"/>
    <cellStyle name="Comma 2 2 2 3 2_SCH J-3" xfId="6264"/>
    <cellStyle name="Comma 2 2 2 3 3" xfId="6265"/>
    <cellStyle name="Comma 2 2 2 3 4" xfId="6266"/>
    <cellStyle name="Comma 2 2 2 3_SCH J-3" xfId="6267"/>
    <cellStyle name="Comma 2 2 2 4" xfId="6268"/>
    <cellStyle name="Comma 2 2 2 4 2" xfId="6269"/>
    <cellStyle name="Comma 2 2 2 4_SCH J-3" xfId="6270"/>
    <cellStyle name="Comma 2 2 2 5" xfId="6271"/>
    <cellStyle name="Comma 2 2 2 5 2" xfId="6272"/>
    <cellStyle name="Comma 2 2 2 5_SCH J-3" xfId="6273"/>
    <cellStyle name="Comma 2 2 2 6" xfId="6274"/>
    <cellStyle name="Comma 2 2 2 7" xfId="6275"/>
    <cellStyle name="Comma 2 2 2 8" xfId="6276"/>
    <cellStyle name="Comma 2 2 2_SCH J-3" xfId="6277"/>
    <cellStyle name="Comma 2 2 3" xfId="6278"/>
    <cellStyle name="Comma 2 2 3 2" xfId="6279"/>
    <cellStyle name="Comma 2 2 3 3" xfId="6280"/>
    <cellStyle name="Comma 2 2 3_SCH J-3" xfId="6281"/>
    <cellStyle name="Comma 2 2 4" xfId="6282"/>
    <cellStyle name="Comma 2 2 5" xfId="6283"/>
    <cellStyle name="Comma 2 2_SCH J-3" xfId="6284"/>
    <cellStyle name="Comma 2 3" xfId="6285"/>
    <cellStyle name="Comma 2 3 2" xfId="6286"/>
    <cellStyle name="Comma 2 3 2 2" xfId="6287"/>
    <cellStyle name="Comma 2 3 2 2 2" xfId="6288"/>
    <cellStyle name="Comma 2 3 2 2 2 2" xfId="6289"/>
    <cellStyle name="Comma 2 3 2 2 2 2 2" xfId="6290"/>
    <cellStyle name="Comma 2 3 2 2 2 2_SCH J-3" xfId="6291"/>
    <cellStyle name="Comma 2 3 2 2 2 3" xfId="6292"/>
    <cellStyle name="Comma 2 3 2 2 2_SCH J-3" xfId="6293"/>
    <cellStyle name="Comma 2 3 2 2 3" xfId="6294"/>
    <cellStyle name="Comma 2 3 2 2 3 2" xfId="6295"/>
    <cellStyle name="Comma 2 3 2 2 3_SCH J-3" xfId="6296"/>
    <cellStyle name="Comma 2 3 2 2 4" xfId="6297"/>
    <cellStyle name="Comma 2 3 2 2 5" xfId="6298"/>
    <cellStyle name="Comma 2 3 2 2 6" xfId="6299"/>
    <cellStyle name="Comma 2 3 2 2_SCH J-3" xfId="6300"/>
    <cellStyle name="Comma 2 3 2 3" xfId="6301"/>
    <cellStyle name="Comma 2 3 2 3 2" xfId="6302"/>
    <cellStyle name="Comma 2 3 2 3 2 2" xfId="6303"/>
    <cellStyle name="Comma 2 3 2 3 2_SCH J-3" xfId="6304"/>
    <cellStyle name="Comma 2 3 2 3 3" xfId="6305"/>
    <cellStyle name="Comma 2 3 2 3 4" xfId="6306"/>
    <cellStyle name="Comma 2 3 2 3_SCH J-3" xfId="6307"/>
    <cellStyle name="Comma 2 3 2 4" xfId="6308"/>
    <cellStyle name="Comma 2 3 2 4 2" xfId="6309"/>
    <cellStyle name="Comma 2 3 2 4_SCH J-3" xfId="6310"/>
    <cellStyle name="Comma 2 3 2 5" xfId="6311"/>
    <cellStyle name="Comma 2 3 2 5 2" xfId="6312"/>
    <cellStyle name="Comma 2 3 2 5_SCH J-3" xfId="6313"/>
    <cellStyle name="Comma 2 3 2 6" xfId="6314"/>
    <cellStyle name="Comma 2 3 2 7" xfId="6315"/>
    <cellStyle name="Comma 2 3 2 8" xfId="6316"/>
    <cellStyle name="Comma 2 3 2_SCH J-3" xfId="6317"/>
    <cellStyle name="Comma 2 3 3" xfId="6318"/>
    <cellStyle name="Comma 2 3 3 2" xfId="6319"/>
    <cellStyle name="Comma 2 3 3 2 2" xfId="6320"/>
    <cellStyle name="Comma 2 3 3 2 2 2" xfId="6321"/>
    <cellStyle name="Comma 2 3 3 2 2_SCH J-3" xfId="6322"/>
    <cellStyle name="Comma 2 3 3 2 3" xfId="6323"/>
    <cellStyle name="Comma 2 3 3 2_SCH J-3" xfId="6324"/>
    <cellStyle name="Comma 2 3 3 3" xfId="6325"/>
    <cellStyle name="Comma 2 3 3 3 2" xfId="6326"/>
    <cellStyle name="Comma 2 3 3 3_SCH J-3" xfId="6327"/>
    <cellStyle name="Comma 2 3 3 4" xfId="6328"/>
    <cellStyle name="Comma 2 3 3 5" xfId="6329"/>
    <cellStyle name="Comma 2 3 3 6" xfId="6330"/>
    <cellStyle name="Comma 2 3 3_SCH J-3" xfId="6331"/>
    <cellStyle name="Comma 2 3 4" xfId="6332"/>
    <cellStyle name="Comma 2 3 4 2" xfId="6333"/>
    <cellStyle name="Comma 2 3 4 2 2" xfId="6334"/>
    <cellStyle name="Comma 2 3 4 2_SCH J-3" xfId="6335"/>
    <cellStyle name="Comma 2 3 4 3" xfId="6336"/>
    <cellStyle name="Comma 2 3 4 4" xfId="6337"/>
    <cellStyle name="Comma 2 3 4_SCH J-3" xfId="6338"/>
    <cellStyle name="Comma 2 3 5" xfId="6339"/>
    <cellStyle name="Comma 2 3 5 2" xfId="6340"/>
    <cellStyle name="Comma 2 3 5_SCH J-3" xfId="6341"/>
    <cellStyle name="Comma 2 3 6" xfId="6342"/>
    <cellStyle name="Comma 2 3 7" xfId="6343"/>
    <cellStyle name="Comma 2 3 8" xfId="6344"/>
    <cellStyle name="Comma 2 3_SCH J-3" xfId="6345"/>
    <cellStyle name="Comma 2 4" xfId="6346"/>
    <cellStyle name="Comma 2 4 2" xfId="6347"/>
    <cellStyle name="Comma 2 4 2 10" xfId="6348"/>
    <cellStyle name="Comma 2 4 2 2" xfId="6349"/>
    <cellStyle name="Comma 2 4 2 2 2" xfId="6350"/>
    <cellStyle name="Comma 2 4 2 2 2 2" xfId="6351"/>
    <cellStyle name="Comma 2 4 2 2 2 2 2" xfId="6352"/>
    <cellStyle name="Comma 2 4 2 2 2 2 2 2" xfId="6353"/>
    <cellStyle name="Comma 2 4 2 2 2 2 2 3" xfId="6354"/>
    <cellStyle name="Comma 2 4 2 2 2 2 2_SCH J-3" xfId="6355"/>
    <cellStyle name="Comma 2 4 2 2 2 2 3" xfId="6356"/>
    <cellStyle name="Comma 2 4 2 2 2 2 3 2" xfId="6357"/>
    <cellStyle name="Comma 2 4 2 2 2 2 3_SCH J-3" xfId="6358"/>
    <cellStyle name="Comma 2 4 2 2 2 2 4" xfId="6359"/>
    <cellStyle name="Comma 2 4 2 2 2 2 5" xfId="6360"/>
    <cellStyle name="Comma 2 4 2 2 2 2_SCH J-3" xfId="6361"/>
    <cellStyle name="Comma 2 4 2 2 2 3" xfId="6362"/>
    <cellStyle name="Comma 2 4 2 2 2 3 2" xfId="6363"/>
    <cellStyle name="Comma 2 4 2 2 2 3 3" xfId="6364"/>
    <cellStyle name="Comma 2 4 2 2 2 3_SCH J-3" xfId="6365"/>
    <cellStyle name="Comma 2 4 2 2 2 4" xfId="6366"/>
    <cellStyle name="Comma 2 4 2 2 2 4 2" xfId="6367"/>
    <cellStyle name="Comma 2 4 2 2 2 4_SCH J-3" xfId="6368"/>
    <cellStyle name="Comma 2 4 2 2 2 5" xfId="6369"/>
    <cellStyle name="Comma 2 4 2 2 2 6" xfId="6370"/>
    <cellStyle name="Comma 2 4 2 2 2_SCH J-3" xfId="6371"/>
    <cellStyle name="Comma 2 4 2 2 3" xfId="6372"/>
    <cellStyle name="Comma 2 4 2 2 3 2" xfId="6373"/>
    <cellStyle name="Comma 2 4 2 2 3 2 2" xfId="6374"/>
    <cellStyle name="Comma 2 4 2 2 3 2 2 2" xfId="6375"/>
    <cellStyle name="Comma 2 4 2 2 3 2 2_SCH J-3" xfId="6376"/>
    <cellStyle name="Comma 2 4 2 2 3 2 3" xfId="6377"/>
    <cellStyle name="Comma 2 4 2 2 3 2 4" xfId="6378"/>
    <cellStyle name="Comma 2 4 2 2 3 2 5" xfId="6379"/>
    <cellStyle name="Comma 2 4 2 2 3 2_SCH J-3" xfId="6380"/>
    <cellStyle name="Comma 2 4 2 2 3 3" xfId="6381"/>
    <cellStyle name="Comma 2 4 2 2 3 3 2" xfId="6382"/>
    <cellStyle name="Comma 2 4 2 2 3 3_SCH J-3" xfId="6383"/>
    <cellStyle name="Comma 2 4 2 2 3 4" xfId="6384"/>
    <cellStyle name="Comma 2 4 2 2 3 5" xfId="6385"/>
    <cellStyle name="Comma 2 4 2 2 3 6" xfId="6386"/>
    <cellStyle name="Comma 2 4 2 2 3_SCH J-3" xfId="6387"/>
    <cellStyle name="Comma 2 4 2 2 4" xfId="6388"/>
    <cellStyle name="Comma 2 4 2 2 4 2" xfId="6389"/>
    <cellStyle name="Comma 2 4 2 2 4 2 2" xfId="6390"/>
    <cellStyle name="Comma 2 4 2 2 4 2_SCH J-3" xfId="6391"/>
    <cellStyle name="Comma 2 4 2 2 4 3" xfId="6392"/>
    <cellStyle name="Comma 2 4 2 2 4 4" xfId="6393"/>
    <cellStyle name="Comma 2 4 2 2 4 5" xfId="6394"/>
    <cellStyle name="Comma 2 4 2 2 4_SCH J-3" xfId="6395"/>
    <cellStyle name="Comma 2 4 2 2 5" xfId="6396"/>
    <cellStyle name="Comma 2 4 2 2 5 2" xfId="6397"/>
    <cellStyle name="Comma 2 4 2 2 5 2 2" xfId="6398"/>
    <cellStyle name="Comma 2 4 2 2 5 2_SCH J-3" xfId="6399"/>
    <cellStyle name="Comma 2 4 2 2 5 3" xfId="6400"/>
    <cellStyle name="Comma 2 4 2 2 5 4" xfId="6401"/>
    <cellStyle name="Comma 2 4 2 2 5 5" xfId="6402"/>
    <cellStyle name="Comma 2 4 2 2 5_SCH J-3" xfId="6403"/>
    <cellStyle name="Comma 2 4 2 2 6" xfId="6404"/>
    <cellStyle name="Comma 2 4 2 2 6 2" xfId="6405"/>
    <cellStyle name="Comma 2 4 2 2 6_SCH J-3" xfId="6406"/>
    <cellStyle name="Comma 2 4 2 2 7" xfId="6407"/>
    <cellStyle name="Comma 2 4 2 2 8" xfId="6408"/>
    <cellStyle name="Comma 2 4 2 2 9" xfId="6409"/>
    <cellStyle name="Comma 2 4 2 2_SCH J-3" xfId="6410"/>
    <cellStyle name="Comma 2 4 2 3" xfId="6411"/>
    <cellStyle name="Comma 2 4 2 3 2" xfId="6412"/>
    <cellStyle name="Comma 2 4 2 3 2 2" xfId="6413"/>
    <cellStyle name="Comma 2 4 2 3 2 2 2" xfId="6414"/>
    <cellStyle name="Comma 2 4 2 3 2 2 3" xfId="6415"/>
    <cellStyle name="Comma 2 4 2 3 2 2_SCH J-3" xfId="6416"/>
    <cellStyle name="Comma 2 4 2 3 2 3" xfId="6417"/>
    <cellStyle name="Comma 2 4 2 3 2 3 2" xfId="6418"/>
    <cellStyle name="Comma 2 4 2 3 2 3_SCH J-3" xfId="6419"/>
    <cellStyle name="Comma 2 4 2 3 2 4" xfId="6420"/>
    <cellStyle name="Comma 2 4 2 3 2 5" xfId="6421"/>
    <cellStyle name="Comma 2 4 2 3 2_SCH J-3" xfId="6422"/>
    <cellStyle name="Comma 2 4 2 3 3" xfId="6423"/>
    <cellStyle name="Comma 2 4 2 3 3 2" xfId="6424"/>
    <cellStyle name="Comma 2 4 2 3 3 3" xfId="6425"/>
    <cellStyle name="Comma 2 4 2 3 3_SCH J-3" xfId="6426"/>
    <cellStyle name="Comma 2 4 2 3 4" xfId="6427"/>
    <cellStyle name="Comma 2 4 2 3 4 2" xfId="6428"/>
    <cellStyle name="Comma 2 4 2 3 4_SCH J-3" xfId="6429"/>
    <cellStyle name="Comma 2 4 2 3 5" xfId="6430"/>
    <cellStyle name="Comma 2 4 2 3 6" xfId="6431"/>
    <cellStyle name="Comma 2 4 2 3_SCH J-3" xfId="6432"/>
    <cellStyle name="Comma 2 4 2 4" xfId="6433"/>
    <cellStyle name="Comma 2 4 2 4 2" xfId="6434"/>
    <cellStyle name="Comma 2 4 2 4 2 2" xfId="6435"/>
    <cellStyle name="Comma 2 4 2 4 2 2 2" xfId="6436"/>
    <cellStyle name="Comma 2 4 2 4 2 2_SCH J-3" xfId="6437"/>
    <cellStyle name="Comma 2 4 2 4 2 3" xfId="6438"/>
    <cellStyle name="Comma 2 4 2 4 2 4" xfId="6439"/>
    <cellStyle name="Comma 2 4 2 4 2 5" xfId="6440"/>
    <cellStyle name="Comma 2 4 2 4 2_SCH J-3" xfId="6441"/>
    <cellStyle name="Comma 2 4 2 4 3" xfId="6442"/>
    <cellStyle name="Comma 2 4 2 4 3 2" xfId="6443"/>
    <cellStyle name="Comma 2 4 2 4 3_SCH J-3" xfId="6444"/>
    <cellStyle name="Comma 2 4 2 4 4" xfId="6445"/>
    <cellStyle name="Comma 2 4 2 4 5" xfId="6446"/>
    <cellStyle name="Comma 2 4 2 4 6" xfId="6447"/>
    <cellStyle name="Comma 2 4 2 4_SCH J-3" xfId="6448"/>
    <cellStyle name="Comma 2 4 2 5" xfId="6449"/>
    <cellStyle name="Comma 2 4 2 5 2" xfId="6450"/>
    <cellStyle name="Comma 2 4 2 5 2 2" xfId="6451"/>
    <cellStyle name="Comma 2 4 2 5 2_SCH J-3" xfId="6452"/>
    <cellStyle name="Comma 2 4 2 5 3" xfId="6453"/>
    <cellStyle name="Comma 2 4 2 5 4" xfId="6454"/>
    <cellStyle name="Comma 2 4 2 5 5" xfId="6455"/>
    <cellStyle name="Comma 2 4 2 5_SCH J-3" xfId="6456"/>
    <cellStyle name="Comma 2 4 2 6" xfId="6457"/>
    <cellStyle name="Comma 2 4 2 6 2" xfId="6458"/>
    <cellStyle name="Comma 2 4 2 6 2 2" xfId="6459"/>
    <cellStyle name="Comma 2 4 2 6 2_SCH J-3" xfId="6460"/>
    <cellStyle name="Comma 2 4 2 6 3" xfId="6461"/>
    <cellStyle name="Comma 2 4 2 6 4" xfId="6462"/>
    <cellStyle name="Comma 2 4 2 6 5" xfId="6463"/>
    <cellStyle name="Comma 2 4 2 6_SCH J-3" xfId="6464"/>
    <cellStyle name="Comma 2 4 2 7" xfId="6465"/>
    <cellStyle name="Comma 2 4 2 7 2" xfId="6466"/>
    <cellStyle name="Comma 2 4 2 7_SCH J-3" xfId="6467"/>
    <cellStyle name="Comma 2 4 2 8" xfId="6468"/>
    <cellStyle name="Comma 2 4 2 9" xfId="6469"/>
    <cellStyle name="Comma 2 4 2_SCH J-3" xfId="6470"/>
    <cellStyle name="Comma 2 4 3" xfId="6471"/>
    <cellStyle name="Comma 2 4 3 2" xfId="6472"/>
    <cellStyle name="Comma 2 4 3 2 2" xfId="6473"/>
    <cellStyle name="Comma 2 4 3 2 2 2" xfId="6474"/>
    <cellStyle name="Comma 2 4 3 2 2 2 2" xfId="6475"/>
    <cellStyle name="Comma 2 4 3 2 2 2 3" xfId="6476"/>
    <cellStyle name="Comma 2 4 3 2 2 2_SCH J-3" xfId="6477"/>
    <cellStyle name="Comma 2 4 3 2 2 3" xfId="6478"/>
    <cellStyle name="Comma 2 4 3 2 2 3 2" xfId="6479"/>
    <cellStyle name="Comma 2 4 3 2 2 3_SCH J-3" xfId="6480"/>
    <cellStyle name="Comma 2 4 3 2 2 4" xfId="6481"/>
    <cellStyle name="Comma 2 4 3 2 2 5" xfId="6482"/>
    <cellStyle name="Comma 2 4 3 2 2_SCH J-3" xfId="6483"/>
    <cellStyle name="Comma 2 4 3 2 3" xfId="6484"/>
    <cellStyle name="Comma 2 4 3 2 3 2" xfId="6485"/>
    <cellStyle name="Comma 2 4 3 2 3 3" xfId="6486"/>
    <cellStyle name="Comma 2 4 3 2 3_SCH J-3" xfId="6487"/>
    <cellStyle name="Comma 2 4 3 2 4" xfId="6488"/>
    <cellStyle name="Comma 2 4 3 2 4 2" xfId="6489"/>
    <cellStyle name="Comma 2 4 3 2 4_SCH J-3" xfId="6490"/>
    <cellStyle name="Comma 2 4 3 2 5" xfId="6491"/>
    <cellStyle name="Comma 2 4 3 2 6" xfId="6492"/>
    <cellStyle name="Comma 2 4 3 2_SCH J-3" xfId="6493"/>
    <cellStyle name="Comma 2 4 3 3" xfId="6494"/>
    <cellStyle name="Comma 2 4 3 3 2" xfId="6495"/>
    <cellStyle name="Comma 2 4 3 3 2 2" xfId="6496"/>
    <cellStyle name="Comma 2 4 3 3 2 2 2" xfId="6497"/>
    <cellStyle name="Comma 2 4 3 3 2 2_SCH J-3" xfId="6498"/>
    <cellStyle name="Comma 2 4 3 3 2 3" xfId="6499"/>
    <cellStyle name="Comma 2 4 3 3 2 4" xfId="6500"/>
    <cellStyle name="Comma 2 4 3 3 2 5" xfId="6501"/>
    <cellStyle name="Comma 2 4 3 3 2_SCH J-3" xfId="6502"/>
    <cellStyle name="Comma 2 4 3 3 3" xfId="6503"/>
    <cellStyle name="Comma 2 4 3 3 3 2" xfId="6504"/>
    <cellStyle name="Comma 2 4 3 3 3_SCH J-3" xfId="6505"/>
    <cellStyle name="Comma 2 4 3 3 4" xfId="6506"/>
    <cellStyle name="Comma 2 4 3 3 5" xfId="6507"/>
    <cellStyle name="Comma 2 4 3 3 6" xfId="6508"/>
    <cellStyle name="Comma 2 4 3 3_SCH J-3" xfId="6509"/>
    <cellStyle name="Comma 2 4 3 4" xfId="6510"/>
    <cellStyle name="Comma 2 4 3 4 2" xfId="6511"/>
    <cellStyle name="Comma 2 4 3 4 2 2" xfId="6512"/>
    <cellStyle name="Comma 2 4 3 4 2_SCH J-3" xfId="6513"/>
    <cellStyle name="Comma 2 4 3 4 3" xfId="6514"/>
    <cellStyle name="Comma 2 4 3 4 4" xfId="6515"/>
    <cellStyle name="Comma 2 4 3 4 5" xfId="6516"/>
    <cellStyle name="Comma 2 4 3 4_SCH J-3" xfId="6517"/>
    <cellStyle name="Comma 2 4 3 5" xfId="6518"/>
    <cellStyle name="Comma 2 4 3 5 2" xfId="6519"/>
    <cellStyle name="Comma 2 4 3 5 2 2" xfId="6520"/>
    <cellStyle name="Comma 2 4 3 5 2_SCH J-3" xfId="6521"/>
    <cellStyle name="Comma 2 4 3 5 3" xfId="6522"/>
    <cellStyle name="Comma 2 4 3 5 4" xfId="6523"/>
    <cellStyle name="Comma 2 4 3 5 5" xfId="6524"/>
    <cellStyle name="Comma 2 4 3 5_SCH J-3" xfId="6525"/>
    <cellStyle name="Comma 2 4 3 6" xfId="6526"/>
    <cellStyle name="Comma 2 4 3 6 2" xfId="6527"/>
    <cellStyle name="Comma 2 4 3 6_SCH J-3" xfId="6528"/>
    <cellStyle name="Comma 2 4 3 7" xfId="6529"/>
    <cellStyle name="Comma 2 4 3 8" xfId="6530"/>
    <cellStyle name="Comma 2 4 3 9" xfId="6531"/>
    <cellStyle name="Comma 2 4 3_SCH J-3" xfId="6532"/>
    <cellStyle name="Comma 2 4 4" xfId="6533"/>
    <cellStyle name="Comma 2 4 4 2" xfId="6534"/>
    <cellStyle name="Comma 2 4 4 2 2" xfId="6535"/>
    <cellStyle name="Comma 2 4 4 2 2 2" xfId="6536"/>
    <cellStyle name="Comma 2 4 4 2 2 3" xfId="6537"/>
    <cellStyle name="Comma 2 4 4 2 2_SCH J-3" xfId="6538"/>
    <cellStyle name="Comma 2 4 4 2 3" xfId="6539"/>
    <cellStyle name="Comma 2 4 4 2 3 2" xfId="6540"/>
    <cellStyle name="Comma 2 4 4 2 3_SCH J-3" xfId="6541"/>
    <cellStyle name="Comma 2 4 4 2 4" xfId="6542"/>
    <cellStyle name="Comma 2 4 4 2 5" xfId="6543"/>
    <cellStyle name="Comma 2 4 4 2_SCH J-3" xfId="6544"/>
    <cellStyle name="Comma 2 4 4 3" xfId="6545"/>
    <cellStyle name="Comma 2 4 4 3 2" xfId="6546"/>
    <cellStyle name="Comma 2 4 4 3 3" xfId="6547"/>
    <cellStyle name="Comma 2 4 4 3_SCH J-3" xfId="6548"/>
    <cellStyle name="Comma 2 4 4 4" xfId="6549"/>
    <cellStyle name="Comma 2 4 4 4 2" xfId="6550"/>
    <cellStyle name="Comma 2 4 4 4_SCH J-3" xfId="6551"/>
    <cellStyle name="Comma 2 4 4 5" xfId="6552"/>
    <cellStyle name="Comma 2 4 4 6" xfId="6553"/>
    <cellStyle name="Comma 2 4 4_SCH J-3" xfId="6554"/>
    <cellStyle name="Comma 2 4 5" xfId="6555"/>
    <cellStyle name="Comma 2 4 5 2" xfId="6556"/>
    <cellStyle name="Comma 2 4 5 2 2" xfId="6557"/>
    <cellStyle name="Comma 2 4 5 2 2 2" xfId="6558"/>
    <cellStyle name="Comma 2 4 5 2 2_SCH J-3" xfId="6559"/>
    <cellStyle name="Comma 2 4 5 2 3" xfId="6560"/>
    <cellStyle name="Comma 2 4 5 2 4" xfId="6561"/>
    <cellStyle name="Comma 2 4 5 2 5" xfId="6562"/>
    <cellStyle name="Comma 2 4 5 2_SCH J-3" xfId="6563"/>
    <cellStyle name="Comma 2 4 5 3" xfId="6564"/>
    <cellStyle name="Comma 2 4 5 3 2" xfId="6565"/>
    <cellStyle name="Comma 2 4 5 3_SCH J-3" xfId="6566"/>
    <cellStyle name="Comma 2 4 5 4" xfId="6567"/>
    <cellStyle name="Comma 2 4 5 5" xfId="6568"/>
    <cellStyle name="Comma 2 4 5 6" xfId="6569"/>
    <cellStyle name="Comma 2 4 5_SCH J-3" xfId="6570"/>
    <cellStyle name="Comma 2 4 6" xfId="6571"/>
    <cellStyle name="Comma 2 4 6 2" xfId="6572"/>
    <cellStyle name="Comma 2 4 6 2 2" xfId="6573"/>
    <cellStyle name="Comma 2 4 6 2_SCH J-3" xfId="6574"/>
    <cellStyle name="Comma 2 4 6 3" xfId="6575"/>
    <cellStyle name="Comma 2 4 6 4" xfId="6576"/>
    <cellStyle name="Comma 2 4 6 5" xfId="6577"/>
    <cellStyle name="Comma 2 4 6_SCH J-3" xfId="6578"/>
    <cellStyle name="Comma 2 4 7" xfId="6579"/>
    <cellStyle name="Comma 2 4 7 2" xfId="6580"/>
    <cellStyle name="Comma 2 4 7 2 2" xfId="6581"/>
    <cellStyle name="Comma 2 4 7 2_SCH J-3" xfId="6582"/>
    <cellStyle name="Comma 2 4 7 3" xfId="6583"/>
    <cellStyle name="Comma 2 4 7 4" xfId="6584"/>
    <cellStyle name="Comma 2 4 7 5" xfId="6585"/>
    <cellStyle name="Comma 2 4 7_SCH J-3" xfId="6586"/>
    <cellStyle name="Comma 2 4 8" xfId="6587"/>
    <cellStyle name="Comma 2 4 8 2" xfId="6588"/>
    <cellStyle name="Comma 2 4 8 2 2" xfId="6589"/>
    <cellStyle name="Comma 2 4 8 2_SCH J-3" xfId="6590"/>
    <cellStyle name="Comma 2 4 8 3" xfId="6591"/>
    <cellStyle name="Comma 2 4 8 4" xfId="6592"/>
    <cellStyle name="Comma 2 4 8 5" xfId="6593"/>
    <cellStyle name="Comma 2 4 8_SCH J-3" xfId="6594"/>
    <cellStyle name="Comma 2 4 9" xfId="6595"/>
    <cellStyle name="Comma 2 4_SCH J-3" xfId="6596"/>
    <cellStyle name="Comma 2 5" xfId="6597"/>
    <cellStyle name="Comma 2 5 2" xfId="6598"/>
    <cellStyle name="Comma 2 5 2 10" xfId="6599"/>
    <cellStyle name="Comma 2 5 2 2" xfId="6600"/>
    <cellStyle name="Comma 2 5 2 2 2" xfId="6601"/>
    <cellStyle name="Comma 2 5 2 2 2 2" xfId="6602"/>
    <cellStyle name="Comma 2 5 2 2 2 2 2" xfId="6603"/>
    <cellStyle name="Comma 2 5 2 2 2 2 2 2" xfId="6604"/>
    <cellStyle name="Comma 2 5 2 2 2 2 2 3" xfId="6605"/>
    <cellStyle name="Comma 2 5 2 2 2 2 2_SCH J-3" xfId="6606"/>
    <cellStyle name="Comma 2 5 2 2 2 2 3" xfId="6607"/>
    <cellStyle name="Comma 2 5 2 2 2 2 3 2" xfId="6608"/>
    <cellStyle name="Comma 2 5 2 2 2 2 3_SCH J-3" xfId="6609"/>
    <cellStyle name="Comma 2 5 2 2 2 2 4" xfId="6610"/>
    <cellStyle name="Comma 2 5 2 2 2 2 5" xfId="6611"/>
    <cellStyle name="Comma 2 5 2 2 2 2_SCH J-3" xfId="6612"/>
    <cellStyle name="Comma 2 5 2 2 2 3" xfId="6613"/>
    <cellStyle name="Comma 2 5 2 2 2 3 2" xfId="6614"/>
    <cellStyle name="Comma 2 5 2 2 2 3 3" xfId="6615"/>
    <cellStyle name="Comma 2 5 2 2 2 3_SCH J-3" xfId="6616"/>
    <cellStyle name="Comma 2 5 2 2 2 4" xfId="6617"/>
    <cellStyle name="Comma 2 5 2 2 2 4 2" xfId="6618"/>
    <cellStyle name="Comma 2 5 2 2 2 4_SCH J-3" xfId="6619"/>
    <cellStyle name="Comma 2 5 2 2 2 5" xfId="6620"/>
    <cellStyle name="Comma 2 5 2 2 2 6" xfId="6621"/>
    <cellStyle name="Comma 2 5 2 2 2_SCH J-3" xfId="6622"/>
    <cellStyle name="Comma 2 5 2 2 3" xfId="6623"/>
    <cellStyle name="Comma 2 5 2 2 3 2" xfId="6624"/>
    <cellStyle name="Comma 2 5 2 2 3 2 2" xfId="6625"/>
    <cellStyle name="Comma 2 5 2 2 3 2 2 2" xfId="6626"/>
    <cellStyle name="Comma 2 5 2 2 3 2 2_SCH J-3" xfId="6627"/>
    <cellStyle name="Comma 2 5 2 2 3 2 3" xfId="6628"/>
    <cellStyle name="Comma 2 5 2 2 3 2 4" xfId="6629"/>
    <cellStyle name="Comma 2 5 2 2 3 2 5" xfId="6630"/>
    <cellStyle name="Comma 2 5 2 2 3 2_SCH J-3" xfId="6631"/>
    <cellStyle name="Comma 2 5 2 2 3 3" xfId="6632"/>
    <cellStyle name="Comma 2 5 2 2 3 3 2" xfId="6633"/>
    <cellStyle name="Comma 2 5 2 2 3 3_SCH J-3" xfId="6634"/>
    <cellStyle name="Comma 2 5 2 2 3 4" xfId="6635"/>
    <cellStyle name="Comma 2 5 2 2 3 5" xfId="6636"/>
    <cellStyle name="Comma 2 5 2 2 3 6" xfId="6637"/>
    <cellStyle name="Comma 2 5 2 2 3_SCH J-3" xfId="6638"/>
    <cellStyle name="Comma 2 5 2 2 4" xfId="6639"/>
    <cellStyle name="Comma 2 5 2 2 4 2" xfId="6640"/>
    <cellStyle name="Comma 2 5 2 2 4 2 2" xfId="6641"/>
    <cellStyle name="Comma 2 5 2 2 4 2_SCH J-3" xfId="6642"/>
    <cellStyle name="Comma 2 5 2 2 4 3" xfId="6643"/>
    <cellStyle name="Comma 2 5 2 2 4 4" xfId="6644"/>
    <cellStyle name="Comma 2 5 2 2 4 5" xfId="6645"/>
    <cellStyle name="Comma 2 5 2 2 4_SCH J-3" xfId="6646"/>
    <cellStyle name="Comma 2 5 2 2 5" xfId="6647"/>
    <cellStyle name="Comma 2 5 2 2 5 2" xfId="6648"/>
    <cellStyle name="Comma 2 5 2 2 5 2 2" xfId="6649"/>
    <cellStyle name="Comma 2 5 2 2 5 2_SCH J-3" xfId="6650"/>
    <cellStyle name="Comma 2 5 2 2 5 3" xfId="6651"/>
    <cellStyle name="Comma 2 5 2 2 5 4" xfId="6652"/>
    <cellStyle name="Comma 2 5 2 2 5 5" xfId="6653"/>
    <cellStyle name="Comma 2 5 2 2 5_SCH J-3" xfId="6654"/>
    <cellStyle name="Comma 2 5 2 2 6" xfId="6655"/>
    <cellStyle name="Comma 2 5 2 2 6 2" xfId="6656"/>
    <cellStyle name="Comma 2 5 2 2 6_SCH J-3" xfId="6657"/>
    <cellStyle name="Comma 2 5 2 2 7" xfId="6658"/>
    <cellStyle name="Comma 2 5 2 2 8" xfId="6659"/>
    <cellStyle name="Comma 2 5 2 2 9" xfId="6660"/>
    <cellStyle name="Comma 2 5 2 2_SCH J-3" xfId="6661"/>
    <cellStyle name="Comma 2 5 2 3" xfId="6662"/>
    <cellStyle name="Comma 2 5 2 3 2" xfId="6663"/>
    <cellStyle name="Comma 2 5 2 3 2 2" xfId="6664"/>
    <cellStyle name="Comma 2 5 2 3 2 2 2" xfId="6665"/>
    <cellStyle name="Comma 2 5 2 3 2 2 3" xfId="6666"/>
    <cellStyle name="Comma 2 5 2 3 2 2_SCH J-3" xfId="6667"/>
    <cellStyle name="Comma 2 5 2 3 2 3" xfId="6668"/>
    <cellStyle name="Comma 2 5 2 3 2 3 2" xfId="6669"/>
    <cellStyle name="Comma 2 5 2 3 2 3_SCH J-3" xfId="6670"/>
    <cellStyle name="Comma 2 5 2 3 2 4" xfId="6671"/>
    <cellStyle name="Comma 2 5 2 3 2 5" xfId="6672"/>
    <cellStyle name="Comma 2 5 2 3 2_SCH J-3" xfId="6673"/>
    <cellStyle name="Comma 2 5 2 3 3" xfId="6674"/>
    <cellStyle name="Comma 2 5 2 3 3 2" xfId="6675"/>
    <cellStyle name="Comma 2 5 2 3 3 3" xfId="6676"/>
    <cellStyle name="Comma 2 5 2 3 3_SCH J-3" xfId="6677"/>
    <cellStyle name="Comma 2 5 2 3 4" xfId="6678"/>
    <cellStyle name="Comma 2 5 2 3 4 2" xfId="6679"/>
    <cellStyle name="Comma 2 5 2 3 4_SCH J-3" xfId="6680"/>
    <cellStyle name="Comma 2 5 2 3 5" xfId="6681"/>
    <cellStyle name="Comma 2 5 2 3 6" xfId="6682"/>
    <cellStyle name="Comma 2 5 2 3_SCH J-3" xfId="6683"/>
    <cellStyle name="Comma 2 5 2 4" xfId="6684"/>
    <cellStyle name="Comma 2 5 2 4 2" xfId="6685"/>
    <cellStyle name="Comma 2 5 2 4 2 2" xfId="6686"/>
    <cellStyle name="Comma 2 5 2 4 2 2 2" xfId="6687"/>
    <cellStyle name="Comma 2 5 2 4 2 2_SCH J-3" xfId="6688"/>
    <cellStyle name="Comma 2 5 2 4 2 3" xfId="6689"/>
    <cellStyle name="Comma 2 5 2 4 2 4" xfId="6690"/>
    <cellStyle name="Comma 2 5 2 4 2 5" xfId="6691"/>
    <cellStyle name="Comma 2 5 2 4 2_SCH J-3" xfId="6692"/>
    <cellStyle name="Comma 2 5 2 4 3" xfId="6693"/>
    <cellStyle name="Comma 2 5 2 4 3 2" xfId="6694"/>
    <cellStyle name="Comma 2 5 2 4 3_SCH J-3" xfId="6695"/>
    <cellStyle name="Comma 2 5 2 4 4" xfId="6696"/>
    <cellStyle name="Comma 2 5 2 4 5" xfId="6697"/>
    <cellStyle name="Comma 2 5 2 4 6" xfId="6698"/>
    <cellStyle name="Comma 2 5 2 4_SCH J-3" xfId="6699"/>
    <cellStyle name="Comma 2 5 2 5" xfId="6700"/>
    <cellStyle name="Comma 2 5 2 5 2" xfId="6701"/>
    <cellStyle name="Comma 2 5 2 5 2 2" xfId="6702"/>
    <cellStyle name="Comma 2 5 2 5 2_SCH J-3" xfId="6703"/>
    <cellStyle name="Comma 2 5 2 5 3" xfId="6704"/>
    <cellStyle name="Comma 2 5 2 5 4" xfId="6705"/>
    <cellStyle name="Comma 2 5 2 5 5" xfId="6706"/>
    <cellStyle name="Comma 2 5 2 5_SCH J-3" xfId="6707"/>
    <cellStyle name="Comma 2 5 2 6" xfId="6708"/>
    <cellStyle name="Comma 2 5 2 6 2" xfId="6709"/>
    <cellStyle name="Comma 2 5 2 6 2 2" xfId="6710"/>
    <cellStyle name="Comma 2 5 2 6 2_SCH J-3" xfId="6711"/>
    <cellStyle name="Comma 2 5 2 6 3" xfId="6712"/>
    <cellStyle name="Comma 2 5 2 6 4" xfId="6713"/>
    <cellStyle name="Comma 2 5 2 6 5" xfId="6714"/>
    <cellStyle name="Comma 2 5 2 6_SCH J-3" xfId="6715"/>
    <cellStyle name="Comma 2 5 2 7" xfId="6716"/>
    <cellStyle name="Comma 2 5 2 7 2" xfId="6717"/>
    <cellStyle name="Comma 2 5 2 7_SCH J-3" xfId="6718"/>
    <cellStyle name="Comma 2 5 2 8" xfId="6719"/>
    <cellStyle name="Comma 2 5 2 9" xfId="6720"/>
    <cellStyle name="Comma 2 5 2_SCH J-3" xfId="6721"/>
    <cellStyle name="Comma 2 5 3" xfId="6722"/>
    <cellStyle name="Comma 2 5 3 2" xfId="6723"/>
    <cellStyle name="Comma 2 5 3 2 2" xfId="6724"/>
    <cellStyle name="Comma 2 5 3 2 2 2" xfId="6725"/>
    <cellStyle name="Comma 2 5 3 2 2 2 2" xfId="6726"/>
    <cellStyle name="Comma 2 5 3 2 2 2 3" xfId="6727"/>
    <cellStyle name="Comma 2 5 3 2 2 2_SCH J-3" xfId="6728"/>
    <cellStyle name="Comma 2 5 3 2 2 3" xfId="6729"/>
    <cellStyle name="Comma 2 5 3 2 2 3 2" xfId="6730"/>
    <cellStyle name="Comma 2 5 3 2 2 3_SCH J-3" xfId="6731"/>
    <cellStyle name="Comma 2 5 3 2 2 4" xfId="6732"/>
    <cellStyle name="Comma 2 5 3 2 2 5" xfId="6733"/>
    <cellStyle name="Comma 2 5 3 2 2_SCH J-3" xfId="6734"/>
    <cellStyle name="Comma 2 5 3 2 3" xfId="6735"/>
    <cellStyle name="Comma 2 5 3 2 3 2" xfId="6736"/>
    <cellStyle name="Comma 2 5 3 2 3 3" xfId="6737"/>
    <cellStyle name="Comma 2 5 3 2 3_SCH J-3" xfId="6738"/>
    <cellStyle name="Comma 2 5 3 2 4" xfId="6739"/>
    <cellStyle name="Comma 2 5 3 2 4 2" xfId="6740"/>
    <cellStyle name="Comma 2 5 3 2 4_SCH J-3" xfId="6741"/>
    <cellStyle name="Comma 2 5 3 2 5" xfId="6742"/>
    <cellStyle name="Comma 2 5 3 2 6" xfId="6743"/>
    <cellStyle name="Comma 2 5 3 2_SCH J-3" xfId="6744"/>
    <cellStyle name="Comma 2 5 3 3" xfId="6745"/>
    <cellStyle name="Comma 2 5 3 3 2" xfId="6746"/>
    <cellStyle name="Comma 2 5 3 3 2 2" xfId="6747"/>
    <cellStyle name="Comma 2 5 3 3 2 2 2" xfId="6748"/>
    <cellStyle name="Comma 2 5 3 3 2 2_SCH J-3" xfId="6749"/>
    <cellStyle name="Comma 2 5 3 3 2 3" xfId="6750"/>
    <cellStyle name="Comma 2 5 3 3 2 4" xfId="6751"/>
    <cellStyle name="Comma 2 5 3 3 2 5" xfId="6752"/>
    <cellStyle name="Comma 2 5 3 3 2_SCH J-3" xfId="6753"/>
    <cellStyle name="Comma 2 5 3 3 3" xfId="6754"/>
    <cellStyle name="Comma 2 5 3 3 3 2" xfId="6755"/>
    <cellStyle name="Comma 2 5 3 3 3_SCH J-3" xfId="6756"/>
    <cellStyle name="Comma 2 5 3 3 4" xfId="6757"/>
    <cellStyle name="Comma 2 5 3 3 5" xfId="6758"/>
    <cellStyle name="Comma 2 5 3 3 6" xfId="6759"/>
    <cellStyle name="Comma 2 5 3 3_SCH J-3" xfId="6760"/>
    <cellStyle name="Comma 2 5 3 4" xfId="6761"/>
    <cellStyle name="Comma 2 5 3 4 2" xfId="6762"/>
    <cellStyle name="Comma 2 5 3 4 2 2" xfId="6763"/>
    <cellStyle name="Comma 2 5 3 4 2_SCH J-3" xfId="6764"/>
    <cellStyle name="Comma 2 5 3 4 3" xfId="6765"/>
    <cellStyle name="Comma 2 5 3 4 4" xfId="6766"/>
    <cellStyle name="Comma 2 5 3 4 5" xfId="6767"/>
    <cellStyle name="Comma 2 5 3 4_SCH J-3" xfId="6768"/>
    <cellStyle name="Comma 2 5 3 5" xfId="6769"/>
    <cellStyle name="Comma 2 5 3 5 2" xfId="6770"/>
    <cellStyle name="Comma 2 5 3 5 2 2" xfId="6771"/>
    <cellStyle name="Comma 2 5 3 5 2_SCH J-3" xfId="6772"/>
    <cellStyle name="Comma 2 5 3 5 3" xfId="6773"/>
    <cellStyle name="Comma 2 5 3 5 4" xfId="6774"/>
    <cellStyle name="Comma 2 5 3 5 5" xfId="6775"/>
    <cellStyle name="Comma 2 5 3 5_SCH J-3" xfId="6776"/>
    <cellStyle name="Comma 2 5 3 6" xfId="6777"/>
    <cellStyle name="Comma 2 5 3 6 2" xfId="6778"/>
    <cellStyle name="Comma 2 5 3 6_SCH J-3" xfId="6779"/>
    <cellStyle name="Comma 2 5 3 7" xfId="6780"/>
    <cellStyle name="Comma 2 5 3 8" xfId="6781"/>
    <cellStyle name="Comma 2 5 3 9" xfId="6782"/>
    <cellStyle name="Comma 2 5 3_SCH J-3" xfId="6783"/>
    <cellStyle name="Comma 2 5 4" xfId="6784"/>
    <cellStyle name="Comma 2 5 4 2" xfId="6785"/>
    <cellStyle name="Comma 2 5 4 2 2" xfId="6786"/>
    <cellStyle name="Comma 2 5 4 2 2 2" xfId="6787"/>
    <cellStyle name="Comma 2 5 4 2 2 3" xfId="6788"/>
    <cellStyle name="Comma 2 5 4 2 2_SCH J-3" xfId="6789"/>
    <cellStyle name="Comma 2 5 4 2 3" xfId="6790"/>
    <cellStyle name="Comma 2 5 4 2 3 2" xfId="6791"/>
    <cellStyle name="Comma 2 5 4 2 3_SCH J-3" xfId="6792"/>
    <cellStyle name="Comma 2 5 4 2 4" xfId="6793"/>
    <cellStyle name="Comma 2 5 4 2 5" xfId="6794"/>
    <cellStyle name="Comma 2 5 4 2_SCH J-3" xfId="6795"/>
    <cellStyle name="Comma 2 5 4 3" xfId="6796"/>
    <cellStyle name="Comma 2 5 4 3 2" xfId="6797"/>
    <cellStyle name="Comma 2 5 4 3 3" xfId="6798"/>
    <cellStyle name="Comma 2 5 4 3_SCH J-3" xfId="6799"/>
    <cellStyle name="Comma 2 5 4 4" xfId="6800"/>
    <cellStyle name="Comma 2 5 4 4 2" xfId="6801"/>
    <cellStyle name="Comma 2 5 4 4_SCH J-3" xfId="6802"/>
    <cellStyle name="Comma 2 5 4 5" xfId="6803"/>
    <cellStyle name="Comma 2 5 4 6" xfId="6804"/>
    <cellStyle name="Comma 2 5 4_SCH J-3" xfId="6805"/>
    <cellStyle name="Comma 2 5 5" xfId="6806"/>
    <cellStyle name="Comma 2 5 5 2" xfId="6807"/>
    <cellStyle name="Comma 2 5 5 2 2" xfId="6808"/>
    <cellStyle name="Comma 2 5 5 2 2 2" xfId="6809"/>
    <cellStyle name="Comma 2 5 5 2 2_SCH J-3" xfId="6810"/>
    <cellStyle name="Comma 2 5 5 2 3" xfId="6811"/>
    <cellStyle name="Comma 2 5 5 2 4" xfId="6812"/>
    <cellStyle name="Comma 2 5 5 2 5" xfId="6813"/>
    <cellStyle name="Comma 2 5 5 2_SCH J-3" xfId="6814"/>
    <cellStyle name="Comma 2 5 5 3" xfId="6815"/>
    <cellStyle name="Comma 2 5 5 3 2" xfId="6816"/>
    <cellStyle name="Comma 2 5 5 3_SCH J-3" xfId="6817"/>
    <cellStyle name="Comma 2 5 5 4" xfId="6818"/>
    <cellStyle name="Comma 2 5 5 5" xfId="6819"/>
    <cellStyle name="Comma 2 5 5 6" xfId="6820"/>
    <cellStyle name="Comma 2 5 5_SCH J-3" xfId="6821"/>
    <cellStyle name="Comma 2 5 6" xfId="6822"/>
    <cellStyle name="Comma 2 5 6 2" xfId="6823"/>
    <cellStyle name="Comma 2 5 6 2 2" xfId="6824"/>
    <cellStyle name="Comma 2 5 6 2_SCH J-3" xfId="6825"/>
    <cellStyle name="Comma 2 5 6 3" xfId="6826"/>
    <cellStyle name="Comma 2 5 6 4" xfId="6827"/>
    <cellStyle name="Comma 2 5 6 5" xfId="6828"/>
    <cellStyle name="Comma 2 5 6_SCH J-3" xfId="6829"/>
    <cellStyle name="Comma 2 5 7" xfId="6830"/>
    <cellStyle name="Comma 2 5 7 2" xfId="6831"/>
    <cellStyle name="Comma 2 5 7 2 2" xfId="6832"/>
    <cellStyle name="Comma 2 5 7 2_SCH J-3" xfId="6833"/>
    <cellStyle name="Comma 2 5 7 3" xfId="6834"/>
    <cellStyle name="Comma 2 5 7 4" xfId="6835"/>
    <cellStyle name="Comma 2 5 7 5" xfId="6836"/>
    <cellStyle name="Comma 2 5 7_SCH J-3" xfId="6837"/>
    <cellStyle name="Comma 2 5 8" xfId="6838"/>
    <cellStyle name="Comma 2 5 8 2" xfId="6839"/>
    <cellStyle name="Comma 2 5 8 2 2" xfId="6840"/>
    <cellStyle name="Comma 2 5 8 2_SCH J-3" xfId="6841"/>
    <cellStyle name="Comma 2 5 8 3" xfId="6842"/>
    <cellStyle name="Comma 2 5 8 4" xfId="6843"/>
    <cellStyle name="Comma 2 5 8 5" xfId="6844"/>
    <cellStyle name="Comma 2 5 8_SCH J-3" xfId="6845"/>
    <cellStyle name="Comma 2 5 9" xfId="6846"/>
    <cellStyle name="Comma 2 5_SCH J-3" xfId="6847"/>
    <cellStyle name="Comma 2 6" xfId="6848"/>
    <cellStyle name="Comma 2 6 2" xfId="6849"/>
    <cellStyle name="Comma 2 6 2 2" xfId="6850"/>
    <cellStyle name="Comma 2 6 2 2 2" xfId="6851"/>
    <cellStyle name="Comma 2 6 2 2 2 2" xfId="6852"/>
    <cellStyle name="Comma 2 6 2 2 2 2 2" xfId="6853"/>
    <cellStyle name="Comma 2 6 2 2 2 2 3" xfId="6854"/>
    <cellStyle name="Comma 2 6 2 2 2 2_SCH J-3" xfId="6855"/>
    <cellStyle name="Comma 2 6 2 2 2 3" xfId="6856"/>
    <cellStyle name="Comma 2 6 2 2 2 3 2" xfId="6857"/>
    <cellStyle name="Comma 2 6 2 2 2 3_SCH J-3" xfId="6858"/>
    <cellStyle name="Comma 2 6 2 2 2 4" xfId="6859"/>
    <cellStyle name="Comma 2 6 2 2 2 5" xfId="6860"/>
    <cellStyle name="Comma 2 6 2 2 2_SCH J-3" xfId="6861"/>
    <cellStyle name="Comma 2 6 2 2 3" xfId="6862"/>
    <cellStyle name="Comma 2 6 2 2 3 2" xfId="6863"/>
    <cellStyle name="Comma 2 6 2 2 3 3" xfId="6864"/>
    <cellStyle name="Comma 2 6 2 2 3_SCH J-3" xfId="6865"/>
    <cellStyle name="Comma 2 6 2 2 4" xfId="6866"/>
    <cellStyle name="Comma 2 6 2 2 4 2" xfId="6867"/>
    <cellStyle name="Comma 2 6 2 2 4_SCH J-3" xfId="6868"/>
    <cellStyle name="Comma 2 6 2 2 5" xfId="6869"/>
    <cellStyle name="Comma 2 6 2 2 6" xfId="6870"/>
    <cellStyle name="Comma 2 6 2 2_SCH J-3" xfId="6871"/>
    <cellStyle name="Comma 2 6 2 3" xfId="6872"/>
    <cellStyle name="Comma 2 6 2 3 2" xfId="6873"/>
    <cellStyle name="Comma 2 6 2 3 2 2" xfId="6874"/>
    <cellStyle name="Comma 2 6 2 3 2 2 2" xfId="6875"/>
    <cellStyle name="Comma 2 6 2 3 2 2_SCH J-3" xfId="6876"/>
    <cellStyle name="Comma 2 6 2 3 2 3" xfId="6877"/>
    <cellStyle name="Comma 2 6 2 3 2 4" xfId="6878"/>
    <cellStyle name="Comma 2 6 2 3 2 5" xfId="6879"/>
    <cellStyle name="Comma 2 6 2 3 2_SCH J-3" xfId="6880"/>
    <cellStyle name="Comma 2 6 2 3 3" xfId="6881"/>
    <cellStyle name="Comma 2 6 2 3 3 2" xfId="6882"/>
    <cellStyle name="Comma 2 6 2 3 3_SCH J-3" xfId="6883"/>
    <cellStyle name="Comma 2 6 2 3 4" xfId="6884"/>
    <cellStyle name="Comma 2 6 2 3 5" xfId="6885"/>
    <cellStyle name="Comma 2 6 2 3 6" xfId="6886"/>
    <cellStyle name="Comma 2 6 2 3_SCH J-3" xfId="6887"/>
    <cellStyle name="Comma 2 6 2 4" xfId="6888"/>
    <cellStyle name="Comma 2 6 2 4 2" xfId="6889"/>
    <cellStyle name="Comma 2 6 2 4 2 2" xfId="6890"/>
    <cellStyle name="Comma 2 6 2 4 2_SCH J-3" xfId="6891"/>
    <cellStyle name="Comma 2 6 2 4 3" xfId="6892"/>
    <cellStyle name="Comma 2 6 2 4 4" xfId="6893"/>
    <cellStyle name="Comma 2 6 2 4 5" xfId="6894"/>
    <cellStyle name="Comma 2 6 2 4_SCH J-3" xfId="6895"/>
    <cellStyle name="Comma 2 6 2 5" xfId="6896"/>
    <cellStyle name="Comma 2 6 2 5 2" xfId="6897"/>
    <cellStyle name="Comma 2 6 2 5 2 2" xfId="6898"/>
    <cellStyle name="Comma 2 6 2 5 2_SCH J-3" xfId="6899"/>
    <cellStyle name="Comma 2 6 2 5 3" xfId="6900"/>
    <cellStyle name="Comma 2 6 2 5 4" xfId="6901"/>
    <cellStyle name="Comma 2 6 2 5 5" xfId="6902"/>
    <cellStyle name="Comma 2 6 2 5_SCH J-3" xfId="6903"/>
    <cellStyle name="Comma 2 6 2 6" xfId="6904"/>
    <cellStyle name="Comma 2 6 2 6 2" xfId="6905"/>
    <cellStyle name="Comma 2 6 2 6_SCH J-3" xfId="6906"/>
    <cellStyle name="Comma 2 6 2 7" xfId="6907"/>
    <cellStyle name="Comma 2 6 2 8" xfId="6908"/>
    <cellStyle name="Comma 2 6 2 9" xfId="6909"/>
    <cellStyle name="Comma 2 6 2_SCH J-3" xfId="6910"/>
    <cellStyle name="Comma 2 6 3" xfId="6911"/>
    <cellStyle name="Comma 2 6 3 2" xfId="6912"/>
    <cellStyle name="Comma 2 6 3 2 2" xfId="6913"/>
    <cellStyle name="Comma 2 6 3 2 2 2" xfId="6914"/>
    <cellStyle name="Comma 2 6 3 2 2 3" xfId="6915"/>
    <cellStyle name="Comma 2 6 3 2 2_SCH J-3" xfId="6916"/>
    <cellStyle name="Comma 2 6 3 2 3" xfId="6917"/>
    <cellStyle name="Comma 2 6 3 2 3 2" xfId="6918"/>
    <cellStyle name="Comma 2 6 3 2 3_SCH J-3" xfId="6919"/>
    <cellStyle name="Comma 2 6 3 2 4" xfId="6920"/>
    <cellStyle name="Comma 2 6 3 2 5" xfId="6921"/>
    <cellStyle name="Comma 2 6 3 2_SCH J-3" xfId="6922"/>
    <cellStyle name="Comma 2 6 3 3" xfId="6923"/>
    <cellStyle name="Comma 2 6 3 3 2" xfId="6924"/>
    <cellStyle name="Comma 2 6 3 3 3" xfId="6925"/>
    <cellStyle name="Comma 2 6 3 3_SCH J-3" xfId="6926"/>
    <cellStyle name="Comma 2 6 3 4" xfId="6927"/>
    <cellStyle name="Comma 2 6 3 4 2" xfId="6928"/>
    <cellStyle name="Comma 2 6 3 4_SCH J-3" xfId="6929"/>
    <cellStyle name="Comma 2 6 3 5" xfId="6930"/>
    <cellStyle name="Comma 2 6 3 6" xfId="6931"/>
    <cellStyle name="Comma 2 6 3_SCH J-3" xfId="6932"/>
    <cellStyle name="Comma 2 6 4" xfId="6933"/>
    <cellStyle name="Comma 2 6 4 2" xfId="6934"/>
    <cellStyle name="Comma 2 6 4 2 2" xfId="6935"/>
    <cellStyle name="Comma 2 6 4 2 2 2" xfId="6936"/>
    <cellStyle name="Comma 2 6 4 2 2_SCH J-3" xfId="6937"/>
    <cellStyle name="Comma 2 6 4 2 3" xfId="6938"/>
    <cellStyle name="Comma 2 6 4 2 4" xfId="6939"/>
    <cellStyle name="Comma 2 6 4 2 5" xfId="6940"/>
    <cellStyle name="Comma 2 6 4 2_SCH J-3" xfId="6941"/>
    <cellStyle name="Comma 2 6 4 3" xfId="6942"/>
    <cellStyle name="Comma 2 6 4 3 2" xfId="6943"/>
    <cellStyle name="Comma 2 6 4 3_SCH J-3" xfId="6944"/>
    <cellStyle name="Comma 2 6 4 4" xfId="6945"/>
    <cellStyle name="Comma 2 6 4 5" xfId="6946"/>
    <cellStyle name="Comma 2 6 4 6" xfId="6947"/>
    <cellStyle name="Comma 2 6 4_SCH J-3" xfId="6948"/>
    <cellStyle name="Comma 2 6 5" xfId="6949"/>
    <cellStyle name="Comma 2 6 5 2" xfId="6950"/>
    <cellStyle name="Comma 2 6 5 2 2" xfId="6951"/>
    <cellStyle name="Comma 2 6 5 2_SCH J-3" xfId="6952"/>
    <cellStyle name="Comma 2 6 5 3" xfId="6953"/>
    <cellStyle name="Comma 2 6 5 4" xfId="6954"/>
    <cellStyle name="Comma 2 6 5 5" xfId="6955"/>
    <cellStyle name="Comma 2 6 5_SCH J-3" xfId="6956"/>
    <cellStyle name="Comma 2 6 6" xfId="6957"/>
    <cellStyle name="Comma 2 6 6 2" xfId="6958"/>
    <cellStyle name="Comma 2 6 6 2 2" xfId="6959"/>
    <cellStyle name="Comma 2 6 6 2_SCH J-3" xfId="6960"/>
    <cellStyle name="Comma 2 6 6 3" xfId="6961"/>
    <cellStyle name="Comma 2 6 6 4" xfId="6962"/>
    <cellStyle name="Comma 2 6 6 5" xfId="6963"/>
    <cellStyle name="Comma 2 6 6_SCH J-3" xfId="6964"/>
    <cellStyle name="Comma 2 6 7" xfId="6965"/>
    <cellStyle name="Comma 2 6 7 2" xfId="6966"/>
    <cellStyle name="Comma 2 6 7 2 2" xfId="6967"/>
    <cellStyle name="Comma 2 6 7 2_SCH J-3" xfId="6968"/>
    <cellStyle name="Comma 2 6 7 3" xfId="6969"/>
    <cellStyle name="Comma 2 6 7 4" xfId="6970"/>
    <cellStyle name="Comma 2 6 7 5" xfId="6971"/>
    <cellStyle name="Comma 2 6 7_SCH J-3" xfId="6972"/>
    <cellStyle name="Comma 2 6 8" xfId="6973"/>
    <cellStyle name="Comma 2 6_SCH J-3" xfId="6974"/>
    <cellStyle name="Comma 2 7" xfId="6975"/>
    <cellStyle name="Comma 2 7 2" xfId="6976"/>
    <cellStyle name="Comma 2 7 2 2" xfId="6977"/>
    <cellStyle name="Comma 2 7 2 2 2" xfId="6978"/>
    <cellStyle name="Comma 2 7 2 2 2 2" xfId="6979"/>
    <cellStyle name="Comma 2 7 2 2 2 3" xfId="6980"/>
    <cellStyle name="Comma 2 7 2 2 2_SCH J-3" xfId="6981"/>
    <cellStyle name="Comma 2 7 2 2 3" xfId="6982"/>
    <cellStyle name="Comma 2 7 2 2 3 2" xfId="6983"/>
    <cellStyle name="Comma 2 7 2 2 3_SCH J-3" xfId="6984"/>
    <cellStyle name="Comma 2 7 2 2 4" xfId="6985"/>
    <cellStyle name="Comma 2 7 2 2 5" xfId="6986"/>
    <cellStyle name="Comma 2 7 2 2_SCH J-3" xfId="6987"/>
    <cellStyle name="Comma 2 7 2 3" xfId="6988"/>
    <cellStyle name="Comma 2 7 2 3 2" xfId="6989"/>
    <cellStyle name="Comma 2 7 2 3 3" xfId="6990"/>
    <cellStyle name="Comma 2 7 2 3_SCH J-3" xfId="6991"/>
    <cellStyle name="Comma 2 7 2 4" xfId="6992"/>
    <cellStyle name="Comma 2 7 2 4 2" xfId="6993"/>
    <cellStyle name="Comma 2 7 2 4_SCH J-3" xfId="6994"/>
    <cellStyle name="Comma 2 7 2 5" xfId="6995"/>
    <cellStyle name="Comma 2 7 2 6" xfId="6996"/>
    <cellStyle name="Comma 2 7 2_SCH J-3" xfId="6997"/>
    <cellStyle name="Comma 2 7 3" xfId="6998"/>
    <cellStyle name="Comma 2 7 3 2" xfId="6999"/>
    <cellStyle name="Comma 2 7 3 2 2" xfId="7000"/>
    <cellStyle name="Comma 2 7 3 2 2 2" xfId="7001"/>
    <cellStyle name="Comma 2 7 3 2 2_SCH J-3" xfId="7002"/>
    <cellStyle name="Comma 2 7 3 2 3" xfId="7003"/>
    <cellStyle name="Comma 2 7 3 2 4" xfId="7004"/>
    <cellStyle name="Comma 2 7 3 2 5" xfId="7005"/>
    <cellStyle name="Comma 2 7 3 2_SCH J-3" xfId="7006"/>
    <cellStyle name="Comma 2 7 3 3" xfId="7007"/>
    <cellStyle name="Comma 2 7 3 3 2" xfId="7008"/>
    <cellStyle name="Comma 2 7 3 3_SCH J-3" xfId="7009"/>
    <cellStyle name="Comma 2 7 3 4" xfId="7010"/>
    <cellStyle name="Comma 2 7 3 5" xfId="7011"/>
    <cellStyle name="Comma 2 7 3 6" xfId="7012"/>
    <cellStyle name="Comma 2 7 3_SCH J-3" xfId="7013"/>
    <cellStyle name="Comma 2 7 4" xfId="7014"/>
    <cellStyle name="Comma 2 7 4 2" xfId="7015"/>
    <cellStyle name="Comma 2 7 4 2 2" xfId="7016"/>
    <cellStyle name="Comma 2 7 4 2_SCH J-3" xfId="7017"/>
    <cellStyle name="Comma 2 7 4 3" xfId="7018"/>
    <cellStyle name="Comma 2 7 4 4" xfId="7019"/>
    <cellStyle name="Comma 2 7 4 5" xfId="7020"/>
    <cellStyle name="Comma 2 7 4_SCH J-3" xfId="7021"/>
    <cellStyle name="Comma 2 7 5" xfId="7022"/>
    <cellStyle name="Comma 2 7 5 2" xfId="7023"/>
    <cellStyle name="Comma 2 7 5 2 2" xfId="7024"/>
    <cellStyle name="Comma 2 7 5 2_SCH J-3" xfId="7025"/>
    <cellStyle name="Comma 2 7 5 3" xfId="7026"/>
    <cellStyle name="Comma 2 7 5 4" xfId="7027"/>
    <cellStyle name="Comma 2 7 5 5" xfId="7028"/>
    <cellStyle name="Comma 2 7 5_SCH J-3" xfId="7029"/>
    <cellStyle name="Comma 2 7 6" xfId="7030"/>
    <cellStyle name="Comma 2 7 6 2" xfId="7031"/>
    <cellStyle name="Comma 2 7 6 2 2" xfId="7032"/>
    <cellStyle name="Comma 2 7 6 2_SCH J-3" xfId="7033"/>
    <cellStyle name="Comma 2 7 6 3" xfId="7034"/>
    <cellStyle name="Comma 2 7 6 4" xfId="7035"/>
    <cellStyle name="Comma 2 7 6 5" xfId="7036"/>
    <cellStyle name="Comma 2 7 6_SCH J-3" xfId="7037"/>
    <cellStyle name="Comma 2 7 7" xfId="7038"/>
    <cellStyle name="Comma 2 7_SCH J-3" xfId="7039"/>
    <cellStyle name="Comma 2 8" xfId="7040"/>
    <cellStyle name="Comma 2 8 2" xfId="7041"/>
    <cellStyle name="Comma 2 8 2 2" xfId="7042"/>
    <cellStyle name="Comma 2 8 2 2 2" xfId="7043"/>
    <cellStyle name="Comma 2 8 2 2 3" xfId="7044"/>
    <cellStyle name="Comma 2 8 2 2_SCH J-3" xfId="7045"/>
    <cellStyle name="Comma 2 8 2 3" xfId="7046"/>
    <cellStyle name="Comma 2 8 2 3 2" xfId="7047"/>
    <cellStyle name="Comma 2 8 2 3_SCH J-3" xfId="7048"/>
    <cellStyle name="Comma 2 8 2 4" xfId="7049"/>
    <cellStyle name="Comma 2 8 2 5" xfId="7050"/>
    <cellStyle name="Comma 2 8 2_SCH J-3" xfId="7051"/>
    <cellStyle name="Comma 2 8 3" xfId="7052"/>
    <cellStyle name="Comma 2 8 3 2" xfId="7053"/>
    <cellStyle name="Comma 2 8 3 2 2" xfId="7054"/>
    <cellStyle name="Comma 2 8 3 2_SCH J-3" xfId="7055"/>
    <cellStyle name="Comma 2 8 3 3" xfId="7056"/>
    <cellStyle name="Comma 2 8 3 4" xfId="7057"/>
    <cellStyle name="Comma 2 8 3 5" xfId="7058"/>
    <cellStyle name="Comma 2 8 3_SCH J-3" xfId="7059"/>
    <cellStyle name="Comma 2 8 4" xfId="7060"/>
    <cellStyle name="Comma 2 8 4 2" xfId="7061"/>
    <cellStyle name="Comma 2 8 4 2 2" xfId="7062"/>
    <cellStyle name="Comma 2 8 4 2_SCH J-3" xfId="7063"/>
    <cellStyle name="Comma 2 8 4 3" xfId="7064"/>
    <cellStyle name="Comma 2 8 4 4" xfId="7065"/>
    <cellStyle name="Comma 2 8 4 5" xfId="7066"/>
    <cellStyle name="Comma 2 8 4_SCH J-3" xfId="7067"/>
    <cellStyle name="Comma 2 8 5" xfId="7068"/>
    <cellStyle name="Comma 2 8_SCH J-3" xfId="7069"/>
    <cellStyle name="Comma 2 9" xfId="7070"/>
    <cellStyle name="Comma 2 9 2" xfId="7071"/>
    <cellStyle name="Comma 2 9 2 2" xfId="7072"/>
    <cellStyle name="Comma 2 9 2 2 2" xfId="7073"/>
    <cellStyle name="Comma 2 9 2 2_SCH J-3" xfId="7074"/>
    <cellStyle name="Comma 2 9 2 3" xfId="7075"/>
    <cellStyle name="Comma 2 9 2 4" xfId="7076"/>
    <cellStyle name="Comma 2 9 2 5" xfId="7077"/>
    <cellStyle name="Comma 2 9 2_SCH J-3" xfId="7078"/>
    <cellStyle name="Comma 2 9 3" xfId="7079"/>
    <cellStyle name="Comma 2 9 3 2" xfId="7080"/>
    <cellStyle name="Comma 2 9 3 2 2" xfId="7081"/>
    <cellStyle name="Comma 2 9 3 2_SCH J-3" xfId="7082"/>
    <cellStyle name="Comma 2 9 3 3" xfId="7083"/>
    <cellStyle name="Comma 2 9 3 4" xfId="7084"/>
    <cellStyle name="Comma 2 9 3 5" xfId="7085"/>
    <cellStyle name="Comma 2 9 3_SCH J-3" xfId="7086"/>
    <cellStyle name="Comma 2 9 4" xfId="7087"/>
    <cellStyle name="Comma 2 9_SCH J-3" xfId="7088"/>
    <cellStyle name="Comma 2_SCH J-3" xfId="7089"/>
    <cellStyle name="Comma 20" xfId="7090"/>
    <cellStyle name="Comma 20 2" xfId="7091"/>
    <cellStyle name="Comma 20_SCH J-3" xfId="7092"/>
    <cellStyle name="Comma 21" xfId="7093"/>
    <cellStyle name="Comma 21 2" xfId="7094"/>
    <cellStyle name="Comma 21_SCH J-3" xfId="7095"/>
    <cellStyle name="Comma 22" xfId="7096"/>
    <cellStyle name="Comma 23" xfId="7097"/>
    <cellStyle name="Comma 24" xfId="7098"/>
    <cellStyle name="Comma 25" xfId="7099"/>
    <cellStyle name="Comma 26" xfId="7100"/>
    <cellStyle name="Comma 27" xfId="7101"/>
    <cellStyle name="Comma 28" xfId="7102"/>
    <cellStyle name="Comma 29" xfId="7103"/>
    <cellStyle name="Comma 29 2" xfId="7104"/>
    <cellStyle name="Comma 29_SCH J-3" xfId="7105"/>
    <cellStyle name="Comma 3" xfId="7106"/>
    <cellStyle name="Comma 3 10" xfId="7107"/>
    <cellStyle name="Comma 3 11" xfId="7108"/>
    <cellStyle name="Comma 3 12" xfId="7109"/>
    <cellStyle name="Comma 3 2" xfId="7110"/>
    <cellStyle name="Comma 3 2 2" xfId="7111"/>
    <cellStyle name="Comma 3 2 2 2" xfId="7112"/>
    <cellStyle name="Comma 3 2 2 2 2" xfId="7113"/>
    <cellStyle name="Comma 3 2 2 2 2 2" xfId="7114"/>
    <cellStyle name="Comma 3 2 2 2 2 2 2" xfId="7115"/>
    <cellStyle name="Comma 3 2 2 2 2 2 2 2" xfId="7116"/>
    <cellStyle name="Comma 3 2 2 2 2 2 2_SCH J-3" xfId="7117"/>
    <cellStyle name="Comma 3 2 2 2 2 2 3" xfId="7118"/>
    <cellStyle name="Comma 3 2 2 2 2 2_SCH J-3" xfId="7119"/>
    <cellStyle name="Comma 3 2 2 2 2 3" xfId="7120"/>
    <cellStyle name="Comma 3 2 2 2 2 3 2" xfId="7121"/>
    <cellStyle name="Comma 3 2 2 2 2 3_SCH J-3" xfId="7122"/>
    <cellStyle name="Comma 3 2 2 2 2 4" xfId="7123"/>
    <cellStyle name="Comma 3 2 2 2 2 5" xfId="7124"/>
    <cellStyle name="Comma 3 2 2 2 2_SCH J-3" xfId="7125"/>
    <cellStyle name="Comma 3 2 2 2 3" xfId="7126"/>
    <cellStyle name="Comma 3 2 2 2 3 2" xfId="7127"/>
    <cellStyle name="Comma 3 2 2 2 3 2 2" xfId="7128"/>
    <cellStyle name="Comma 3 2 2 2 3 2_SCH J-3" xfId="7129"/>
    <cellStyle name="Comma 3 2 2 2 3 3" xfId="7130"/>
    <cellStyle name="Comma 3 2 2 2 3_SCH J-3" xfId="7131"/>
    <cellStyle name="Comma 3 2 2 2 4" xfId="7132"/>
    <cellStyle name="Comma 3 2 2 2 4 2" xfId="7133"/>
    <cellStyle name="Comma 3 2 2 2 4_SCH J-3" xfId="7134"/>
    <cellStyle name="Comma 3 2 2 2 5" xfId="7135"/>
    <cellStyle name="Comma 3 2 2 2 6" xfId="7136"/>
    <cellStyle name="Comma 3 2 2 2 7" xfId="7137"/>
    <cellStyle name="Comma 3 2 2 2_SCH J-3" xfId="7138"/>
    <cellStyle name="Comma 3 2 2 3" xfId="7139"/>
    <cellStyle name="Comma 3 2 2 3 2" xfId="7140"/>
    <cellStyle name="Comma 3 2 2 3 2 2" xfId="7141"/>
    <cellStyle name="Comma 3 2 2 3 2 2 2" xfId="7142"/>
    <cellStyle name="Comma 3 2 2 3 2 2_SCH J-3" xfId="7143"/>
    <cellStyle name="Comma 3 2 2 3 2 3" xfId="7144"/>
    <cellStyle name="Comma 3 2 2 3 2_SCH J-3" xfId="7145"/>
    <cellStyle name="Comma 3 2 2 3 3" xfId="7146"/>
    <cellStyle name="Comma 3 2 2 3 3 2" xfId="7147"/>
    <cellStyle name="Comma 3 2 2 3 3_SCH J-3" xfId="7148"/>
    <cellStyle name="Comma 3 2 2 3 4" xfId="7149"/>
    <cellStyle name="Comma 3 2 2 3 5" xfId="7150"/>
    <cellStyle name="Comma 3 2 2 3_SCH J-3" xfId="7151"/>
    <cellStyle name="Comma 3 2 2 4" xfId="7152"/>
    <cellStyle name="Comma 3 2 2 4 2" xfId="7153"/>
    <cellStyle name="Comma 3 2 2 4 2 2" xfId="7154"/>
    <cellStyle name="Comma 3 2 2 4 2_SCH J-3" xfId="7155"/>
    <cellStyle name="Comma 3 2 2 4 3" xfId="7156"/>
    <cellStyle name="Comma 3 2 2 4_SCH J-3" xfId="7157"/>
    <cellStyle name="Comma 3 2 2 5" xfId="7158"/>
    <cellStyle name="Comma 3 2 2 5 2" xfId="7159"/>
    <cellStyle name="Comma 3 2 2 5_SCH J-3" xfId="7160"/>
    <cellStyle name="Comma 3 2 2 6" xfId="7161"/>
    <cellStyle name="Comma 3 2 2 7" xfId="7162"/>
    <cellStyle name="Comma 3 2 2 8" xfId="7163"/>
    <cellStyle name="Comma 3 2 2_SCH J-3" xfId="7164"/>
    <cellStyle name="Comma 3 2 3" xfId="7165"/>
    <cellStyle name="Comma 3 2 3 2" xfId="7166"/>
    <cellStyle name="Comma 3 2 3 2 2" xfId="7167"/>
    <cellStyle name="Comma 3 2 3 2 2 2" xfId="7168"/>
    <cellStyle name="Comma 3 2 3 2 2 2 2" xfId="7169"/>
    <cellStyle name="Comma 3 2 3 2 2 2_SCH J-3" xfId="7170"/>
    <cellStyle name="Comma 3 2 3 2 2 3" xfId="7171"/>
    <cellStyle name="Comma 3 2 3 2 2_SCH J-3" xfId="7172"/>
    <cellStyle name="Comma 3 2 3 2 3" xfId="7173"/>
    <cellStyle name="Comma 3 2 3 2 3 2" xfId="7174"/>
    <cellStyle name="Comma 3 2 3 2 3_SCH J-3" xfId="7175"/>
    <cellStyle name="Comma 3 2 3 2 4" xfId="7176"/>
    <cellStyle name="Comma 3 2 3 2 5" xfId="7177"/>
    <cellStyle name="Comma 3 2 3 2_SCH J-3" xfId="7178"/>
    <cellStyle name="Comma 3 2 3 3" xfId="7179"/>
    <cellStyle name="Comma 3 2 3 3 2" xfId="7180"/>
    <cellStyle name="Comma 3 2 3 3 2 2" xfId="7181"/>
    <cellStyle name="Comma 3 2 3 3 2_SCH J-3" xfId="7182"/>
    <cellStyle name="Comma 3 2 3 3 3" xfId="7183"/>
    <cellStyle name="Comma 3 2 3 3_SCH J-3" xfId="7184"/>
    <cellStyle name="Comma 3 2 3 4" xfId="7185"/>
    <cellStyle name="Comma 3 2 3 4 2" xfId="7186"/>
    <cellStyle name="Comma 3 2 3 4_SCH J-3" xfId="7187"/>
    <cellStyle name="Comma 3 2 3 5" xfId="7188"/>
    <cellStyle name="Comma 3 2 3 6" xfId="7189"/>
    <cellStyle name="Comma 3 2 3 7" xfId="7190"/>
    <cellStyle name="Comma 3 2 3_SCH J-3" xfId="7191"/>
    <cellStyle name="Comma 3 2 4" xfId="7192"/>
    <cellStyle name="Comma 3 2 4 2" xfId="7193"/>
    <cellStyle name="Comma 3 2 4 2 2" xfId="7194"/>
    <cellStyle name="Comma 3 2 4 2 2 2" xfId="7195"/>
    <cellStyle name="Comma 3 2 4 2 2 2 2" xfId="7196"/>
    <cellStyle name="Comma 3 2 4 2 2 2_SCH J-3" xfId="7197"/>
    <cellStyle name="Comma 3 2 4 2 2 3" xfId="7198"/>
    <cellStyle name="Comma 3 2 4 2 2_SCH J-3" xfId="7199"/>
    <cellStyle name="Comma 3 2 4 2 3" xfId="7200"/>
    <cellStyle name="Comma 3 2 4 2 3 2" xfId="7201"/>
    <cellStyle name="Comma 3 2 4 2 3_SCH J-3" xfId="7202"/>
    <cellStyle name="Comma 3 2 4 2 4" xfId="7203"/>
    <cellStyle name="Comma 3 2 4 2_SCH J-3" xfId="7204"/>
    <cellStyle name="Comma 3 2 4 3" xfId="7205"/>
    <cellStyle name="Comma 3 2 4 3 2" xfId="7206"/>
    <cellStyle name="Comma 3 2 4 3 2 2" xfId="7207"/>
    <cellStyle name="Comma 3 2 4 3 2_SCH J-3" xfId="7208"/>
    <cellStyle name="Comma 3 2 4 3 3" xfId="7209"/>
    <cellStyle name="Comma 3 2 4 3_SCH J-3" xfId="7210"/>
    <cellStyle name="Comma 3 2 4 4" xfId="7211"/>
    <cellStyle name="Comma 3 2 4 4 2" xfId="7212"/>
    <cellStyle name="Comma 3 2 4 4_SCH J-3" xfId="7213"/>
    <cellStyle name="Comma 3 2 4 5" xfId="7214"/>
    <cellStyle name="Comma 3 2 4 6" xfId="7215"/>
    <cellStyle name="Comma 3 2 4_SCH J-3" xfId="7216"/>
    <cellStyle name="Comma 3 2 5" xfId="7217"/>
    <cellStyle name="Comma 3 2 5 2" xfId="7218"/>
    <cellStyle name="Comma 3 2 5 2 2" xfId="7219"/>
    <cellStyle name="Comma 3 2 5 2 2 2" xfId="7220"/>
    <cellStyle name="Comma 3 2 5 2 2_SCH J-3" xfId="7221"/>
    <cellStyle name="Comma 3 2 5 2 3" xfId="7222"/>
    <cellStyle name="Comma 3 2 5 2_SCH J-3" xfId="7223"/>
    <cellStyle name="Comma 3 2 5 3" xfId="7224"/>
    <cellStyle name="Comma 3 2 5 3 2" xfId="7225"/>
    <cellStyle name="Comma 3 2 5 3_SCH J-3" xfId="7226"/>
    <cellStyle name="Comma 3 2 5 4" xfId="7227"/>
    <cellStyle name="Comma 3 2 5_SCH J-3" xfId="7228"/>
    <cellStyle name="Comma 3 2 6" xfId="7229"/>
    <cellStyle name="Comma 3 2 6 2" xfId="7230"/>
    <cellStyle name="Comma 3 2 6 2 2" xfId="7231"/>
    <cellStyle name="Comma 3 2 6 2_SCH J-3" xfId="7232"/>
    <cellStyle name="Comma 3 2 6 3" xfId="7233"/>
    <cellStyle name="Comma 3 2 6_SCH J-3" xfId="7234"/>
    <cellStyle name="Comma 3 2 7" xfId="7235"/>
    <cellStyle name="Comma 3 2 7 2" xfId="7236"/>
    <cellStyle name="Comma 3 2 7_SCH J-3" xfId="7237"/>
    <cellStyle name="Comma 3 2 8" xfId="7238"/>
    <cellStyle name="Comma 3 2 9" xfId="7239"/>
    <cellStyle name="Comma 3 2_SCH J-3" xfId="7240"/>
    <cellStyle name="Comma 3 3" xfId="7241"/>
    <cellStyle name="Comma 3 3 2" xfId="7242"/>
    <cellStyle name="Comma 3 3 2 2" xfId="7243"/>
    <cellStyle name="Comma 3 3 2 2 2" xfId="7244"/>
    <cellStyle name="Comma 3 3 2 2 2 2" xfId="7245"/>
    <cellStyle name="Comma 3 3 2 2 2 2 2" xfId="7246"/>
    <cellStyle name="Comma 3 3 2 2 2 2_SCH J-3" xfId="7247"/>
    <cellStyle name="Comma 3 3 2 2 2 3" xfId="7248"/>
    <cellStyle name="Comma 3 3 2 2 2 4" xfId="7249"/>
    <cellStyle name="Comma 3 3 2 2 2_SCH J-3" xfId="7250"/>
    <cellStyle name="Comma 3 3 2 2 3" xfId="7251"/>
    <cellStyle name="Comma 3 3 2 2 3 2" xfId="7252"/>
    <cellStyle name="Comma 3 3 2 2 3_SCH J-3" xfId="7253"/>
    <cellStyle name="Comma 3 3 2 2 4" xfId="7254"/>
    <cellStyle name="Comma 3 3 2 2 5" xfId="7255"/>
    <cellStyle name="Comma 3 3 2 2 6" xfId="7256"/>
    <cellStyle name="Comma 3 3 2 2_SCH J-3" xfId="7257"/>
    <cellStyle name="Comma 3 3 2 3" xfId="7258"/>
    <cellStyle name="Comma 3 3 2 3 2" xfId="7259"/>
    <cellStyle name="Comma 3 3 2 3 2 2" xfId="7260"/>
    <cellStyle name="Comma 3 3 2 3 2_SCH J-3" xfId="7261"/>
    <cellStyle name="Comma 3 3 2 3 3" xfId="7262"/>
    <cellStyle name="Comma 3 3 2 3 4" xfId="7263"/>
    <cellStyle name="Comma 3 3 2 3_SCH J-3" xfId="7264"/>
    <cellStyle name="Comma 3 3 2 4" xfId="7265"/>
    <cellStyle name="Comma 3 3 2 4 2" xfId="7266"/>
    <cellStyle name="Comma 3 3 2 4_SCH J-3" xfId="7267"/>
    <cellStyle name="Comma 3 3 2 5" xfId="7268"/>
    <cellStyle name="Comma 3 3 2 6" xfId="7269"/>
    <cellStyle name="Comma 3 3 2 7" xfId="7270"/>
    <cellStyle name="Comma 3 3 2_SCH J-3" xfId="7271"/>
    <cellStyle name="Comma 3 3 3" xfId="7272"/>
    <cellStyle name="Comma 3 3 3 2" xfId="7273"/>
    <cellStyle name="Comma 3 3 3 2 2" xfId="7274"/>
    <cellStyle name="Comma 3 3 3 2 2 2" xfId="7275"/>
    <cellStyle name="Comma 3 3 3 2 2_SCH J-3" xfId="7276"/>
    <cellStyle name="Comma 3 3 3 2 3" xfId="7277"/>
    <cellStyle name="Comma 3 3 3 2 4" xfId="7278"/>
    <cellStyle name="Comma 3 3 3 2_SCH J-3" xfId="7279"/>
    <cellStyle name="Comma 3 3 3 3" xfId="7280"/>
    <cellStyle name="Comma 3 3 3 3 2" xfId="7281"/>
    <cellStyle name="Comma 3 3 3 3_SCH J-3" xfId="7282"/>
    <cellStyle name="Comma 3 3 3 4" xfId="7283"/>
    <cellStyle name="Comma 3 3 3 5" xfId="7284"/>
    <cellStyle name="Comma 3 3 3 6" xfId="7285"/>
    <cellStyle name="Comma 3 3 3_SCH J-3" xfId="7286"/>
    <cellStyle name="Comma 3 3 4" xfId="7287"/>
    <cellStyle name="Comma 3 3 4 2" xfId="7288"/>
    <cellStyle name="Comma 3 3 4 2 2" xfId="7289"/>
    <cellStyle name="Comma 3 3 4 2_SCH J-3" xfId="7290"/>
    <cellStyle name="Comma 3 3 4 3" xfId="7291"/>
    <cellStyle name="Comma 3 3 4 4" xfId="7292"/>
    <cellStyle name="Comma 3 3 4_SCH J-3" xfId="7293"/>
    <cellStyle name="Comma 3 3 5" xfId="7294"/>
    <cellStyle name="Comma 3 3 5 2" xfId="7295"/>
    <cellStyle name="Comma 3 3 5_SCH J-3" xfId="7296"/>
    <cellStyle name="Comma 3 3 6" xfId="7297"/>
    <cellStyle name="Comma 3 3 7" xfId="7298"/>
    <cellStyle name="Comma 3 3 8" xfId="7299"/>
    <cellStyle name="Comma 3 3_SCH J-3" xfId="7300"/>
    <cellStyle name="Comma 3 4" xfId="7301"/>
    <cellStyle name="Comma 3 4 2" xfId="7302"/>
    <cellStyle name="Comma 3 4 2 2" xfId="7303"/>
    <cellStyle name="Comma 3 4 2 2 2" xfId="7304"/>
    <cellStyle name="Comma 3 4 2 2 2 2" xfId="7305"/>
    <cellStyle name="Comma 3 4 2 2 2 3" xfId="7306"/>
    <cellStyle name="Comma 3 4 2 2 2_SCH J-3" xfId="7307"/>
    <cellStyle name="Comma 3 4 2 2 3" xfId="7308"/>
    <cellStyle name="Comma 3 4 2 2 4" xfId="7309"/>
    <cellStyle name="Comma 3 4 2 2 5" xfId="7310"/>
    <cellStyle name="Comma 3 4 2 2_SCH J-3" xfId="7311"/>
    <cellStyle name="Comma 3 4 2 3" xfId="7312"/>
    <cellStyle name="Comma 3 4 2 3 2" xfId="7313"/>
    <cellStyle name="Comma 3 4 2 3 3" xfId="7314"/>
    <cellStyle name="Comma 3 4 2 3_SCH J-3" xfId="7315"/>
    <cellStyle name="Comma 3 4 2 4" xfId="7316"/>
    <cellStyle name="Comma 3 4 2 5" xfId="7317"/>
    <cellStyle name="Comma 3 4 2 6" xfId="7318"/>
    <cellStyle name="Comma 3 4 2_SCH J-3" xfId="7319"/>
    <cellStyle name="Comma 3 4 3" xfId="7320"/>
    <cellStyle name="Comma 3 4 3 2" xfId="7321"/>
    <cellStyle name="Comma 3 4 3 2 2" xfId="7322"/>
    <cellStyle name="Comma 3 4 3 2 3" xfId="7323"/>
    <cellStyle name="Comma 3 4 3 2_SCH J-3" xfId="7324"/>
    <cellStyle name="Comma 3 4 3 3" xfId="7325"/>
    <cellStyle name="Comma 3 4 3 4" xfId="7326"/>
    <cellStyle name="Comma 3 4 3 5" xfId="7327"/>
    <cellStyle name="Comma 3 4 3_SCH J-3" xfId="7328"/>
    <cellStyle name="Comma 3 4 4" xfId="7329"/>
    <cellStyle name="Comma 3 4 4 2" xfId="7330"/>
    <cellStyle name="Comma 3 4 4 3" xfId="7331"/>
    <cellStyle name="Comma 3 4 4_SCH J-3" xfId="7332"/>
    <cellStyle name="Comma 3 4 5" xfId="7333"/>
    <cellStyle name="Comma 3 4 5 2" xfId="7334"/>
    <cellStyle name="Comma 3 4 5_SCH J-3" xfId="7335"/>
    <cellStyle name="Comma 3 4 6" xfId="7336"/>
    <cellStyle name="Comma 3 4 7" xfId="7337"/>
    <cellStyle name="Comma 3 4 8" xfId="7338"/>
    <cellStyle name="Comma 3 4_SCH J-3" xfId="7339"/>
    <cellStyle name="Comma 3 5" xfId="7340"/>
    <cellStyle name="Comma 3 5 2" xfId="7341"/>
    <cellStyle name="Comma 3 5 2 2" xfId="7342"/>
    <cellStyle name="Comma 3 5 2 2 2" xfId="7343"/>
    <cellStyle name="Comma 3 5 2 2 2 2" xfId="7344"/>
    <cellStyle name="Comma 3 5 2 2 2_SCH J-3" xfId="7345"/>
    <cellStyle name="Comma 3 5 2 2 3" xfId="7346"/>
    <cellStyle name="Comma 3 5 2 2 4" xfId="7347"/>
    <cellStyle name="Comma 3 5 2 2_SCH J-3" xfId="7348"/>
    <cellStyle name="Comma 3 5 2 3" xfId="7349"/>
    <cellStyle name="Comma 3 5 2 3 2" xfId="7350"/>
    <cellStyle name="Comma 3 5 2 3_SCH J-3" xfId="7351"/>
    <cellStyle name="Comma 3 5 2 4" xfId="7352"/>
    <cellStyle name="Comma 3 5 2 5" xfId="7353"/>
    <cellStyle name="Comma 3 5 2 6" xfId="7354"/>
    <cellStyle name="Comma 3 5 2_SCH J-3" xfId="7355"/>
    <cellStyle name="Comma 3 5 3" xfId="7356"/>
    <cellStyle name="Comma 3 5 3 2" xfId="7357"/>
    <cellStyle name="Comma 3 5 3 2 2" xfId="7358"/>
    <cellStyle name="Comma 3 5 3 2_SCH J-3" xfId="7359"/>
    <cellStyle name="Comma 3 5 3 3" xfId="7360"/>
    <cellStyle name="Comma 3 5 3 4" xfId="7361"/>
    <cellStyle name="Comma 3 5 3_SCH J-3" xfId="7362"/>
    <cellStyle name="Comma 3 5 4" xfId="7363"/>
    <cellStyle name="Comma 3 5 4 2" xfId="7364"/>
    <cellStyle name="Comma 3 5 4_SCH J-3" xfId="7365"/>
    <cellStyle name="Comma 3 5 5" xfId="7366"/>
    <cellStyle name="Comma 3 5 6" xfId="7367"/>
    <cellStyle name="Comma 3 5 7" xfId="7368"/>
    <cellStyle name="Comma 3 5_SCH J-3" xfId="7369"/>
    <cellStyle name="Comma 3 6" xfId="7370"/>
    <cellStyle name="Comma 3 6 2" xfId="7371"/>
    <cellStyle name="Comma 3 6 2 2" xfId="7372"/>
    <cellStyle name="Comma 3 6 2 2 2" xfId="7373"/>
    <cellStyle name="Comma 3 6 2 2_SCH J-3" xfId="7374"/>
    <cellStyle name="Comma 3 6 2 3" xfId="7375"/>
    <cellStyle name="Comma 3 6 2 4" xfId="7376"/>
    <cellStyle name="Comma 3 6 2 5" xfId="7377"/>
    <cellStyle name="Comma 3 6 2_SCH J-3" xfId="7378"/>
    <cellStyle name="Comma 3 6 3" xfId="7379"/>
    <cellStyle name="Comma 3 6 3 2" xfId="7380"/>
    <cellStyle name="Comma 3 6 3_SCH J-3" xfId="7381"/>
    <cellStyle name="Comma 3 6 4" xfId="7382"/>
    <cellStyle name="Comma 3 6 5" xfId="7383"/>
    <cellStyle name="Comma 3 6 6" xfId="7384"/>
    <cellStyle name="Comma 3 6_SCH J-3" xfId="7385"/>
    <cellStyle name="Comma 3 7" xfId="7386"/>
    <cellStyle name="Comma 3 7 2" xfId="7387"/>
    <cellStyle name="Comma 3 7 2 2" xfId="7388"/>
    <cellStyle name="Comma 3 7 2_SCH J-3" xfId="7389"/>
    <cellStyle name="Comma 3 7 3" xfId="7390"/>
    <cellStyle name="Comma 3 7 4" xfId="7391"/>
    <cellStyle name="Comma 3 7 5" xfId="7392"/>
    <cellStyle name="Comma 3 7_SCH J-3" xfId="7393"/>
    <cellStyle name="Comma 3 8" xfId="7394"/>
    <cellStyle name="Comma 3 8 2" xfId="7395"/>
    <cellStyle name="Comma 3 8 2 2" xfId="7396"/>
    <cellStyle name="Comma 3 8 2_SCH J-3" xfId="7397"/>
    <cellStyle name="Comma 3 8 3" xfId="7398"/>
    <cellStyle name="Comma 3 8_SCH J-3" xfId="7399"/>
    <cellStyle name="Comma 3 9" xfId="7400"/>
    <cellStyle name="Comma 3 9 2" xfId="7401"/>
    <cellStyle name="Comma 3 9_SCH J-3" xfId="7402"/>
    <cellStyle name="Comma 3_SCH J-3" xfId="7403"/>
    <cellStyle name="Comma 30" xfId="7404"/>
    <cellStyle name="Comma 30 2" xfId="7405"/>
    <cellStyle name="Comma 30 2 2" xfId="7406"/>
    <cellStyle name="Comma 30 2 2 2" xfId="7407"/>
    <cellStyle name="Comma 30 2 2_SCH J-3" xfId="7408"/>
    <cellStyle name="Comma 30 2 3" xfId="7409"/>
    <cellStyle name="Comma 30 2_SCH J-3" xfId="7410"/>
    <cellStyle name="Comma 30 3" xfId="7411"/>
    <cellStyle name="Comma 30 3 2" xfId="7412"/>
    <cellStyle name="Comma 30 3_SCH J-3" xfId="7413"/>
    <cellStyle name="Comma 30 4" xfId="7414"/>
    <cellStyle name="Comma 30 5" xfId="7415"/>
    <cellStyle name="Comma 30_SCH J-3" xfId="7416"/>
    <cellStyle name="Comma 31" xfId="7417"/>
    <cellStyle name="Comma 31 2" xfId="7418"/>
    <cellStyle name="Comma 31_SCH J-3" xfId="7419"/>
    <cellStyle name="Comma 32" xfId="7420"/>
    <cellStyle name="Comma 33" xfId="7421"/>
    <cellStyle name="Comma 33 2" xfId="7422"/>
    <cellStyle name="Comma 33_SCH J-3" xfId="7423"/>
    <cellStyle name="Comma 34" xfId="7424"/>
    <cellStyle name="Comma 34 2" xfId="7425"/>
    <cellStyle name="Comma 34_SCH J-3" xfId="7426"/>
    <cellStyle name="Comma 35" xfId="7427"/>
    <cellStyle name="Comma 35 2" xfId="7428"/>
    <cellStyle name="Comma 35_SCH J-3" xfId="7429"/>
    <cellStyle name="Comma 36" xfId="7430"/>
    <cellStyle name="Comma 36 2" xfId="7431"/>
    <cellStyle name="Comma 36_SCH J-3" xfId="7432"/>
    <cellStyle name="Comma 37" xfId="7433"/>
    <cellStyle name="Comma 37 2" xfId="7434"/>
    <cellStyle name="Comma 37_SCH J-3" xfId="7435"/>
    <cellStyle name="Comma 38" xfId="7436"/>
    <cellStyle name="Comma 39" xfId="7437"/>
    <cellStyle name="Comma 4" xfId="7438"/>
    <cellStyle name="Comma 4 10" xfId="7439"/>
    <cellStyle name="Comma 4 2" xfId="7440"/>
    <cellStyle name="Comma 4 2 2" xfId="7441"/>
    <cellStyle name="Comma 4 2 2 2" xfId="7442"/>
    <cellStyle name="Comma 4 2 2 2 2" xfId="7443"/>
    <cellStyle name="Comma 4 2 2 2 2 2" xfId="7444"/>
    <cellStyle name="Comma 4 2 2 2 2_SCH J-3" xfId="7445"/>
    <cellStyle name="Comma 4 2 2 2 3" xfId="7446"/>
    <cellStyle name="Comma 4 2 2 2 4" xfId="7447"/>
    <cellStyle name="Comma 4 2 2 2 5" xfId="7448"/>
    <cellStyle name="Comma 4 2 2 2_SCH J-3" xfId="7449"/>
    <cellStyle name="Comma 4 2 2 3" xfId="7450"/>
    <cellStyle name="Comma 4 2 2 3 2" xfId="7451"/>
    <cellStyle name="Comma 4 2 2 3_SCH J-3" xfId="7452"/>
    <cellStyle name="Comma 4 2 2 4" xfId="7453"/>
    <cellStyle name="Comma 4 2 2 4 2" xfId="7454"/>
    <cellStyle name="Comma 4 2 2 4_SCH J-3" xfId="7455"/>
    <cellStyle name="Comma 4 2 2 5" xfId="7456"/>
    <cellStyle name="Comma 4 2 2 6" xfId="7457"/>
    <cellStyle name="Comma 4 2 2_SCH J-3" xfId="7458"/>
    <cellStyle name="Comma 4 2 3" xfId="7459"/>
    <cellStyle name="Comma 4 2 3 2" xfId="7460"/>
    <cellStyle name="Comma 4 2 3 2 2" xfId="7461"/>
    <cellStyle name="Comma 4 2 3 2_SCH J-3" xfId="7462"/>
    <cellStyle name="Comma 4 2 3 3" xfId="7463"/>
    <cellStyle name="Comma 4 2 3 3 2" xfId="7464"/>
    <cellStyle name="Comma 4 2 3 3_SCH J-3" xfId="7465"/>
    <cellStyle name="Comma 4 2 3 4" xfId="7466"/>
    <cellStyle name="Comma 4 2 3 5" xfId="7467"/>
    <cellStyle name="Comma 4 2 3_SCH J-3" xfId="7468"/>
    <cellStyle name="Comma 4 2 4" xfId="7469"/>
    <cellStyle name="Comma 4 2 4 2" xfId="7470"/>
    <cellStyle name="Comma 4 2 4 3" xfId="7471"/>
    <cellStyle name="Comma 4 2 4 4" xfId="7472"/>
    <cellStyle name="Comma 4 2 4_SCH J-3" xfId="7473"/>
    <cellStyle name="Comma 4 2 5" xfId="7474"/>
    <cellStyle name="Comma 4 2 5 2" xfId="7475"/>
    <cellStyle name="Comma 4 2 5_SCH J-3" xfId="7476"/>
    <cellStyle name="Comma 4 2 6" xfId="7477"/>
    <cellStyle name="Comma 4 2 7" xfId="7478"/>
    <cellStyle name="Comma 4 2 8" xfId="7479"/>
    <cellStyle name="Comma 4 2 9" xfId="7480"/>
    <cellStyle name="Comma 4 2_SCH J-3" xfId="7481"/>
    <cellStyle name="Comma 4 3" xfId="7482"/>
    <cellStyle name="Comma 4 3 2" xfId="7483"/>
    <cellStyle name="Comma 4 3 2 2" xfId="7484"/>
    <cellStyle name="Comma 4 3 2 2 2" xfId="7485"/>
    <cellStyle name="Comma 4 3 2 2 2 2" xfId="7486"/>
    <cellStyle name="Comma 4 3 2 2 2 2 2" xfId="7487"/>
    <cellStyle name="Comma 4 3 2 2 2 2_SCH J-3" xfId="7488"/>
    <cellStyle name="Comma 4 3 2 2 2 3" xfId="7489"/>
    <cellStyle name="Comma 4 3 2 2 2_SCH J-3" xfId="7490"/>
    <cellStyle name="Comma 4 3 2 2 3" xfId="7491"/>
    <cellStyle name="Comma 4 3 2 2 3 2" xfId="7492"/>
    <cellStyle name="Comma 4 3 2 2 3_SCH J-3" xfId="7493"/>
    <cellStyle name="Comma 4 3 2 2 4" xfId="7494"/>
    <cellStyle name="Comma 4 3 2 2 5" xfId="7495"/>
    <cellStyle name="Comma 4 3 2 2_SCH J-3" xfId="7496"/>
    <cellStyle name="Comma 4 3 2 3" xfId="7497"/>
    <cellStyle name="Comma 4 3 2 3 2" xfId="7498"/>
    <cellStyle name="Comma 4 3 2 3 2 2" xfId="7499"/>
    <cellStyle name="Comma 4 3 2 3 2_SCH J-3" xfId="7500"/>
    <cellStyle name="Comma 4 3 2 3 3" xfId="7501"/>
    <cellStyle name="Comma 4 3 2 3_SCH J-3" xfId="7502"/>
    <cellStyle name="Comma 4 3 2 4" xfId="7503"/>
    <cellStyle name="Comma 4 3 2 4 2" xfId="7504"/>
    <cellStyle name="Comma 4 3 2 4_SCH J-3" xfId="7505"/>
    <cellStyle name="Comma 4 3 2 5" xfId="7506"/>
    <cellStyle name="Comma 4 3 2 6" xfId="7507"/>
    <cellStyle name="Comma 4 3 2 7" xfId="7508"/>
    <cellStyle name="Comma 4 3 2_SCH J-3" xfId="7509"/>
    <cellStyle name="Comma 4 3 3" xfId="7510"/>
    <cellStyle name="Comma 4 3 3 2" xfId="7511"/>
    <cellStyle name="Comma 4 3 3 2 2" xfId="7512"/>
    <cellStyle name="Comma 4 3 3 2 2 2" xfId="7513"/>
    <cellStyle name="Comma 4 3 3 2 2_SCH J-3" xfId="7514"/>
    <cellStyle name="Comma 4 3 3 2 3" xfId="7515"/>
    <cellStyle name="Comma 4 3 3 2_SCH J-3" xfId="7516"/>
    <cellStyle name="Comma 4 3 3 3" xfId="7517"/>
    <cellStyle name="Comma 4 3 3 3 2" xfId="7518"/>
    <cellStyle name="Comma 4 3 3 3_SCH J-3" xfId="7519"/>
    <cellStyle name="Comma 4 3 3 4" xfId="7520"/>
    <cellStyle name="Comma 4 3 3 5" xfId="7521"/>
    <cellStyle name="Comma 4 3 3_SCH J-3" xfId="7522"/>
    <cellStyle name="Comma 4 3 4" xfId="7523"/>
    <cellStyle name="Comma 4 3 4 2" xfId="7524"/>
    <cellStyle name="Comma 4 3 4 2 2" xfId="7525"/>
    <cellStyle name="Comma 4 3 4 2_SCH J-3" xfId="7526"/>
    <cellStyle name="Comma 4 3 4 3" xfId="7527"/>
    <cellStyle name="Comma 4 3 4_SCH J-3" xfId="7528"/>
    <cellStyle name="Comma 4 3 5" xfId="7529"/>
    <cellStyle name="Comma 4 3 5 2" xfId="7530"/>
    <cellStyle name="Comma 4 3 5_SCH J-3" xfId="7531"/>
    <cellStyle name="Comma 4 3 6" xfId="7532"/>
    <cellStyle name="Comma 4 3 7" xfId="7533"/>
    <cellStyle name="Comma 4 3 8" xfId="7534"/>
    <cellStyle name="Comma 4 3_SCH J-3" xfId="7535"/>
    <cellStyle name="Comma 4 4" xfId="7536"/>
    <cellStyle name="Comma 4 4 2" xfId="7537"/>
    <cellStyle name="Comma 4 4 2 2" xfId="7538"/>
    <cellStyle name="Comma 4 4 2 2 2" xfId="7539"/>
    <cellStyle name="Comma 4 4 2 2 2 2" xfId="7540"/>
    <cellStyle name="Comma 4 4 2 2 2_SCH J-3" xfId="7541"/>
    <cellStyle name="Comma 4 4 2 2 3" xfId="7542"/>
    <cellStyle name="Comma 4 4 2 2 4" xfId="7543"/>
    <cellStyle name="Comma 4 4 2 2_SCH J-3" xfId="7544"/>
    <cellStyle name="Comma 4 4 2 3" xfId="7545"/>
    <cellStyle name="Comma 4 4 2 3 2" xfId="7546"/>
    <cellStyle name="Comma 4 4 2 3_SCH J-3" xfId="7547"/>
    <cellStyle name="Comma 4 4 2 4" xfId="7548"/>
    <cellStyle name="Comma 4 4 2 5" xfId="7549"/>
    <cellStyle name="Comma 4 4 2_SCH J-3" xfId="7550"/>
    <cellStyle name="Comma 4 4 3" xfId="7551"/>
    <cellStyle name="Comma 4 4 3 2" xfId="7552"/>
    <cellStyle name="Comma 4 4 3 2 2" xfId="7553"/>
    <cellStyle name="Comma 4 4 3 2_SCH J-3" xfId="7554"/>
    <cellStyle name="Comma 4 4 3 3" xfId="7555"/>
    <cellStyle name="Comma 4 4 3 4" xfId="7556"/>
    <cellStyle name="Comma 4 4 3_SCH J-3" xfId="7557"/>
    <cellStyle name="Comma 4 4 4" xfId="7558"/>
    <cellStyle name="Comma 4 4 4 2" xfId="7559"/>
    <cellStyle name="Comma 4 4 4_SCH J-3" xfId="7560"/>
    <cellStyle name="Comma 4 4 5" xfId="7561"/>
    <cellStyle name="Comma 4 4 6" xfId="7562"/>
    <cellStyle name="Comma 4 4 7" xfId="7563"/>
    <cellStyle name="Comma 4 4_SCH J-3" xfId="7564"/>
    <cellStyle name="Comma 4 5" xfId="7565"/>
    <cellStyle name="Comma 4 5 2" xfId="7566"/>
    <cellStyle name="Comma 4 5 2 2" xfId="7567"/>
    <cellStyle name="Comma 4 5 2 2 2" xfId="7568"/>
    <cellStyle name="Comma 4 5 2 2_SCH J-3" xfId="7569"/>
    <cellStyle name="Comma 4 5 2 3" xfId="7570"/>
    <cellStyle name="Comma 4 5 2 4" xfId="7571"/>
    <cellStyle name="Comma 4 5 2_SCH J-3" xfId="7572"/>
    <cellStyle name="Comma 4 5 3" xfId="7573"/>
    <cellStyle name="Comma 4 5 3 2" xfId="7574"/>
    <cellStyle name="Comma 4 5 3_SCH J-3" xfId="7575"/>
    <cellStyle name="Comma 4 5 4" xfId="7576"/>
    <cellStyle name="Comma 4 5 5" xfId="7577"/>
    <cellStyle name="Comma 4 5_SCH J-3" xfId="7578"/>
    <cellStyle name="Comma 4 6" xfId="7579"/>
    <cellStyle name="Comma 4 6 2" xfId="7580"/>
    <cellStyle name="Comma 4 6 2 2" xfId="7581"/>
    <cellStyle name="Comma 4 6 2_SCH J-3" xfId="7582"/>
    <cellStyle name="Comma 4 6 3" xfId="7583"/>
    <cellStyle name="Comma 4 6 4" xfId="7584"/>
    <cellStyle name="Comma 4 6_SCH J-3" xfId="7585"/>
    <cellStyle name="Comma 4 7" xfId="7586"/>
    <cellStyle name="Comma 4 7 2" xfId="7587"/>
    <cellStyle name="Comma 4 7_SCH J-3" xfId="7588"/>
    <cellStyle name="Comma 4 8" xfId="7589"/>
    <cellStyle name="Comma 4 9" xfId="7590"/>
    <cellStyle name="Comma 4_183302" xfId="7591"/>
    <cellStyle name="Comma 40" xfId="7592"/>
    <cellStyle name="Comma 41" xfId="7593"/>
    <cellStyle name="Comma 42" xfId="7594"/>
    <cellStyle name="Comma 43" xfId="7595"/>
    <cellStyle name="Comma 44" xfId="7596"/>
    <cellStyle name="Comma 45" xfId="7597"/>
    <cellStyle name="Comma 46" xfId="7598"/>
    <cellStyle name="Comma 47" xfId="7599"/>
    <cellStyle name="Comma 48" xfId="7600"/>
    <cellStyle name="Comma 49" xfId="7601"/>
    <cellStyle name="Comma 5" xfId="7602"/>
    <cellStyle name="Comma 5 2" xfId="7603"/>
    <cellStyle name="Comma 5 2 2" xfId="7604"/>
    <cellStyle name="Comma 5 2 3" xfId="7605"/>
    <cellStyle name="Comma 5 2_SCH J-3" xfId="7606"/>
    <cellStyle name="Comma 5 3" xfId="7607"/>
    <cellStyle name="Comma 5_SCH J-3" xfId="7608"/>
    <cellStyle name="Comma 50" xfId="7609"/>
    <cellStyle name="Comma 50 2" xfId="7610"/>
    <cellStyle name="Comma 50_SCH J-3" xfId="7611"/>
    <cellStyle name="Comma 51" xfId="7612"/>
    <cellStyle name="Comma 52" xfId="7613"/>
    <cellStyle name="Comma 53" xfId="7614"/>
    <cellStyle name="Comma 54" xfId="7615"/>
    <cellStyle name="Comma 55" xfId="7616"/>
    <cellStyle name="Comma 56" xfId="7617"/>
    <cellStyle name="Comma 57" xfId="7618"/>
    <cellStyle name="Comma 58" xfId="7619"/>
    <cellStyle name="Comma 59" xfId="7620"/>
    <cellStyle name="Comma 6" xfId="7621"/>
    <cellStyle name="Comma 6 10" xfId="7622"/>
    <cellStyle name="Comma 6 10 2" xfId="7623"/>
    <cellStyle name="Comma 6 10_SCH J-3" xfId="7624"/>
    <cellStyle name="Comma 6 11" xfId="7625"/>
    <cellStyle name="Comma 6 12" xfId="7626"/>
    <cellStyle name="Comma 6 13" xfId="7627"/>
    <cellStyle name="Comma 6 2" xfId="7628"/>
    <cellStyle name="Comma 6 2 2" xfId="7629"/>
    <cellStyle name="Comma 6 2 2 2" xfId="7630"/>
    <cellStyle name="Comma 6 2 2_SCH J-3" xfId="7631"/>
    <cellStyle name="Comma 6 2 3" xfId="7632"/>
    <cellStyle name="Comma 6 2 3 2" xfId="7633"/>
    <cellStyle name="Comma 6 2 3 3" xfId="7634"/>
    <cellStyle name="Comma 6 2 3 4" xfId="7635"/>
    <cellStyle name="Comma 6 2 3_SCH J-3" xfId="7636"/>
    <cellStyle name="Comma 6 2 4" xfId="7637"/>
    <cellStyle name="Comma 6 2 4 2" xfId="7638"/>
    <cellStyle name="Comma 6 2 4_SCH J-3" xfId="7639"/>
    <cellStyle name="Comma 6 2 5" xfId="7640"/>
    <cellStyle name="Comma 6 2 6" xfId="7641"/>
    <cellStyle name="Comma 6 2 7" xfId="7642"/>
    <cellStyle name="Comma 6 2_SCH J-3" xfId="7643"/>
    <cellStyle name="Comma 6 3" xfId="7644"/>
    <cellStyle name="Comma 6 3 2" xfId="7645"/>
    <cellStyle name="Comma 6 3 2 2" xfId="7646"/>
    <cellStyle name="Comma 6 3 2 2 2" xfId="7647"/>
    <cellStyle name="Comma 6 3 2 2 2 2" xfId="7648"/>
    <cellStyle name="Comma 6 3 2 2 2 3" xfId="7649"/>
    <cellStyle name="Comma 6 3 2 2 2_SCH J-3" xfId="7650"/>
    <cellStyle name="Comma 6 3 2 2 3" xfId="7651"/>
    <cellStyle name="Comma 6 3 2 2 3 2" xfId="7652"/>
    <cellStyle name="Comma 6 3 2 2 3_SCH J-3" xfId="7653"/>
    <cellStyle name="Comma 6 3 2 2 4" xfId="7654"/>
    <cellStyle name="Comma 6 3 2 2 5" xfId="7655"/>
    <cellStyle name="Comma 6 3 2 2_SCH J-3" xfId="7656"/>
    <cellStyle name="Comma 6 3 2 3" xfId="7657"/>
    <cellStyle name="Comma 6 3 2 3 2" xfId="7658"/>
    <cellStyle name="Comma 6 3 2 3 3" xfId="7659"/>
    <cellStyle name="Comma 6 3 2 3_SCH J-3" xfId="7660"/>
    <cellStyle name="Comma 6 3 2 4" xfId="7661"/>
    <cellStyle name="Comma 6 3 2 4 2" xfId="7662"/>
    <cellStyle name="Comma 6 3 2 4_SCH J-3" xfId="7663"/>
    <cellStyle name="Comma 6 3 2 5" xfId="7664"/>
    <cellStyle name="Comma 6 3 2 6" xfId="7665"/>
    <cellStyle name="Comma 6 3 2_SCH J-3" xfId="7666"/>
    <cellStyle name="Comma 6 3 3" xfId="7667"/>
    <cellStyle name="Comma 6 3 3 2" xfId="7668"/>
    <cellStyle name="Comma 6 3 3 2 2" xfId="7669"/>
    <cellStyle name="Comma 6 3 3 2 2 2" xfId="7670"/>
    <cellStyle name="Comma 6 3 3 2 2_SCH J-3" xfId="7671"/>
    <cellStyle name="Comma 6 3 3 2 3" xfId="7672"/>
    <cellStyle name="Comma 6 3 3 2 4" xfId="7673"/>
    <cellStyle name="Comma 6 3 3 2 5" xfId="7674"/>
    <cellStyle name="Comma 6 3 3 2_SCH J-3" xfId="7675"/>
    <cellStyle name="Comma 6 3 3 3" xfId="7676"/>
    <cellStyle name="Comma 6 3 3 3 2" xfId="7677"/>
    <cellStyle name="Comma 6 3 3 3_SCH J-3" xfId="7678"/>
    <cellStyle name="Comma 6 3 3 4" xfId="7679"/>
    <cellStyle name="Comma 6 3 3 5" xfId="7680"/>
    <cellStyle name="Comma 6 3 3 6" xfId="7681"/>
    <cellStyle name="Comma 6 3 3_SCH J-3" xfId="7682"/>
    <cellStyle name="Comma 6 3 4" xfId="7683"/>
    <cellStyle name="Comma 6 3 4 2" xfId="7684"/>
    <cellStyle name="Comma 6 3 4 2 2" xfId="7685"/>
    <cellStyle name="Comma 6 3 4 2_SCH J-3" xfId="7686"/>
    <cellStyle name="Comma 6 3 4 3" xfId="7687"/>
    <cellStyle name="Comma 6 3 4 4" xfId="7688"/>
    <cellStyle name="Comma 6 3 4 5" xfId="7689"/>
    <cellStyle name="Comma 6 3 4_SCH J-3" xfId="7690"/>
    <cellStyle name="Comma 6 3 5" xfId="7691"/>
    <cellStyle name="Comma 6 3 5 2" xfId="7692"/>
    <cellStyle name="Comma 6 3 5 2 2" xfId="7693"/>
    <cellStyle name="Comma 6 3 5 2_SCH J-3" xfId="7694"/>
    <cellStyle name="Comma 6 3 5 3" xfId="7695"/>
    <cellStyle name="Comma 6 3 5 4" xfId="7696"/>
    <cellStyle name="Comma 6 3 5 5" xfId="7697"/>
    <cellStyle name="Comma 6 3 5_SCH J-3" xfId="7698"/>
    <cellStyle name="Comma 6 3 6" xfId="7699"/>
    <cellStyle name="Comma 6 3 6 2" xfId="7700"/>
    <cellStyle name="Comma 6 3 6 3" xfId="7701"/>
    <cellStyle name="Comma 6 3 6_SCH J-3" xfId="7702"/>
    <cellStyle name="Comma 6 3 7" xfId="7703"/>
    <cellStyle name="Comma 6 3 8" xfId="7704"/>
    <cellStyle name="Comma 6 3 9" xfId="7705"/>
    <cellStyle name="Comma 6 3_SCH J-3" xfId="7706"/>
    <cellStyle name="Comma 6 4" xfId="7707"/>
    <cellStyle name="Comma 6 4 2" xfId="7708"/>
    <cellStyle name="Comma 6 4 2 2" xfId="7709"/>
    <cellStyle name="Comma 6 4 2 2 2" xfId="7710"/>
    <cellStyle name="Comma 6 4 2 2 3" xfId="7711"/>
    <cellStyle name="Comma 6 4 2 2_SCH J-3" xfId="7712"/>
    <cellStyle name="Comma 6 4 2 3" xfId="7713"/>
    <cellStyle name="Comma 6 4 2 3 2" xfId="7714"/>
    <cellStyle name="Comma 6 4 2 3_SCH J-3" xfId="7715"/>
    <cellStyle name="Comma 6 4 2 4" xfId="7716"/>
    <cellStyle name="Comma 6 4 2 5" xfId="7717"/>
    <cellStyle name="Comma 6 4 2_SCH J-3" xfId="7718"/>
    <cellStyle name="Comma 6 4 3" xfId="7719"/>
    <cellStyle name="Comma 6 4 3 2" xfId="7720"/>
    <cellStyle name="Comma 6 4 3 3" xfId="7721"/>
    <cellStyle name="Comma 6 4 3_SCH J-3" xfId="7722"/>
    <cellStyle name="Comma 6 4 4" xfId="7723"/>
    <cellStyle name="Comma 6 4 4 2" xfId="7724"/>
    <cellStyle name="Comma 6 4 4_SCH J-3" xfId="7725"/>
    <cellStyle name="Comma 6 4 5" xfId="7726"/>
    <cellStyle name="Comma 6 4 6" xfId="7727"/>
    <cellStyle name="Comma 6 4_SCH J-3" xfId="7728"/>
    <cellStyle name="Comma 6 5" xfId="7729"/>
    <cellStyle name="Comma 6 5 2" xfId="7730"/>
    <cellStyle name="Comma 6 5 2 2" xfId="7731"/>
    <cellStyle name="Comma 6 5 2 2 2" xfId="7732"/>
    <cellStyle name="Comma 6 5 2 2_SCH J-3" xfId="7733"/>
    <cellStyle name="Comma 6 5 2 3" xfId="7734"/>
    <cellStyle name="Comma 6 5 2 4" xfId="7735"/>
    <cellStyle name="Comma 6 5 2 5" xfId="7736"/>
    <cellStyle name="Comma 6 5 2_SCH J-3" xfId="7737"/>
    <cellStyle name="Comma 6 5 3" xfId="7738"/>
    <cellStyle name="Comma 6 5 3 2" xfId="7739"/>
    <cellStyle name="Comma 6 5 3_SCH J-3" xfId="7740"/>
    <cellStyle name="Comma 6 5 4" xfId="7741"/>
    <cellStyle name="Comma 6 5 5" xfId="7742"/>
    <cellStyle name="Comma 6 5 6" xfId="7743"/>
    <cellStyle name="Comma 6 5_SCH J-3" xfId="7744"/>
    <cellStyle name="Comma 6 6" xfId="7745"/>
    <cellStyle name="Comma 6 6 2" xfId="7746"/>
    <cellStyle name="Comma 6 6 2 2" xfId="7747"/>
    <cellStyle name="Comma 6 6 2_SCH J-3" xfId="7748"/>
    <cellStyle name="Comma 6 6 3" xfId="7749"/>
    <cellStyle name="Comma 6 6 4" xfId="7750"/>
    <cellStyle name="Comma 6 6 5" xfId="7751"/>
    <cellStyle name="Comma 6 6_SCH J-3" xfId="7752"/>
    <cellStyle name="Comma 6 7" xfId="7753"/>
    <cellStyle name="Comma 6 7 2" xfId="7754"/>
    <cellStyle name="Comma 6 7 2 2" xfId="7755"/>
    <cellStyle name="Comma 6 7 2_SCH J-3" xfId="7756"/>
    <cellStyle name="Comma 6 7 3" xfId="7757"/>
    <cellStyle name="Comma 6 7 4" xfId="7758"/>
    <cellStyle name="Comma 6 7 5" xfId="7759"/>
    <cellStyle name="Comma 6 7_SCH J-3" xfId="7760"/>
    <cellStyle name="Comma 6 8" xfId="7761"/>
    <cellStyle name="Comma 6 8 2" xfId="7762"/>
    <cellStyle name="Comma 6 8 2 2" xfId="7763"/>
    <cellStyle name="Comma 6 8 2_SCH J-3" xfId="7764"/>
    <cellStyle name="Comma 6 8 3" xfId="7765"/>
    <cellStyle name="Comma 6 8 4" xfId="7766"/>
    <cellStyle name="Comma 6 8 5" xfId="7767"/>
    <cellStyle name="Comma 6 8_SCH J-3" xfId="7768"/>
    <cellStyle name="Comma 6 9" xfId="7769"/>
    <cellStyle name="Comma 6 9 2" xfId="7770"/>
    <cellStyle name="Comma 6 9 3" xfId="7771"/>
    <cellStyle name="Comma 6 9_SCH J-3" xfId="7772"/>
    <cellStyle name="Comma 6_SCH J-3" xfId="7773"/>
    <cellStyle name="Comma 60" xfId="7774"/>
    <cellStyle name="Comma 61" xfId="7775"/>
    <cellStyle name="Comma 62" xfId="7776"/>
    <cellStyle name="Comma 62 2" xfId="7777"/>
    <cellStyle name="Comma 62 2 2" xfId="7778"/>
    <cellStyle name="Comma 62 2_SCH J-3" xfId="7779"/>
    <cellStyle name="Comma 62 3" xfId="7780"/>
    <cellStyle name="Comma 62_SCH J-3" xfId="7781"/>
    <cellStyle name="Comma 63" xfId="7782"/>
    <cellStyle name="Comma 63 2" xfId="7783"/>
    <cellStyle name="Comma 63 2 2" xfId="7784"/>
    <cellStyle name="Comma 63 2_SCH J-3" xfId="7785"/>
    <cellStyle name="Comma 63 3" xfId="7786"/>
    <cellStyle name="Comma 63_SCH J-3" xfId="7787"/>
    <cellStyle name="Comma 64" xfId="7788"/>
    <cellStyle name="Comma 64 2" xfId="7789"/>
    <cellStyle name="Comma 64 2 2" xfId="7790"/>
    <cellStyle name="Comma 64 2_SCH J-3" xfId="7791"/>
    <cellStyle name="Comma 64 3" xfId="7792"/>
    <cellStyle name="Comma 64_SCH J-3" xfId="7793"/>
    <cellStyle name="Comma 65" xfId="7794"/>
    <cellStyle name="Comma 65 2" xfId="7795"/>
    <cellStyle name="Comma 65_SCH J-3" xfId="7796"/>
    <cellStyle name="Comma 66" xfId="7797"/>
    <cellStyle name="Comma 66 2" xfId="7798"/>
    <cellStyle name="Comma 66_SCH J-3" xfId="7799"/>
    <cellStyle name="Comma 67" xfId="7800"/>
    <cellStyle name="Comma 68" xfId="7801"/>
    <cellStyle name="Comma 69" xfId="7802"/>
    <cellStyle name="Comma 7" xfId="7803"/>
    <cellStyle name="Comma 7 10" xfId="7804"/>
    <cellStyle name="Comma 7 2" xfId="7805"/>
    <cellStyle name="Comma 7 2 2" xfId="7806"/>
    <cellStyle name="Comma 7 2 2 2" xfId="7807"/>
    <cellStyle name="Comma 7 2 2 2 2" xfId="7808"/>
    <cellStyle name="Comma 7 2 2 2 2 2" xfId="7809"/>
    <cellStyle name="Comma 7 2 2 2 2_SCH J-3" xfId="7810"/>
    <cellStyle name="Comma 7 2 2 2 3" xfId="7811"/>
    <cellStyle name="Comma 7 2 2 2 4" xfId="7812"/>
    <cellStyle name="Comma 7 2 2 2 5" xfId="7813"/>
    <cellStyle name="Comma 7 2 2 2_SCH J-3" xfId="7814"/>
    <cellStyle name="Comma 7 2 2 3" xfId="7815"/>
    <cellStyle name="Comma 7 2 2 3 2" xfId="7816"/>
    <cellStyle name="Comma 7 2 2 3_SCH J-3" xfId="7817"/>
    <cellStyle name="Comma 7 2 2 4" xfId="7818"/>
    <cellStyle name="Comma 7 2 2 4 2" xfId="7819"/>
    <cellStyle name="Comma 7 2 2 4_SCH J-3" xfId="7820"/>
    <cellStyle name="Comma 7 2 2 5" xfId="7821"/>
    <cellStyle name="Comma 7 2 2 6" xfId="7822"/>
    <cellStyle name="Comma 7 2 2_SCH J-3" xfId="7823"/>
    <cellStyle name="Comma 7 2 3" xfId="7824"/>
    <cellStyle name="Comma 7 2 3 2" xfId="7825"/>
    <cellStyle name="Comma 7 2 3 2 2" xfId="7826"/>
    <cellStyle name="Comma 7 2 3 2_SCH J-3" xfId="7827"/>
    <cellStyle name="Comma 7 2 3 3" xfId="7828"/>
    <cellStyle name="Comma 7 2 3 4" xfId="7829"/>
    <cellStyle name="Comma 7 2 3 5" xfId="7830"/>
    <cellStyle name="Comma 7 2 3_SCH J-3" xfId="7831"/>
    <cellStyle name="Comma 7 2 4" xfId="7832"/>
    <cellStyle name="Comma 7 2 4 2" xfId="7833"/>
    <cellStyle name="Comma 7 2 4_SCH J-3" xfId="7834"/>
    <cellStyle name="Comma 7 2 5" xfId="7835"/>
    <cellStyle name="Comma 7 2 5 2" xfId="7836"/>
    <cellStyle name="Comma 7 2 5_SCH J-3" xfId="7837"/>
    <cellStyle name="Comma 7 2 6" xfId="7838"/>
    <cellStyle name="Comma 7 2 7" xfId="7839"/>
    <cellStyle name="Comma 7 2_SCH J-3" xfId="7840"/>
    <cellStyle name="Comma 7 3" xfId="7841"/>
    <cellStyle name="Comma 7 3 2" xfId="7842"/>
    <cellStyle name="Comma 7 3 2 2" xfId="7843"/>
    <cellStyle name="Comma 7 3 2 2 2" xfId="7844"/>
    <cellStyle name="Comma 7 3 2 2_SCH J-3" xfId="7845"/>
    <cellStyle name="Comma 7 3 2 3" xfId="7846"/>
    <cellStyle name="Comma 7 3 2 4" xfId="7847"/>
    <cellStyle name="Comma 7 3 2_SCH J-3" xfId="7848"/>
    <cellStyle name="Comma 7 3 3" xfId="7849"/>
    <cellStyle name="Comma 7 3 3 2" xfId="7850"/>
    <cellStyle name="Comma 7 3 3_SCH J-3" xfId="7851"/>
    <cellStyle name="Comma 7 3 4" xfId="7852"/>
    <cellStyle name="Comma 7 3 5" xfId="7853"/>
    <cellStyle name="Comma 7 3 6" xfId="7854"/>
    <cellStyle name="Comma 7 3_SCH J-3" xfId="7855"/>
    <cellStyle name="Comma 7 4" xfId="7856"/>
    <cellStyle name="Comma 7 4 2" xfId="7857"/>
    <cellStyle name="Comma 7 4 2 2" xfId="7858"/>
    <cellStyle name="Comma 7 4 2 2 2" xfId="7859"/>
    <cellStyle name="Comma 7 4 2 2_SCH J-3" xfId="7860"/>
    <cellStyle name="Comma 7 4 2 3" xfId="7861"/>
    <cellStyle name="Comma 7 4 2 4" xfId="7862"/>
    <cellStyle name="Comma 7 4 2_SCH J-3" xfId="7863"/>
    <cellStyle name="Comma 7 4 3" xfId="7864"/>
    <cellStyle name="Comma 7 4 3 2" xfId="7865"/>
    <cellStyle name="Comma 7 4 3_SCH J-3" xfId="7866"/>
    <cellStyle name="Comma 7 4 4" xfId="7867"/>
    <cellStyle name="Comma 7 4 5" xfId="7868"/>
    <cellStyle name="Comma 7 4_SCH J-3" xfId="7869"/>
    <cellStyle name="Comma 7 5" xfId="7870"/>
    <cellStyle name="Comma 7 5 2" xfId="7871"/>
    <cellStyle name="Comma 7 5 2 2" xfId="7872"/>
    <cellStyle name="Comma 7 5 2 2 2" xfId="7873"/>
    <cellStyle name="Comma 7 5 2 2_SCH J-3" xfId="7874"/>
    <cellStyle name="Comma 7 5 2 3" xfId="7875"/>
    <cellStyle name="Comma 7 5 2 4" xfId="7876"/>
    <cellStyle name="Comma 7 5 2_SCH J-3" xfId="7877"/>
    <cellStyle name="Comma 7 5 3" xfId="7878"/>
    <cellStyle name="Comma 7 5 3 2" xfId="7879"/>
    <cellStyle name="Comma 7 5 3_SCH J-3" xfId="7880"/>
    <cellStyle name="Comma 7 5 4" xfId="7881"/>
    <cellStyle name="Comma 7 5 5" xfId="7882"/>
    <cellStyle name="Comma 7 5_SCH J-3" xfId="7883"/>
    <cellStyle name="Comma 7 6" xfId="7884"/>
    <cellStyle name="Comma 7 6 2" xfId="7885"/>
    <cellStyle name="Comma 7 6 2 2" xfId="7886"/>
    <cellStyle name="Comma 7 6 2 2 2" xfId="7887"/>
    <cellStyle name="Comma 7 6 2 2_SCH J-3" xfId="7888"/>
    <cellStyle name="Comma 7 6 2 3" xfId="7889"/>
    <cellStyle name="Comma 7 6 2 4" xfId="7890"/>
    <cellStyle name="Comma 7 6 2_SCH J-3" xfId="7891"/>
    <cellStyle name="Comma 7 6 3" xfId="7892"/>
    <cellStyle name="Comma 7 6 3 2" xfId="7893"/>
    <cellStyle name="Comma 7 6 3_SCH J-3" xfId="7894"/>
    <cellStyle name="Comma 7 6 4" xfId="7895"/>
    <cellStyle name="Comma 7 6 5" xfId="7896"/>
    <cellStyle name="Comma 7 6_SCH J-3" xfId="7897"/>
    <cellStyle name="Comma 7 7" xfId="7898"/>
    <cellStyle name="Comma 7 7 2" xfId="7899"/>
    <cellStyle name="Comma 7 7 2 2" xfId="7900"/>
    <cellStyle name="Comma 7 7 2_SCH J-3" xfId="7901"/>
    <cellStyle name="Comma 7 7 3" xfId="7902"/>
    <cellStyle name="Comma 7 7 4" xfId="7903"/>
    <cellStyle name="Comma 7 7_SCH J-3" xfId="7904"/>
    <cellStyle name="Comma 7 8" xfId="7905"/>
    <cellStyle name="Comma 7 8 2" xfId="7906"/>
    <cellStyle name="Comma 7 8 3" xfId="7907"/>
    <cellStyle name="Comma 7 8_SCH J-3" xfId="7908"/>
    <cellStyle name="Comma 7 9" xfId="7909"/>
    <cellStyle name="Comma 7_SCH J-3" xfId="7910"/>
    <cellStyle name="Comma 70" xfId="7911"/>
    <cellStyle name="Comma 71" xfId="7912"/>
    <cellStyle name="Comma 71 2" xfId="7913"/>
    <cellStyle name="Comma 71_SCH J-3" xfId="7914"/>
    <cellStyle name="Comma 72" xfId="7915"/>
    <cellStyle name="Comma 73" xfId="7916"/>
    <cellStyle name="Comma 73 2" xfId="7917"/>
    <cellStyle name="Comma 73 3" xfId="7918"/>
    <cellStyle name="Comma 73_SCH J-3" xfId="7919"/>
    <cellStyle name="Comma 74" xfId="7920"/>
    <cellStyle name="Comma 74 2" xfId="7921"/>
    <cellStyle name="Comma 74 3" xfId="7922"/>
    <cellStyle name="Comma 74_SCH J-3" xfId="7923"/>
    <cellStyle name="Comma 75" xfId="7924"/>
    <cellStyle name="Comma 76" xfId="7925"/>
    <cellStyle name="Comma 77" xfId="7926"/>
    <cellStyle name="Comma 78" xfId="7927"/>
    <cellStyle name="Comma 79" xfId="7928"/>
    <cellStyle name="Comma 8" xfId="7929"/>
    <cellStyle name="Comma 8 2" xfId="7930"/>
    <cellStyle name="Comma 8 2 2" xfId="7931"/>
    <cellStyle name="Comma 8 2 2 2" xfId="7932"/>
    <cellStyle name="Comma 8 2 2 2 2" xfId="7933"/>
    <cellStyle name="Comma 8 2 2 2_SCH J-3" xfId="7934"/>
    <cellStyle name="Comma 8 2 2 3" xfId="7935"/>
    <cellStyle name="Comma 8 2 2 3 2" xfId="7936"/>
    <cellStyle name="Comma 8 2 2 3_SCH J-3" xfId="7937"/>
    <cellStyle name="Comma 8 2 2 4" xfId="7938"/>
    <cellStyle name="Comma 8 2 2 5" xfId="7939"/>
    <cellStyle name="Comma 8 2 2_SCH J-3" xfId="7940"/>
    <cellStyle name="Comma 8 2 3" xfId="7941"/>
    <cellStyle name="Comma 8 2 3 2" xfId="7942"/>
    <cellStyle name="Comma 8 2 3 3" xfId="7943"/>
    <cellStyle name="Comma 8 2 3 4" xfId="7944"/>
    <cellStyle name="Comma 8 2 3 5" xfId="7945"/>
    <cellStyle name="Comma 8 2 3_SCH J-3" xfId="7946"/>
    <cellStyle name="Comma 8 2 4" xfId="7947"/>
    <cellStyle name="Comma 8 2 4 2" xfId="7948"/>
    <cellStyle name="Comma 8 2 4_SCH J-3" xfId="7949"/>
    <cellStyle name="Comma 8 2 5" xfId="7950"/>
    <cellStyle name="Comma 8 2 6" xfId="7951"/>
    <cellStyle name="Comma 8 2 7" xfId="7952"/>
    <cellStyle name="Comma 8 2 8" xfId="7953"/>
    <cellStyle name="Comma 8 2_SCH J-3" xfId="7954"/>
    <cellStyle name="Comma 8 3" xfId="7955"/>
    <cellStyle name="Comma 8 3 2" xfId="7956"/>
    <cellStyle name="Comma 8 3 2 2" xfId="7957"/>
    <cellStyle name="Comma 8 3 2_SCH J-3" xfId="7958"/>
    <cellStyle name="Comma 8 3 3" xfId="7959"/>
    <cellStyle name="Comma 8 3 3 2" xfId="7960"/>
    <cellStyle name="Comma 8 3 3_SCH J-3" xfId="7961"/>
    <cellStyle name="Comma 8 3 4" xfId="7962"/>
    <cellStyle name="Comma 8 3 5" xfId="7963"/>
    <cellStyle name="Comma 8 3_SCH J-3" xfId="7964"/>
    <cellStyle name="Comma 8 4" xfId="7965"/>
    <cellStyle name="Comma 8 4 2" xfId="7966"/>
    <cellStyle name="Comma 8 4 3" xfId="7967"/>
    <cellStyle name="Comma 8 4 3 2" xfId="7968"/>
    <cellStyle name="Comma 8 4 3_SCH J-3" xfId="7969"/>
    <cellStyle name="Comma 8 4 4" xfId="7970"/>
    <cellStyle name="Comma 8 4 5" xfId="7971"/>
    <cellStyle name="Comma 8 4_SCH J-3" xfId="7972"/>
    <cellStyle name="Comma 8 5" xfId="7973"/>
    <cellStyle name="Comma 8 5 2" xfId="7974"/>
    <cellStyle name="Comma 8 5_SCH J-3" xfId="7975"/>
    <cellStyle name="Comma 8 6" xfId="7976"/>
    <cellStyle name="Comma 8 7" xfId="7977"/>
    <cellStyle name="Comma 8 8" xfId="7978"/>
    <cellStyle name="Comma 8 9" xfId="7979"/>
    <cellStyle name="Comma 8_SCH J-3" xfId="7980"/>
    <cellStyle name="Comma 80" xfId="7981"/>
    <cellStyle name="Comma 81" xfId="7982"/>
    <cellStyle name="Comma 82" xfId="7983"/>
    <cellStyle name="Comma 83" xfId="7984"/>
    <cellStyle name="Comma 84" xfId="7985"/>
    <cellStyle name="Comma 85" xfId="7986"/>
    <cellStyle name="Comma 86" xfId="4"/>
    <cellStyle name="Comma 87" xfId="7987"/>
    <cellStyle name="Comma 88" xfId="7988"/>
    <cellStyle name="Comma 89" xfId="7989"/>
    <cellStyle name="Comma 9" xfId="7990"/>
    <cellStyle name="Comma 9 10" xfId="7991"/>
    <cellStyle name="Comma 9 2" xfId="7992"/>
    <cellStyle name="Comma 9 2 2" xfId="7993"/>
    <cellStyle name="Comma 9 2 2 2" xfId="7994"/>
    <cellStyle name="Comma 9 2 2 2 2" xfId="7995"/>
    <cellStyle name="Comma 9 2 2 2 2 2" xfId="7996"/>
    <cellStyle name="Comma 9 2 2 2 2 2 2" xfId="7997"/>
    <cellStyle name="Comma 9 2 2 2 2 2_SCH J-3" xfId="7998"/>
    <cellStyle name="Comma 9 2 2 2 2 3" xfId="7999"/>
    <cellStyle name="Comma 9 2 2 2 2_SCH J-3" xfId="8000"/>
    <cellStyle name="Comma 9 2 2 2 3" xfId="8001"/>
    <cellStyle name="Comma 9 2 2 2 3 2" xfId="8002"/>
    <cellStyle name="Comma 9 2 2 2 3_SCH J-3" xfId="8003"/>
    <cellStyle name="Comma 9 2 2 2 4" xfId="8004"/>
    <cellStyle name="Comma 9 2 2 2_SCH J-3" xfId="8005"/>
    <cellStyle name="Comma 9 2 2 3" xfId="8006"/>
    <cellStyle name="Comma 9 2 2 3 2" xfId="8007"/>
    <cellStyle name="Comma 9 2 2 3 2 2" xfId="8008"/>
    <cellStyle name="Comma 9 2 2 3 2_SCH J-3" xfId="8009"/>
    <cellStyle name="Comma 9 2 2 3 3" xfId="8010"/>
    <cellStyle name="Comma 9 2 2 3_SCH J-3" xfId="8011"/>
    <cellStyle name="Comma 9 2 2 4" xfId="8012"/>
    <cellStyle name="Comma 9 2 2 4 2" xfId="8013"/>
    <cellStyle name="Comma 9 2 2 4_SCH J-3" xfId="8014"/>
    <cellStyle name="Comma 9 2 2 5" xfId="8015"/>
    <cellStyle name="Comma 9 2 2 6" xfId="8016"/>
    <cellStyle name="Comma 9 2 2_SCH J-3" xfId="8017"/>
    <cellStyle name="Comma 9 2 3" xfId="8018"/>
    <cellStyle name="Comma 9 2 3 2" xfId="8019"/>
    <cellStyle name="Comma 9 2 3 2 2" xfId="8020"/>
    <cellStyle name="Comma 9 2 3 2 2 2" xfId="8021"/>
    <cellStyle name="Comma 9 2 3 2 2_SCH J-3" xfId="8022"/>
    <cellStyle name="Comma 9 2 3 2 3" xfId="8023"/>
    <cellStyle name="Comma 9 2 3 2_SCH J-3" xfId="8024"/>
    <cellStyle name="Comma 9 2 3 3" xfId="8025"/>
    <cellStyle name="Comma 9 2 3 3 2" xfId="8026"/>
    <cellStyle name="Comma 9 2 3 3_SCH J-3" xfId="8027"/>
    <cellStyle name="Comma 9 2 3 4" xfId="8028"/>
    <cellStyle name="Comma 9 2 3_SCH J-3" xfId="8029"/>
    <cellStyle name="Comma 9 2 4" xfId="8030"/>
    <cellStyle name="Comma 9 2 4 2" xfId="8031"/>
    <cellStyle name="Comma 9 2 4 2 2" xfId="8032"/>
    <cellStyle name="Comma 9 2 4 2_SCH J-3" xfId="8033"/>
    <cellStyle name="Comma 9 2 4 3" xfId="8034"/>
    <cellStyle name="Comma 9 2 4_SCH J-3" xfId="8035"/>
    <cellStyle name="Comma 9 2 5" xfId="8036"/>
    <cellStyle name="Comma 9 2 5 2" xfId="8037"/>
    <cellStyle name="Comma 9 2 5_SCH J-3" xfId="8038"/>
    <cellStyle name="Comma 9 2 6" xfId="8039"/>
    <cellStyle name="Comma 9 2 7" xfId="8040"/>
    <cellStyle name="Comma 9 2_SCH J-3" xfId="8041"/>
    <cellStyle name="Comma 9 3" xfId="8042"/>
    <cellStyle name="Comma 9 3 2" xfId="8043"/>
    <cellStyle name="Comma 9 3 2 2" xfId="8044"/>
    <cellStyle name="Comma 9 3 2 2 2" xfId="8045"/>
    <cellStyle name="Comma 9 3 2 2 2 2" xfId="8046"/>
    <cellStyle name="Comma 9 3 2 2 2_SCH J-3" xfId="8047"/>
    <cellStyle name="Comma 9 3 2 2 3" xfId="8048"/>
    <cellStyle name="Comma 9 3 2 2_SCH J-3" xfId="8049"/>
    <cellStyle name="Comma 9 3 2 3" xfId="8050"/>
    <cellStyle name="Comma 9 3 2 3 2" xfId="8051"/>
    <cellStyle name="Comma 9 3 2 3_SCH J-3" xfId="8052"/>
    <cellStyle name="Comma 9 3 2 4" xfId="8053"/>
    <cellStyle name="Comma 9 3 2_SCH J-3" xfId="8054"/>
    <cellStyle name="Comma 9 3 3" xfId="8055"/>
    <cellStyle name="Comma 9 3 3 2" xfId="8056"/>
    <cellStyle name="Comma 9 3 3 2 2" xfId="8057"/>
    <cellStyle name="Comma 9 3 3 2_SCH J-3" xfId="8058"/>
    <cellStyle name="Comma 9 3 3 3" xfId="8059"/>
    <cellStyle name="Comma 9 3 3_SCH J-3" xfId="8060"/>
    <cellStyle name="Comma 9 3 4" xfId="8061"/>
    <cellStyle name="Comma 9 3 4 2" xfId="8062"/>
    <cellStyle name="Comma 9 3 4_SCH J-3" xfId="8063"/>
    <cellStyle name="Comma 9 3 5" xfId="8064"/>
    <cellStyle name="Comma 9 3 6" xfId="8065"/>
    <cellStyle name="Comma 9 3_SCH J-3" xfId="8066"/>
    <cellStyle name="Comma 9 4" xfId="8067"/>
    <cellStyle name="Comma 9 4 2" xfId="8068"/>
    <cellStyle name="Comma 9 4 2 2" xfId="8069"/>
    <cellStyle name="Comma 9 4 2 2 2" xfId="8070"/>
    <cellStyle name="Comma 9 4 2 2_SCH J-3" xfId="8071"/>
    <cellStyle name="Comma 9 4 2 3" xfId="8072"/>
    <cellStyle name="Comma 9 4 2_SCH J-3" xfId="8073"/>
    <cellStyle name="Comma 9 4 3" xfId="8074"/>
    <cellStyle name="Comma 9 4 3 2" xfId="8075"/>
    <cellStyle name="Comma 9 4 3_SCH J-3" xfId="8076"/>
    <cellStyle name="Comma 9 4 4" xfId="8077"/>
    <cellStyle name="Comma 9 4_SCH J-3" xfId="8078"/>
    <cellStyle name="Comma 9 5" xfId="8079"/>
    <cellStyle name="Comma 9 5 2" xfId="8080"/>
    <cellStyle name="Comma 9 5 2 2" xfId="8081"/>
    <cellStyle name="Comma 9 5 2_SCH J-3" xfId="8082"/>
    <cellStyle name="Comma 9 5 3" xfId="8083"/>
    <cellStyle name="Comma 9 5_SCH J-3" xfId="8084"/>
    <cellStyle name="Comma 9 6" xfId="8085"/>
    <cellStyle name="Comma 9 6 2" xfId="8086"/>
    <cellStyle name="Comma 9 6_SCH J-3" xfId="8087"/>
    <cellStyle name="Comma 9 7" xfId="8088"/>
    <cellStyle name="Comma 9 8" xfId="8089"/>
    <cellStyle name="Comma 9 9" xfId="8090"/>
    <cellStyle name="Comma 9_SCH J-3" xfId="8091"/>
    <cellStyle name="Comma 90" xfId="8092"/>
    <cellStyle name="Comma 91" xfId="8093"/>
    <cellStyle name="Comma 92" xfId="8094"/>
    <cellStyle name="Comma 93" xfId="8095"/>
    <cellStyle name="Comma 94" xfId="8096"/>
    <cellStyle name="Comma 95" xfId="8097"/>
    <cellStyle name="Comma 96" xfId="8098"/>
    <cellStyle name="Comma 97" xfId="8099"/>
    <cellStyle name="Comma 98" xfId="8100"/>
    <cellStyle name="Comma 99" xfId="8101"/>
    <cellStyle name="Comma0" xfId="8102"/>
    <cellStyle name="Comma0 2" xfId="8103"/>
    <cellStyle name="Comma0 2 2" xfId="8104"/>
    <cellStyle name="Comma0 2 2 2" xfId="8105"/>
    <cellStyle name="Comma0 2 2_SCH J-3" xfId="8106"/>
    <cellStyle name="Comma0 2 3" xfId="8107"/>
    <cellStyle name="Comma0 2 4" xfId="8108"/>
    <cellStyle name="Comma0 2_SCH J-3" xfId="8109"/>
    <cellStyle name="Comma0 3" xfId="8110"/>
    <cellStyle name="Comma0 3 2" xfId="8111"/>
    <cellStyle name="Comma0 3 2 2" xfId="8112"/>
    <cellStyle name="Comma0 3 2_SCH J-3" xfId="8113"/>
    <cellStyle name="Comma0 3 3" xfId="8114"/>
    <cellStyle name="Comma0 3 4" xfId="8115"/>
    <cellStyle name="Comma0 3_SCH J-3" xfId="8116"/>
    <cellStyle name="Comma0 4" xfId="8117"/>
    <cellStyle name="Comma0_SCH J-3" xfId="8118"/>
    <cellStyle name="Currency [0] 2" xfId="8119"/>
    <cellStyle name="Currency [0] 2 2" xfId="8120"/>
    <cellStyle name="Currency [0] 2 2 2" xfId="8121"/>
    <cellStyle name="Currency [0] 2 2 2 2" xfId="8122"/>
    <cellStyle name="Currency [0] 2 2 2_SCH J-3" xfId="8123"/>
    <cellStyle name="Currency [0] 2 2 3" xfId="8124"/>
    <cellStyle name="Currency [0] 2 2 4" xfId="8125"/>
    <cellStyle name="Currency [0] 2 2_SCH J-3" xfId="8126"/>
    <cellStyle name="Currency [0] 2 3" xfId="8127"/>
    <cellStyle name="Currency [0] 2 3 2" xfId="8128"/>
    <cellStyle name="Currency [0] 2 3_SCH J-3" xfId="8129"/>
    <cellStyle name="Currency [0] 2 4" xfId="8130"/>
    <cellStyle name="Currency [0] 2 4 2" xfId="8131"/>
    <cellStyle name="Currency [0] 2 4_SCH J-3" xfId="8132"/>
    <cellStyle name="Currency [0] 2 5" xfId="8133"/>
    <cellStyle name="Currency [0] 2 6" xfId="8134"/>
    <cellStyle name="Currency [0] 2_SCH J-3" xfId="8135"/>
    <cellStyle name="Currency [0] 3" xfId="8136"/>
    <cellStyle name="Currency [0] 3 2" xfId="8137"/>
    <cellStyle name="Currency [0] 3 2 2" xfId="8138"/>
    <cellStyle name="Currency [0] 3 2_SCH J-3" xfId="8139"/>
    <cellStyle name="Currency [0] 3 3" xfId="8140"/>
    <cellStyle name="Currency [0] 3 4" xfId="8141"/>
    <cellStyle name="Currency [0] 3_SCH J-3" xfId="8142"/>
    <cellStyle name="Currency [0] 4" xfId="8143"/>
    <cellStyle name="Currency [0] 4 2" xfId="8144"/>
    <cellStyle name="Currency [0] 4_SCH J-3" xfId="8145"/>
    <cellStyle name="Currency [0] 5" xfId="8146"/>
    <cellStyle name="Currency [0] 5 2" xfId="8147"/>
    <cellStyle name="Currency [0] 5_SCH J-3" xfId="8148"/>
    <cellStyle name="Currency [0] 6" xfId="8149"/>
    <cellStyle name="Currency 10" xfId="8150"/>
    <cellStyle name="Currency 10 2" xfId="8151"/>
    <cellStyle name="Currency 10 2 2" xfId="8152"/>
    <cellStyle name="Currency 10 2 3" xfId="8153"/>
    <cellStyle name="Currency 10 2_SCH J-3" xfId="8154"/>
    <cellStyle name="Currency 10 3" xfId="8155"/>
    <cellStyle name="Currency 10 3 2" xfId="8156"/>
    <cellStyle name="Currency 10 3_SCH J-3" xfId="8157"/>
    <cellStyle name="Currency 10 4" xfId="8158"/>
    <cellStyle name="Currency 10 5" xfId="8159"/>
    <cellStyle name="Currency 10 6" xfId="8160"/>
    <cellStyle name="Currency 10_SCH J-3" xfId="8161"/>
    <cellStyle name="Currency 100" xfId="8162"/>
    <cellStyle name="Currency 101" xfId="8163"/>
    <cellStyle name="Currency 102" xfId="8164"/>
    <cellStyle name="Currency 103" xfId="8165"/>
    <cellStyle name="Currency 104" xfId="8166"/>
    <cellStyle name="Currency 105" xfId="8167"/>
    <cellStyle name="Currency 106" xfId="8168"/>
    <cellStyle name="Currency 107" xfId="8169"/>
    <cellStyle name="Currency 108" xfId="8170"/>
    <cellStyle name="Currency 109" xfId="8171"/>
    <cellStyle name="Currency 11" xfId="8172"/>
    <cellStyle name="Currency 11 2" xfId="8173"/>
    <cellStyle name="Currency 11 2 2" xfId="8174"/>
    <cellStyle name="Currency 11 2_SCH J-3" xfId="8175"/>
    <cellStyle name="Currency 11 3" xfId="8176"/>
    <cellStyle name="Currency 11 3 2" xfId="8177"/>
    <cellStyle name="Currency 11 3_SCH J-3" xfId="8178"/>
    <cellStyle name="Currency 11 4" xfId="8179"/>
    <cellStyle name="Currency 11 5" xfId="8180"/>
    <cellStyle name="Currency 11_SCH J-3" xfId="8181"/>
    <cellStyle name="Currency 110" xfId="8182"/>
    <cellStyle name="Currency 111" xfId="8183"/>
    <cellStyle name="Currency 112" xfId="8184"/>
    <cellStyle name="Currency 113" xfId="8185"/>
    <cellStyle name="Currency 114" xfId="8186"/>
    <cellStyle name="Currency 115" xfId="8187"/>
    <cellStyle name="Currency 116" xfId="8188"/>
    <cellStyle name="Currency 117" xfId="8189"/>
    <cellStyle name="Currency 118" xfId="8190"/>
    <cellStyle name="Currency 119" xfId="8191"/>
    <cellStyle name="Currency 12" xfId="8192"/>
    <cellStyle name="Currency 12 2" xfId="8193"/>
    <cellStyle name="Currency 12 2 2" xfId="8194"/>
    <cellStyle name="Currency 12 2_SCH J-3" xfId="8195"/>
    <cellStyle name="Currency 12 3" xfId="8196"/>
    <cellStyle name="Currency 12 3 2" xfId="8197"/>
    <cellStyle name="Currency 12 3_SCH J-3" xfId="8198"/>
    <cellStyle name="Currency 12 4" xfId="8199"/>
    <cellStyle name="Currency 12 5" xfId="8200"/>
    <cellStyle name="Currency 12_SCH J-3" xfId="8201"/>
    <cellStyle name="Currency 120" xfId="8202"/>
    <cellStyle name="Currency 120 2" xfId="8203"/>
    <cellStyle name="Currency 120 3" xfId="8204"/>
    <cellStyle name="Currency 120_SCH J-3" xfId="8205"/>
    <cellStyle name="Currency 121" xfId="8206"/>
    <cellStyle name="Currency 121 2" xfId="8207"/>
    <cellStyle name="Currency 121 3" xfId="8208"/>
    <cellStyle name="Currency 121_SCH J-3" xfId="8209"/>
    <cellStyle name="Currency 122" xfId="8210"/>
    <cellStyle name="Currency 122 2" xfId="8211"/>
    <cellStyle name="Currency 122_SCH J-3" xfId="8212"/>
    <cellStyle name="Currency 123" xfId="8213"/>
    <cellStyle name="Currency 123 2" xfId="8214"/>
    <cellStyle name="Currency 123_SCH J-3" xfId="8215"/>
    <cellStyle name="Currency 124" xfId="8216"/>
    <cellStyle name="Currency 124 2" xfId="8217"/>
    <cellStyle name="Currency 124_SCH J-3" xfId="8218"/>
    <cellStyle name="Currency 125" xfId="8219"/>
    <cellStyle name="Currency 126" xfId="8220"/>
    <cellStyle name="Currency 127" xfId="8221"/>
    <cellStyle name="Currency 128" xfId="8222"/>
    <cellStyle name="Currency 129" xfId="8223"/>
    <cellStyle name="Currency 13" xfId="8224"/>
    <cellStyle name="Currency 13 2" xfId="8225"/>
    <cellStyle name="Currency 13 2 2" xfId="8226"/>
    <cellStyle name="Currency 13 2_SCH J-3" xfId="8227"/>
    <cellStyle name="Currency 13 3" xfId="8228"/>
    <cellStyle name="Currency 13 3 2" xfId="8229"/>
    <cellStyle name="Currency 13 3_SCH J-3" xfId="8230"/>
    <cellStyle name="Currency 13 4" xfId="8231"/>
    <cellStyle name="Currency 13 5" xfId="8232"/>
    <cellStyle name="Currency 13_SCH J-3" xfId="8233"/>
    <cellStyle name="Currency 130" xfId="8234"/>
    <cellStyle name="Currency 131" xfId="8235"/>
    <cellStyle name="Currency 132" xfId="8236"/>
    <cellStyle name="Currency 133" xfId="8237"/>
    <cellStyle name="Currency 134" xfId="8238"/>
    <cellStyle name="Currency 135" xfId="8239"/>
    <cellStyle name="Currency 136" xfId="8240"/>
    <cellStyle name="Currency 136 2" xfId="8241"/>
    <cellStyle name="Currency 136_SCH J-3" xfId="8242"/>
    <cellStyle name="Currency 137" xfId="8243"/>
    <cellStyle name="Currency 138" xfId="8244"/>
    <cellStyle name="Currency 139" xfId="8245"/>
    <cellStyle name="Currency 14" xfId="8246"/>
    <cellStyle name="Currency 14 2" xfId="8247"/>
    <cellStyle name="Currency 14 2 2" xfId="8248"/>
    <cellStyle name="Currency 14 2_SCH J-3" xfId="8249"/>
    <cellStyle name="Currency 14 3" xfId="8250"/>
    <cellStyle name="Currency 14 3 2" xfId="8251"/>
    <cellStyle name="Currency 14 3_SCH J-3" xfId="8252"/>
    <cellStyle name="Currency 14 4" xfId="8253"/>
    <cellStyle name="Currency 14 5" xfId="8254"/>
    <cellStyle name="Currency 14_SCH J-3" xfId="8255"/>
    <cellStyle name="Currency 140" xfId="8256"/>
    <cellStyle name="Currency 141" xfId="8257"/>
    <cellStyle name="Currency 142" xfId="8258"/>
    <cellStyle name="Currency 143" xfId="8259"/>
    <cellStyle name="Currency 144" xfId="8260"/>
    <cellStyle name="Currency 145" xfId="8261"/>
    <cellStyle name="Currency 146" xfId="8262"/>
    <cellStyle name="Currency 147" xfId="8263"/>
    <cellStyle name="Currency 148" xfId="8264"/>
    <cellStyle name="Currency 149" xfId="8265"/>
    <cellStyle name="Currency 15" xfId="8266"/>
    <cellStyle name="Currency 15 2" xfId="8267"/>
    <cellStyle name="Currency 15 2 2" xfId="8268"/>
    <cellStyle name="Currency 15 2_SCH J-3" xfId="8269"/>
    <cellStyle name="Currency 15 3" xfId="8270"/>
    <cellStyle name="Currency 15 3 2" xfId="8271"/>
    <cellStyle name="Currency 15 3_SCH J-3" xfId="8272"/>
    <cellStyle name="Currency 15 4" xfId="8273"/>
    <cellStyle name="Currency 15 5" xfId="8274"/>
    <cellStyle name="Currency 15_SCH J-3" xfId="8275"/>
    <cellStyle name="Currency 150" xfId="8276"/>
    <cellStyle name="Currency 150 2" xfId="8277"/>
    <cellStyle name="Currency 150_SCH J-3" xfId="8278"/>
    <cellStyle name="Currency 151" xfId="8279"/>
    <cellStyle name="Currency 152" xfId="8280"/>
    <cellStyle name="Currency 153" xfId="8281"/>
    <cellStyle name="Currency 154" xfId="8282"/>
    <cellStyle name="Currency 155" xfId="8283"/>
    <cellStyle name="Currency 156" xfId="8284"/>
    <cellStyle name="Currency 157" xfId="8285"/>
    <cellStyle name="Currency 158" xfId="8286"/>
    <cellStyle name="Currency 159" xfId="8287"/>
    <cellStyle name="Currency 16" xfId="8288"/>
    <cellStyle name="Currency 16 2" xfId="8289"/>
    <cellStyle name="Currency 16 2 2" xfId="8290"/>
    <cellStyle name="Currency 16 2_SCH J-3" xfId="8291"/>
    <cellStyle name="Currency 16 3" xfId="8292"/>
    <cellStyle name="Currency 16 3 2" xfId="8293"/>
    <cellStyle name="Currency 16 3_SCH J-3" xfId="8294"/>
    <cellStyle name="Currency 16 4" xfId="8295"/>
    <cellStyle name="Currency 16 5" xfId="8296"/>
    <cellStyle name="Currency 16_SCH J-3" xfId="8297"/>
    <cellStyle name="Currency 160" xfId="8298"/>
    <cellStyle name="Currency 161" xfId="8299"/>
    <cellStyle name="Currency 162" xfId="8300"/>
    <cellStyle name="Currency 163" xfId="8301"/>
    <cellStyle name="Currency 164" xfId="8302"/>
    <cellStyle name="Currency 165" xfId="8303"/>
    <cellStyle name="Currency 166" xfId="8304"/>
    <cellStyle name="Currency 167" xfId="8305"/>
    <cellStyle name="Currency 168" xfId="8306"/>
    <cellStyle name="Currency 169" xfId="8307"/>
    <cellStyle name="Currency 17" xfId="8308"/>
    <cellStyle name="Currency 17 2" xfId="8309"/>
    <cellStyle name="Currency 17 2 2" xfId="8310"/>
    <cellStyle name="Currency 17 2_SCH J-3" xfId="8311"/>
    <cellStyle name="Currency 17 3" xfId="8312"/>
    <cellStyle name="Currency 17 3 2" xfId="8313"/>
    <cellStyle name="Currency 17 3_SCH J-3" xfId="8314"/>
    <cellStyle name="Currency 17 4" xfId="8315"/>
    <cellStyle name="Currency 17 5" xfId="8316"/>
    <cellStyle name="Currency 17_SCH J-3" xfId="8317"/>
    <cellStyle name="Currency 170" xfId="8318"/>
    <cellStyle name="Currency 171" xfId="8319"/>
    <cellStyle name="Currency 172" xfId="8320"/>
    <cellStyle name="Currency 173" xfId="8321"/>
    <cellStyle name="Currency 174" xfId="8322"/>
    <cellStyle name="Currency 175" xfId="8323"/>
    <cellStyle name="Currency 18" xfId="8324"/>
    <cellStyle name="Currency 18 2" xfId="8325"/>
    <cellStyle name="Currency 18 2 2" xfId="8326"/>
    <cellStyle name="Currency 18 2_SCH J-3" xfId="8327"/>
    <cellStyle name="Currency 18 3" xfId="8328"/>
    <cellStyle name="Currency 18 3 2" xfId="8329"/>
    <cellStyle name="Currency 18 3_SCH J-3" xfId="8330"/>
    <cellStyle name="Currency 18 4" xfId="8331"/>
    <cellStyle name="Currency 18 5" xfId="8332"/>
    <cellStyle name="Currency 18_SCH J-3" xfId="8333"/>
    <cellStyle name="Currency 19" xfId="8334"/>
    <cellStyle name="Currency 19 2" xfId="8335"/>
    <cellStyle name="Currency 19 2 2" xfId="8336"/>
    <cellStyle name="Currency 19 2_SCH J-3" xfId="8337"/>
    <cellStyle name="Currency 19 3" xfId="8338"/>
    <cellStyle name="Currency 19 3 2" xfId="8339"/>
    <cellStyle name="Currency 19 3_SCH J-3" xfId="8340"/>
    <cellStyle name="Currency 19 4" xfId="8341"/>
    <cellStyle name="Currency 19 5" xfId="8342"/>
    <cellStyle name="Currency 19_SCH J-3" xfId="8343"/>
    <cellStyle name="Currency 2" xfId="8344"/>
    <cellStyle name="Currency 2 2" xfId="8345"/>
    <cellStyle name="Currency 2 2 2" xfId="8346"/>
    <cellStyle name="Currency 2 2 2 2" xfId="8347"/>
    <cellStyle name="Currency 2 2 2_SCH J-3" xfId="8348"/>
    <cellStyle name="Currency 2 2 3" xfId="8349"/>
    <cellStyle name="Currency 2 2_SCH J-3" xfId="8350"/>
    <cellStyle name="Currency 2 3" xfId="8351"/>
    <cellStyle name="Currency 2 3 2" xfId="8352"/>
    <cellStyle name="Currency 2 3 2 2" xfId="8353"/>
    <cellStyle name="Currency 2 3 2_SCH J-3" xfId="8354"/>
    <cellStyle name="Currency 2 3 3" xfId="8355"/>
    <cellStyle name="Currency 2 3_SCH J-3" xfId="8356"/>
    <cellStyle name="Currency 2 4" xfId="8357"/>
    <cellStyle name="Currency 2_SCH J-3" xfId="8358"/>
    <cellStyle name="Currency 20" xfId="8359"/>
    <cellStyle name="Currency 20 2" xfId="8360"/>
    <cellStyle name="Currency 20 2 2" xfId="8361"/>
    <cellStyle name="Currency 20 2_SCH J-3" xfId="8362"/>
    <cellStyle name="Currency 20 3" xfId="8363"/>
    <cellStyle name="Currency 20 3 2" xfId="8364"/>
    <cellStyle name="Currency 20 3_SCH J-3" xfId="8365"/>
    <cellStyle name="Currency 20 4" xfId="8366"/>
    <cellStyle name="Currency 20 5" xfId="8367"/>
    <cellStyle name="Currency 20_SCH J-3" xfId="8368"/>
    <cellStyle name="Currency 21" xfId="8369"/>
    <cellStyle name="Currency 21 2" xfId="8370"/>
    <cellStyle name="Currency 21 2 2" xfId="8371"/>
    <cellStyle name="Currency 21 2_SCH J-3" xfId="8372"/>
    <cellStyle name="Currency 21 3" xfId="8373"/>
    <cellStyle name="Currency 21 3 2" xfId="8374"/>
    <cellStyle name="Currency 21 3_SCH J-3" xfId="8375"/>
    <cellStyle name="Currency 21 4" xfId="8376"/>
    <cellStyle name="Currency 21 5" xfId="8377"/>
    <cellStyle name="Currency 21_SCH J-3" xfId="8378"/>
    <cellStyle name="Currency 22" xfId="8379"/>
    <cellStyle name="Currency 22 2" xfId="8380"/>
    <cellStyle name="Currency 22 2 2" xfId="8381"/>
    <cellStyle name="Currency 22 2_SCH J-3" xfId="8382"/>
    <cellStyle name="Currency 22 3" xfId="8383"/>
    <cellStyle name="Currency 22 3 2" xfId="8384"/>
    <cellStyle name="Currency 22 3_SCH J-3" xfId="8385"/>
    <cellStyle name="Currency 22 4" xfId="8386"/>
    <cellStyle name="Currency 22 5" xfId="8387"/>
    <cellStyle name="Currency 22_SCH J-3" xfId="8388"/>
    <cellStyle name="Currency 23" xfId="8389"/>
    <cellStyle name="Currency 23 2" xfId="8390"/>
    <cellStyle name="Currency 23 2 2" xfId="8391"/>
    <cellStyle name="Currency 23 2_SCH J-3" xfId="8392"/>
    <cellStyle name="Currency 23 3" xfId="8393"/>
    <cellStyle name="Currency 23 3 2" xfId="8394"/>
    <cellStyle name="Currency 23 3_SCH J-3" xfId="8395"/>
    <cellStyle name="Currency 23 4" xfId="8396"/>
    <cellStyle name="Currency 23 5" xfId="8397"/>
    <cellStyle name="Currency 23_SCH J-3" xfId="8398"/>
    <cellStyle name="Currency 24" xfId="8399"/>
    <cellStyle name="Currency 24 2" xfId="8400"/>
    <cellStyle name="Currency 24 2 2" xfId="8401"/>
    <cellStyle name="Currency 24 2_SCH J-3" xfId="8402"/>
    <cellStyle name="Currency 24 3" xfId="8403"/>
    <cellStyle name="Currency 24 3 2" xfId="8404"/>
    <cellStyle name="Currency 24 3_SCH J-3" xfId="8405"/>
    <cellStyle name="Currency 24 4" xfId="8406"/>
    <cellStyle name="Currency 24 5" xfId="8407"/>
    <cellStyle name="Currency 24_SCH J-3" xfId="8408"/>
    <cellStyle name="Currency 25" xfId="8409"/>
    <cellStyle name="Currency 25 2" xfId="8410"/>
    <cellStyle name="Currency 25 2 2" xfId="8411"/>
    <cellStyle name="Currency 25 2_SCH J-3" xfId="8412"/>
    <cellStyle name="Currency 25 3" xfId="8413"/>
    <cellStyle name="Currency 25 3 2" xfId="8414"/>
    <cellStyle name="Currency 25 3_SCH J-3" xfId="8415"/>
    <cellStyle name="Currency 25 4" xfId="8416"/>
    <cellStyle name="Currency 25 5" xfId="8417"/>
    <cellStyle name="Currency 25_SCH J-3" xfId="8418"/>
    <cellStyle name="Currency 26" xfId="8419"/>
    <cellStyle name="Currency 26 2" xfId="8420"/>
    <cellStyle name="Currency 26 2 2" xfId="8421"/>
    <cellStyle name="Currency 26 2_SCH J-3" xfId="8422"/>
    <cellStyle name="Currency 26 3" xfId="8423"/>
    <cellStyle name="Currency 26 3 2" xfId="8424"/>
    <cellStyle name="Currency 26 3_SCH J-3" xfId="8425"/>
    <cellStyle name="Currency 26 4" xfId="8426"/>
    <cellStyle name="Currency 26 5" xfId="8427"/>
    <cellStyle name="Currency 26_SCH J-3" xfId="8428"/>
    <cellStyle name="Currency 27" xfId="8429"/>
    <cellStyle name="Currency 27 2" xfId="8430"/>
    <cellStyle name="Currency 27 2 2" xfId="8431"/>
    <cellStyle name="Currency 27 2 2 2" xfId="8432"/>
    <cellStyle name="Currency 27 2 2_SCH J-3" xfId="8433"/>
    <cellStyle name="Currency 27 2 3" xfId="8434"/>
    <cellStyle name="Currency 27 2 4" xfId="8435"/>
    <cellStyle name="Currency 27 2_SCH J-3" xfId="8436"/>
    <cellStyle name="Currency 27 3" xfId="8437"/>
    <cellStyle name="Currency 27 3 2" xfId="8438"/>
    <cellStyle name="Currency 27 3_SCH J-3" xfId="8439"/>
    <cellStyle name="Currency 27 4" xfId="8440"/>
    <cellStyle name="Currency 27 4 2" xfId="8441"/>
    <cellStyle name="Currency 27 4_SCH J-3" xfId="8442"/>
    <cellStyle name="Currency 27 5" xfId="8443"/>
    <cellStyle name="Currency 27 6" xfId="8444"/>
    <cellStyle name="Currency 27_SCH J-3" xfId="8445"/>
    <cellStyle name="Currency 28" xfId="8446"/>
    <cellStyle name="Currency 28 2" xfId="8447"/>
    <cellStyle name="Currency 28 2 2" xfId="8448"/>
    <cellStyle name="Currency 28 2_SCH J-3" xfId="8449"/>
    <cellStyle name="Currency 28 3" xfId="8450"/>
    <cellStyle name="Currency 28 3 2" xfId="8451"/>
    <cellStyle name="Currency 28 3_SCH J-3" xfId="8452"/>
    <cellStyle name="Currency 28 4" xfId="8453"/>
    <cellStyle name="Currency 28 5" xfId="8454"/>
    <cellStyle name="Currency 28_SCH J-3" xfId="8455"/>
    <cellStyle name="Currency 29" xfId="8456"/>
    <cellStyle name="Currency 29 2" xfId="8457"/>
    <cellStyle name="Currency 29 2 2" xfId="8458"/>
    <cellStyle name="Currency 29 2_SCH J-3" xfId="8459"/>
    <cellStyle name="Currency 29 3" xfId="8460"/>
    <cellStyle name="Currency 29 3 2" xfId="8461"/>
    <cellStyle name="Currency 29 3_SCH J-3" xfId="8462"/>
    <cellStyle name="Currency 29 4" xfId="8463"/>
    <cellStyle name="Currency 29 5" xfId="8464"/>
    <cellStyle name="Currency 29_SCH J-3" xfId="8465"/>
    <cellStyle name="Currency 3" xfId="8466"/>
    <cellStyle name="Currency 3 2" xfId="8467"/>
    <cellStyle name="Currency 3 2 2" xfId="8468"/>
    <cellStyle name="Currency 3 2 2 2" xfId="8469"/>
    <cellStyle name="Currency 3 2 2 2 2" xfId="8470"/>
    <cellStyle name="Currency 3 2 2 2_SCH J-3" xfId="8471"/>
    <cellStyle name="Currency 3 2 2 3" xfId="8472"/>
    <cellStyle name="Currency 3 2 2 3 2" xfId="8473"/>
    <cellStyle name="Currency 3 2 2 3_SCH J-3" xfId="8474"/>
    <cellStyle name="Currency 3 2 2 4" xfId="8475"/>
    <cellStyle name="Currency 3 2 2 5" xfId="8476"/>
    <cellStyle name="Currency 3 2 2 6" xfId="8477"/>
    <cellStyle name="Currency 3 2 2_SCH J-3" xfId="8478"/>
    <cellStyle name="Currency 3 2 3" xfId="8479"/>
    <cellStyle name="Currency 3 2 3 2" xfId="8480"/>
    <cellStyle name="Currency 3 2 3 3" xfId="8481"/>
    <cellStyle name="Currency 3 2 3 4" xfId="8482"/>
    <cellStyle name="Currency 3 2 3_SCH J-3" xfId="8483"/>
    <cellStyle name="Currency 3 2 4" xfId="8484"/>
    <cellStyle name="Currency 3 2 5" xfId="8485"/>
    <cellStyle name="Currency 3 2_SCH J-3" xfId="8486"/>
    <cellStyle name="Currency 3 3" xfId="8487"/>
    <cellStyle name="Currency 3 3 2" xfId="8488"/>
    <cellStyle name="Currency 3 3 2 2" xfId="8489"/>
    <cellStyle name="Currency 3 3 2_SCH J-3" xfId="8490"/>
    <cellStyle name="Currency 3 3 3" xfId="8491"/>
    <cellStyle name="Currency 3 3 3 2" xfId="8492"/>
    <cellStyle name="Currency 3 3 3_SCH J-3" xfId="8493"/>
    <cellStyle name="Currency 3 3 4" xfId="8494"/>
    <cellStyle name="Currency 3 3 5" xfId="8495"/>
    <cellStyle name="Currency 3 3_SCH J-3" xfId="8496"/>
    <cellStyle name="Currency 3 4" xfId="8497"/>
    <cellStyle name="Currency 3 4 2" xfId="8498"/>
    <cellStyle name="Currency 3 4 3" xfId="8499"/>
    <cellStyle name="Currency 3 4 3 2" xfId="8500"/>
    <cellStyle name="Currency 3 4 3_SCH J-3" xfId="8501"/>
    <cellStyle name="Currency 3 4 4" xfId="8502"/>
    <cellStyle name="Currency 3 4 5" xfId="8503"/>
    <cellStyle name="Currency 3 4_SCH J-3" xfId="8504"/>
    <cellStyle name="Currency 3 5" xfId="8505"/>
    <cellStyle name="Currency 3 6" xfId="8506"/>
    <cellStyle name="Currency 3_SCH J-3" xfId="8507"/>
    <cellStyle name="Currency 30" xfId="8508"/>
    <cellStyle name="Currency 30 2" xfId="8509"/>
    <cellStyle name="Currency 30 2 2" xfId="8510"/>
    <cellStyle name="Currency 30 2_SCH J-3" xfId="8511"/>
    <cellStyle name="Currency 30 3" xfId="8512"/>
    <cellStyle name="Currency 30 3 2" xfId="8513"/>
    <cellStyle name="Currency 30 3_SCH J-3" xfId="8514"/>
    <cellStyle name="Currency 30 4" xfId="8515"/>
    <cellStyle name="Currency 30 5" xfId="8516"/>
    <cellStyle name="Currency 30_SCH J-3" xfId="8517"/>
    <cellStyle name="Currency 31" xfId="8518"/>
    <cellStyle name="Currency 31 2" xfId="8519"/>
    <cellStyle name="Currency 31 2 2" xfId="8520"/>
    <cellStyle name="Currency 31 2_SCH J-3" xfId="8521"/>
    <cellStyle name="Currency 31 3" xfId="8522"/>
    <cellStyle name="Currency 31 3 2" xfId="8523"/>
    <cellStyle name="Currency 31 3_SCH J-3" xfId="8524"/>
    <cellStyle name="Currency 31 4" xfId="8525"/>
    <cellStyle name="Currency 31 5" xfId="8526"/>
    <cellStyle name="Currency 31_SCH J-3" xfId="8527"/>
    <cellStyle name="Currency 32" xfId="8528"/>
    <cellStyle name="Currency 32 2" xfId="8529"/>
    <cellStyle name="Currency 32 2 2" xfId="8530"/>
    <cellStyle name="Currency 32 2_SCH J-3" xfId="8531"/>
    <cellStyle name="Currency 32 3" xfId="8532"/>
    <cellStyle name="Currency 32 3 2" xfId="8533"/>
    <cellStyle name="Currency 32 3_SCH J-3" xfId="8534"/>
    <cellStyle name="Currency 32 4" xfId="8535"/>
    <cellStyle name="Currency 32 5" xfId="8536"/>
    <cellStyle name="Currency 32_SCH J-3" xfId="8537"/>
    <cellStyle name="Currency 33" xfId="8538"/>
    <cellStyle name="Currency 34" xfId="8539"/>
    <cellStyle name="Currency 35" xfId="8540"/>
    <cellStyle name="Currency 36" xfId="8541"/>
    <cellStyle name="Currency 37" xfId="8542"/>
    <cellStyle name="Currency 38" xfId="8543"/>
    <cellStyle name="Currency 39" xfId="8544"/>
    <cellStyle name="Currency 4" xfId="8545"/>
    <cellStyle name="Currency 4 2" xfId="8546"/>
    <cellStyle name="Currency 4 2 2" xfId="8547"/>
    <cellStyle name="Currency 4 2 2 2" xfId="8548"/>
    <cellStyle name="Currency 4 2 2 2 2" xfId="8549"/>
    <cellStyle name="Currency 4 2 2 2_SCH J-3" xfId="8550"/>
    <cellStyle name="Currency 4 2 2 3" xfId="8551"/>
    <cellStyle name="Currency 4 2 2 4" xfId="8552"/>
    <cellStyle name="Currency 4 2 2_SCH J-3" xfId="8553"/>
    <cellStyle name="Currency 4 2 3" xfId="8554"/>
    <cellStyle name="Currency 4 2 3 2" xfId="8555"/>
    <cellStyle name="Currency 4 2 3 2 2" xfId="8556"/>
    <cellStyle name="Currency 4 2 3 2_SCH J-3" xfId="8557"/>
    <cellStyle name="Currency 4 2 3 3" xfId="8558"/>
    <cellStyle name="Currency 4 2 3 4" xfId="8559"/>
    <cellStyle name="Currency 4 2 3_SCH J-3" xfId="8560"/>
    <cellStyle name="Currency 4 2 4" xfId="8561"/>
    <cellStyle name="Currency 4 2 4 2" xfId="8562"/>
    <cellStyle name="Currency 4 2 4 3" xfId="8563"/>
    <cellStyle name="Currency 4 2 4 4" xfId="8564"/>
    <cellStyle name="Currency 4 2 4_SCH J-3" xfId="8565"/>
    <cellStyle name="Currency 4 2 5" xfId="8566"/>
    <cellStyle name="Currency 4 2 6" xfId="8567"/>
    <cellStyle name="Currency 4 2_SCH J-3" xfId="8568"/>
    <cellStyle name="Currency 4 3" xfId="8569"/>
    <cellStyle name="Currency 4 3 2" xfId="8570"/>
    <cellStyle name="Currency 4 3 2 2" xfId="8571"/>
    <cellStyle name="Currency 4 3 2_SCH J-3" xfId="8572"/>
    <cellStyle name="Currency 4 3 3" xfId="8573"/>
    <cellStyle name="Currency 4 3 4" xfId="8574"/>
    <cellStyle name="Currency 4 3 5" xfId="8575"/>
    <cellStyle name="Currency 4 3_SCH J-3" xfId="8576"/>
    <cellStyle name="Currency 4 4" xfId="8577"/>
    <cellStyle name="Currency 4 4 2" xfId="8578"/>
    <cellStyle name="Currency 4 4 2 2" xfId="8579"/>
    <cellStyle name="Currency 4 4 2_SCH J-3" xfId="8580"/>
    <cellStyle name="Currency 4 4 3" xfId="8581"/>
    <cellStyle name="Currency 4 4 4" xfId="8582"/>
    <cellStyle name="Currency 4 4_SCH J-3" xfId="8583"/>
    <cellStyle name="Currency 4 5" xfId="8584"/>
    <cellStyle name="Currency 4 6" xfId="8585"/>
    <cellStyle name="Currency 4_SCH J-3" xfId="8586"/>
    <cellStyle name="Currency 40" xfId="8587"/>
    <cellStyle name="Currency 41" xfId="8588"/>
    <cellStyle name="Currency 42" xfId="8589"/>
    <cellStyle name="Currency 43" xfId="8590"/>
    <cellStyle name="Currency 44" xfId="8591"/>
    <cellStyle name="Currency 45" xfId="8592"/>
    <cellStyle name="Currency 46" xfId="8593"/>
    <cellStyle name="Currency 47" xfId="8594"/>
    <cellStyle name="Currency 48" xfId="8595"/>
    <cellStyle name="Currency 49" xfId="8596"/>
    <cellStyle name="Currency 5" xfId="8597"/>
    <cellStyle name="Currency 5 2" xfId="8598"/>
    <cellStyle name="Currency 5 2 2" xfId="8599"/>
    <cellStyle name="Currency 5 2 2 2" xfId="8600"/>
    <cellStyle name="Currency 5 2 2 3" xfId="8601"/>
    <cellStyle name="Currency 5 2 2 4" xfId="8602"/>
    <cellStyle name="Currency 5 2 2_SCH J-3" xfId="8603"/>
    <cellStyle name="Currency 5 2 3" xfId="8604"/>
    <cellStyle name="Currency 5 2 3 2" xfId="8605"/>
    <cellStyle name="Currency 5 2 3_SCH J-3" xfId="8606"/>
    <cellStyle name="Currency 5 2 4" xfId="8607"/>
    <cellStyle name="Currency 5 2 5" xfId="8608"/>
    <cellStyle name="Currency 5 2 6" xfId="8609"/>
    <cellStyle name="Currency 5 2 7" xfId="8610"/>
    <cellStyle name="Currency 5 2_SCH J-3" xfId="8611"/>
    <cellStyle name="Currency 5 3" xfId="8612"/>
    <cellStyle name="Currency 5 3 2" xfId="8613"/>
    <cellStyle name="Currency 5 3 3" xfId="8614"/>
    <cellStyle name="Currency 5 3 4" xfId="8615"/>
    <cellStyle name="Currency 5 3_SCH J-3" xfId="8616"/>
    <cellStyle name="Currency 5 4" xfId="8617"/>
    <cellStyle name="Currency 5 4 2" xfId="8618"/>
    <cellStyle name="Currency 5 4_SCH J-3" xfId="8619"/>
    <cellStyle name="Currency 5 5" xfId="8620"/>
    <cellStyle name="Currency 5 6" xfId="8621"/>
    <cellStyle name="Currency 5 7" xfId="8622"/>
    <cellStyle name="Currency 5 8" xfId="8623"/>
    <cellStyle name="Currency 5_SCH J-3" xfId="8624"/>
    <cellStyle name="Currency 50" xfId="8625"/>
    <cellStyle name="Currency 51" xfId="8626"/>
    <cellStyle name="Currency 52" xfId="8627"/>
    <cellStyle name="Currency 53" xfId="8628"/>
    <cellStyle name="Currency 54" xfId="8629"/>
    <cellStyle name="Currency 55" xfId="8630"/>
    <cellStyle name="Currency 56" xfId="8631"/>
    <cellStyle name="Currency 56 2" xfId="8632"/>
    <cellStyle name="Currency 56_SCH J-3" xfId="8633"/>
    <cellStyle name="Currency 57" xfId="8634"/>
    <cellStyle name="Currency 57 2" xfId="8635"/>
    <cellStyle name="Currency 57_SCH J-3" xfId="8636"/>
    <cellStyle name="Currency 58" xfId="8637"/>
    <cellStyle name="Currency 59" xfId="8638"/>
    <cellStyle name="Currency 6" xfId="8639"/>
    <cellStyle name="Currency 6 2" xfId="8640"/>
    <cellStyle name="Currency 6 2 2" xfId="8641"/>
    <cellStyle name="Currency 6 2 2 2" xfId="8642"/>
    <cellStyle name="Currency 6 2 2 2 2" xfId="8643"/>
    <cellStyle name="Currency 6 2 2 2 3" xfId="8644"/>
    <cellStyle name="Currency 6 2 2 2_SCH J-3" xfId="8645"/>
    <cellStyle name="Currency 6 2 2 3" xfId="8646"/>
    <cellStyle name="Currency 6 2 2 3 2" xfId="8647"/>
    <cellStyle name="Currency 6 2 2 3_SCH J-3" xfId="8648"/>
    <cellStyle name="Currency 6 2 2 4" xfId="8649"/>
    <cellStyle name="Currency 6 2 2 5" xfId="8650"/>
    <cellStyle name="Currency 6 2 2 6" xfId="8651"/>
    <cellStyle name="Currency 6 2 2_SCH J-3" xfId="8652"/>
    <cellStyle name="Currency 6 2 3" xfId="8653"/>
    <cellStyle name="Currency 6 2 3 2" xfId="8654"/>
    <cellStyle name="Currency 6 2 3 3" xfId="8655"/>
    <cellStyle name="Currency 6 2 3_SCH J-3" xfId="8656"/>
    <cellStyle name="Currency 6 2 4" xfId="8657"/>
    <cellStyle name="Currency 6 2 4 2" xfId="8658"/>
    <cellStyle name="Currency 6 2 4_SCH J-3" xfId="8659"/>
    <cellStyle name="Currency 6 2 5" xfId="8660"/>
    <cellStyle name="Currency 6 2_SCH J-3" xfId="8661"/>
    <cellStyle name="Currency 6 3" xfId="8662"/>
    <cellStyle name="Currency 6 3 2" xfId="8663"/>
    <cellStyle name="Currency 6 3 2 2" xfId="8664"/>
    <cellStyle name="Currency 6 3 2 2 2" xfId="8665"/>
    <cellStyle name="Currency 6 3 2 2_SCH J-3" xfId="8666"/>
    <cellStyle name="Currency 6 3 2 3" xfId="8667"/>
    <cellStyle name="Currency 6 3 2 4" xfId="8668"/>
    <cellStyle name="Currency 6 3 2 5" xfId="8669"/>
    <cellStyle name="Currency 6 3 2_SCH J-3" xfId="8670"/>
    <cellStyle name="Currency 6 3 3" xfId="8671"/>
    <cellStyle name="Currency 6 3 3 2" xfId="8672"/>
    <cellStyle name="Currency 6 3 3_SCH J-3" xfId="8673"/>
    <cellStyle name="Currency 6 3 4" xfId="8674"/>
    <cellStyle name="Currency 6 3 5" xfId="8675"/>
    <cellStyle name="Currency 6 3 6" xfId="8676"/>
    <cellStyle name="Currency 6 3 7" xfId="8677"/>
    <cellStyle name="Currency 6 3_SCH J-3" xfId="8678"/>
    <cellStyle name="Currency 6 4" xfId="8679"/>
    <cellStyle name="Currency 6 4 2" xfId="8680"/>
    <cellStyle name="Currency 6 4 2 2" xfId="8681"/>
    <cellStyle name="Currency 6 4 2_SCH J-3" xfId="8682"/>
    <cellStyle name="Currency 6 4 3" xfId="8683"/>
    <cellStyle name="Currency 6 4 4" xfId="8684"/>
    <cellStyle name="Currency 6 4 5" xfId="8685"/>
    <cellStyle name="Currency 6 4_SCH J-3" xfId="8686"/>
    <cellStyle name="Currency 6 5" xfId="8687"/>
    <cellStyle name="Currency 6 5 2" xfId="8688"/>
    <cellStyle name="Currency 6 5 2 2" xfId="8689"/>
    <cellStyle name="Currency 6 5 2_SCH J-3" xfId="8690"/>
    <cellStyle name="Currency 6 5 3" xfId="8691"/>
    <cellStyle name="Currency 6 5 4" xfId="8692"/>
    <cellStyle name="Currency 6 5 5" xfId="8693"/>
    <cellStyle name="Currency 6 5_SCH J-3" xfId="8694"/>
    <cellStyle name="Currency 6 6" xfId="8695"/>
    <cellStyle name="Currency 6 6 2" xfId="8696"/>
    <cellStyle name="Currency 6 6 2 2" xfId="8697"/>
    <cellStyle name="Currency 6 6 2_SCH J-3" xfId="8698"/>
    <cellStyle name="Currency 6 6 3" xfId="8699"/>
    <cellStyle name="Currency 6 6 4" xfId="8700"/>
    <cellStyle name="Currency 6 6 5" xfId="8701"/>
    <cellStyle name="Currency 6 6_SCH J-3" xfId="8702"/>
    <cellStyle name="Currency 6 7" xfId="8703"/>
    <cellStyle name="Currency 6_SCH J-3" xfId="8704"/>
    <cellStyle name="Currency 60" xfId="8705"/>
    <cellStyle name="Currency 61" xfId="8706"/>
    <cellStyle name="Currency 62" xfId="8707"/>
    <cellStyle name="Currency 62 2" xfId="8708"/>
    <cellStyle name="Currency 62_SCH J-3" xfId="8709"/>
    <cellStyle name="Currency 63" xfId="8710"/>
    <cellStyle name="Currency 64" xfId="8711"/>
    <cellStyle name="Currency 65" xfId="8712"/>
    <cellStyle name="Currency 66" xfId="8713"/>
    <cellStyle name="Currency 67" xfId="8714"/>
    <cellStyle name="Currency 68" xfId="8715"/>
    <cellStyle name="Currency 69" xfId="8716"/>
    <cellStyle name="Currency 7" xfId="8717"/>
    <cellStyle name="Currency 7 2" xfId="8718"/>
    <cellStyle name="Currency 7 2 2" xfId="8719"/>
    <cellStyle name="Currency 7 2 2 2" xfId="8720"/>
    <cellStyle name="Currency 7 2 2_SCH J-3" xfId="8721"/>
    <cellStyle name="Currency 7 2 3" xfId="8722"/>
    <cellStyle name="Currency 7 2 4" xfId="8723"/>
    <cellStyle name="Currency 7 2_SCH J-3" xfId="8724"/>
    <cellStyle name="Currency 7 3" xfId="8725"/>
    <cellStyle name="Currency 7 3 2" xfId="8726"/>
    <cellStyle name="Currency 7 3 3" xfId="8727"/>
    <cellStyle name="Currency 7 3 4" xfId="8728"/>
    <cellStyle name="Currency 7 3_SCH J-3" xfId="8729"/>
    <cellStyle name="Currency 7 4" xfId="8730"/>
    <cellStyle name="Currency 7 4 2" xfId="8731"/>
    <cellStyle name="Currency 7 4_SCH J-3" xfId="8732"/>
    <cellStyle name="Currency 7 5" xfId="8733"/>
    <cellStyle name="Currency 7 6" xfId="8734"/>
    <cellStyle name="Currency 7 7" xfId="8735"/>
    <cellStyle name="Currency 7 8" xfId="8736"/>
    <cellStyle name="Currency 7_SCH J-3" xfId="8737"/>
    <cellStyle name="Currency 70" xfId="8738"/>
    <cellStyle name="Currency 71" xfId="8739"/>
    <cellStyle name="Currency 72" xfId="8740"/>
    <cellStyle name="Currency 73" xfId="8741"/>
    <cellStyle name="Currency 74" xfId="8742"/>
    <cellStyle name="Currency 75" xfId="8743"/>
    <cellStyle name="Currency 76" xfId="8744"/>
    <cellStyle name="Currency 77" xfId="8745"/>
    <cellStyle name="Currency 78" xfId="8746"/>
    <cellStyle name="Currency 79" xfId="8747"/>
    <cellStyle name="Currency 8" xfId="8748"/>
    <cellStyle name="Currency 8 2" xfId="8749"/>
    <cellStyle name="Currency 8 2 2" xfId="8750"/>
    <cellStyle name="Currency 8 2 2 2" xfId="8751"/>
    <cellStyle name="Currency 8 2 2_SCH J-3" xfId="8752"/>
    <cellStyle name="Currency 8 2 3" xfId="8753"/>
    <cellStyle name="Currency 8 2 3 2" xfId="8754"/>
    <cellStyle name="Currency 8 2 3_SCH J-3" xfId="8755"/>
    <cellStyle name="Currency 8 2 4" xfId="8756"/>
    <cellStyle name="Currency 8 2 5" xfId="8757"/>
    <cellStyle name="Currency 8 2_SCH J-3" xfId="8758"/>
    <cellStyle name="Currency 8 3" xfId="8759"/>
    <cellStyle name="Currency 8 3 2" xfId="8760"/>
    <cellStyle name="Currency 8 3 3" xfId="8761"/>
    <cellStyle name="Currency 8 3_SCH J-3" xfId="8762"/>
    <cellStyle name="Currency 8 4" xfId="8763"/>
    <cellStyle name="Currency 8 5" xfId="8764"/>
    <cellStyle name="Currency 8 6" xfId="8765"/>
    <cellStyle name="Currency 8 7" xfId="8766"/>
    <cellStyle name="Currency 8_SCH J-3" xfId="8767"/>
    <cellStyle name="Currency 80" xfId="8768"/>
    <cellStyle name="Currency 81" xfId="8769"/>
    <cellStyle name="Currency 82" xfId="8770"/>
    <cellStyle name="Currency 83" xfId="8771"/>
    <cellStyle name="Currency 84" xfId="8772"/>
    <cellStyle name="Currency 85" xfId="8773"/>
    <cellStyle name="Currency 86" xfId="8774"/>
    <cellStyle name="Currency 87" xfId="8775"/>
    <cellStyle name="Currency 88" xfId="8776"/>
    <cellStyle name="Currency 89" xfId="8777"/>
    <cellStyle name="Currency 9" xfId="8778"/>
    <cellStyle name="Currency 9 2" xfId="8779"/>
    <cellStyle name="Currency 9 2 2" xfId="8780"/>
    <cellStyle name="Currency 9 2 3" xfId="8781"/>
    <cellStyle name="Currency 9 2_SCH J-3" xfId="8782"/>
    <cellStyle name="Currency 9 3" xfId="8783"/>
    <cellStyle name="Currency 9 3 2" xfId="8784"/>
    <cellStyle name="Currency 9 3_SCH J-3" xfId="8785"/>
    <cellStyle name="Currency 9 4" xfId="8786"/>
    <cellStyle name="Currency 9 5" xfId="8787"/>
    <cellStyle name="Currency 9 6" xfId="8788"/>
    <cellStyle name="Currency 9_SCH J-3" xfId="8789"/>
    <cellStyle name="Currency 90" xfId="8790"/>
    <cellStyle name="Currency 91" xfId="8791"/>
    <cellStyle name="Currency 92" xfId="8792"/>
    <cellStyle name="Currency 93" xfId="8793"/>
    <cellStyle name="Currency 94" xfId="8794"/>
    <cellStyle name="Currency 95" xfId="8795"/>
    <cellStyle name="Currency 96" xfId="8796"/>
    <cellStyle name="Currency 97" xfId="8797"/>
    <cellStyle name="Currency 98" xfId="8798"/>
    <cellStyle name="Currency 99" xfId="8799"/>
    <cellStyle name="Currency0" xfId="8800"/>
    <cellStyle name="Currency0 2" xfId="8801"/>
    <cellStyle name="Currency0 2 2" xfId="8802"/>
    <cellStyle name="Currency0 2 3" xfId="8803"/>
    <cellStyle name="Currency0 2_SCH J-3" xfId="8804"/>
    <cellStyle name="Currency0 3" xfId="8805"/>
    <cellStyle name="Currency0 3 2" xfId="8806"/>
    <cellStyle name="Currency0 3 3" xfId="8807"/>
    <cellStyle name="Currency0 3_SCH J-3" xfId="8808"/>
    <cellStyle name="Currency0_SCH J-3" xfId="8809"/>
    <cellStyle name="Custom - Style1" xfId="8810"/>
    <cellStyle name="Data   - Style2" xfId="8811"/>
    <cellStyle name="Date" xfId="8812"/>
    <cellStyle name="Date 2" xfId="8813"/>
    <cellStyle name="Date 2 2" xfId="8814"/>
    <cellStyle name="Date 2 3" xfId="8815"/>
    <cellStyle name="Date 2_SCH J-3" xfId="8816"/>
    <cellStyle name="Date 3" xfId="8817"/>
    <cellStyle name="Date 3 2" xfId="8818"/>
    <cellStyle name="Date 3 3" xfId="8819"/>
    <cellStyle name="Date 3_SCH J-3" xfId="8820"/>
    <cellStyle name="Date_SCH J-3" xfId="8821"/>
    <cellStyle name="Eingabe" xfId="8822"/>
    <cellStyle name="Eingabe 2" xfId="8823"/>
    <cellStyle name="Eingabe_SCH J-3" xfId="8824"/>
    <cellStyle name="Euro" xfId="8825"/>
    <cellStyle name="Euro 2" xfId="8826"/>
    <cellStyle name="Euro 2 2" xfId="8827"/>
    <cellStyle name="Euro 2 2 2" xfId="8828"/>
    <cellStyle name="Euro 2 2_SCH J-3" xfId="8829"/>
    <cellStyle name="Euro 2 3" xfId="8830"/>
    <cellStyle name="Euro 2_SCH J-3" xfId="8831"/>
    <cellStyle name="Euro 3" xfId="8832"/>
    <cellStyle name="Euro 3 2" xfId="8833"/>
    <cellStyle name="Euro 3 3" xfId="8834"/>
    <cellStyle name="Euro 3_SCH J-3" xfId="8835"/>
    <cellStyle name="Euro_SCH J-3" xfId="8836"/>
    <cellStyle name="Explanatory Text 10" xfId="8837"/>
    <cellStyle name="Explanatory Text 11" xfId="8838"/>
    <cellStyle name="Explanatory Text 12" xfId="8839"/>
    <cellStyle name="Explanatory Text 13" xfId="8840"/>
    <cellStyle name="Explanatory Text 14" xfId="8841"/>
    <cellStyle name="Explanatory Text 15" xfId="8842"/>
    <cellStyle name="Explanatory Text 16" xfId="8843"/>
    <cellStyle name="Explanatory Text 17" xfId="8844"/>
    <cellStyle name="Explanatory Text 2" xfId="8845"/>
    <cellStyle name="Explanatory Text 2 2" xfId="8846"/>
    <cellStyle name="Explanatory Text 2 2 2" xfId="8847"/>
    <cellStyle name="Explanatory Text 2 2_SCH J-3" xfId="8848"/>
    <cellStyle name="Explanatory Text 2 3" xfId="8849"/>
    <cellStyle name="Explanatory Text 2_SCH J-3" xfId="8850"/>
    <cellStyle name="Explanatory Text 3" xfId="8851"/>
    <cellStyle name="Explanatory Text 3 2" xfId="8852"/>
    <cellStyle name="Explanatory Text 3_SCH J-3" xfId="8853"/>
    <cellStyle name="Explanatory Text 4" xfId="8854"/>
    <cellStyle name="Explanatory Text 5" xfId="8855"/>
    <cellStyle name="Explanatory Text 6" xfId="8856"/>
    <cellStyle name="Explanatory Text 7" xfId="8857"/>
    <cellStyle name="Explanatory Text 8" xfId="8858"/>
    <cellStyle name="Explanatory Text 9" xfId="8859"/>
    <cellStyle name="F2" xfId="8860"/>
    <cellStyle name="F2 2" xfId="8861"/>
    <cellStyle name="F2 2 2" xfId="8862"/>
    <cellStyle name="F2 2_SCH J-3" xfId="8863"/>
    <cellStyle name="F2 3" xfId="8864"/>
    <cellStyle name="F2 3 2" xfId="8865"/>
    <cellStyle name="F2 3_SCH J-3" xfId="8866"/>
    <cellStyle name="F2 4" xfId="8867"/>
    <cellStyle name="F2 5" xfId="8868"/>
    <cellStyle name="F2 6" xfId="8869"/>
    <cellStyle name="F2 7" xfId="8870"/>
    <cellStyle name="F2 8" xfId="8871"/>
    <cellStyle name="F2 9" xfId="8872"/>
    <cellStyle name="F2_Regenerated Revenues LGE Gas 2008-04 with Elec Gen-Seelye final version " xfId="8873"/>
    <cellStyle name="F3" xfId="8874"/>
    <cellStyle name="F3 2" xfId="8875"/>
    <cellStyle name="F3 2 2" xfId="8876"/>
    <cellStyle name="F3 2_SCH J-3" xfId="8877"/>
    <cellStyle name="F3 3" xfId="8878"/>
    <cellStyle name="F3 3 2" xfId="8879"/>
    <cellStyle name="F3 3_SCH J-3" xfId="8880"/>
    <cellStyle name="F3 4" xfId="8881"/>
    <cellStyle name="F3 5" xfId="8882"/>
    <cellStyle name="F3 6" xfId="8883"/>
    <cellStyle name="F3 7" xfId="8884"/>
    <cellStyle name="F3 8" xfId="8885"/>
    <cellStyle name="F3 9" xfId="8886"/>
    <cellStyle name="F3_Regenerated Revenues LGE Gas 2008-04 with Elec Gen-Seelye final version " xfId="8887"/>
    <cellStyle name="F4" xfId="8888"/>
    <cellStyle name="F4 2" xfId="8889"/>
    <cellStyle name="F4 2 2" xfId="8890"/>
    <cellStyle name="F4 2_SCH J-3" xfId="8891"/>
    <cellStyle name="F4 3" xfId="8892"/>
    <cellStyle name="F4 3 2" xfId="8893"/>
    <cellStyle name="F4 3_SCH J-3" xfId="8894"/>
    <cellStyle name="F4 4" xfId="8895"/>
    <cellStyle name="F4 5" xfId="8896"/>
    <cellStyle name="F4 6" xfId="8897"/>
    <cellStyle name="F4 7" xfId="8898"/>
    <cellStyle name="F4 8" xfId="8899"/>
    <cellStyle name="F4 9" xfId="8900"/>
    <cellStyle name="F4_Regenerated Revenues LGE Gas 2008-04 with Elec Gen-Seelye final version " xfId="8901"/>
    <cellStyle name="F5" xfId="8902"/>
    <cellStyle name="F5 2" xfId="8903"/>
    <cellStyle name="F5 2 2" xfId="8904"/>
    <cellStyle name="F5 2_SCH J-3" xfId="8905"/>
    <cellStyle name="F5 3" xfId="8906"/>
    <cellStyle name="F5 3 2" xfId="8907"/>
    <cellStyle name="F5 3_SCH J-3" xfId="8908"/>
    <cellStyle name="F5 4" xfId="8909"/>
    <cellStyle name="F5 5" xfId="8910"/>
    <cellStyle name="F5 6" xfId="8911"/>
    <cellStyle name="F5 7" xfId="8912"/>
    <cellStyle name="F5 8" xfId="8913"/>
    <cellStyle name="F5 9" xfId="8914"/>
    <cellStyle name="F5_Regenerated Revenues LGE Gas 2008-04 with Elec Gen-Seelye final version " xfId="8915"/>
    <cellStyle name="F6" xfId="8916"/>
    <cellStyle name="F6 10" xfId="8917"/>
    <cellStyle name="F6 10 2" xfId="8918"/>
    <cellStyle name="F6 10_SCH J-3" xfId="8919"/>
    <cellStyle name="F6 11" xfId="8920"/>
    <cellStyle name="F6 2" xfId="8921"/>
    <cellStyle name="F6 2 2" xfId="8922"/>
    <cellStyle name="F6 2 2 2" xfId="8923"/>
    <cellStyle name="F6 2 2_SCH J-3" xfId="8924"/>
    <cellStyle name="F6 2_SCH J-3" xfId="8925"/>
    <cellStyle name="F6 3" xfId="8926"/>
    <cellStyle name="F6 3 2" xfId="8927"/>
    <cellStyle name="F6 3_SCH J-3" xfId="8928"/>
    <cellStyle name="F6 4" xfId="8929"/>
    <cellStyle name="F6 5" xfId="8930"/>
    <cellStyle name="F6 6" xfId="8931"/>
    <cellStyle name="F6 7" xfId="8932"/>
    <cellStyle name="F6 8" xfId="8933"/>
    <cellStyle name="F6 9" xfId="8934"/>
    <cellStyle name="F6_Regenerated Revenues LGE Gas 2008-04 with Elec Gen-Seelye final version " xfId="8935"/>
    <cellStyle name="F7" xfId="8936"/>
    <cellStyle name="F7 2" xfId="8937"/>
    <cellStyle name="F7 2 2" xfId="8938"/>
    <cellStyle name="F7 2_SCH J-3" xfId="8939"/>
    <cellStyle name="F7 3" xfId="8940"/>
    <cellStyle name="F7 3 2" xfId="8941"/>
    <cellStyle name="F7 3_SCH J-3" xfId="8942"/>
    <cellStyle name="F7 4" xfId="8943"/>
    <cellStyle name="F7 5" xfId="8944"/>
    <cellStyle name="F7 6" xfId="8945"/>
    <cellStyle name="F7 7" xfId="8946"/>
    <cellStyle name="F7 8" xfId="8947"/>
    <cellStyle name="F7 9" xfId="8948"/>
    <cellStyle name="F7_Regenerated Revenues LGE Gas 2008-04 with Elec Gen-Seelye final version " xfId="8949"/>
    <cellStyle name="F8" xfId="8950"/>
    <cellStyle name="F8 2" xfId="8951"/>
    <cellStyle name="F8 2 2" xfId="8952"/>
    <cellStyle name="F8 2_SCH J-3" xfId="8953"/>
    <cellStyle name="F8 3" xfId="8954"/>
    <cellStyle name="F8 3 2" xfId="8955"/>
    <cellStyle name="F8 3_SCH J-3" xfId="8956"/>
    <cellStyle name="F8 4" xfId="8957"/>
    <cellStyle name="F8 5" xfId="8958"/>
    <cellStyle name="F8 6" xfId="8959"/>
    <cellStyle name="F8 7" xfId="8960"/>
    <cellStyle name="F8 8" xfId="8961"/>
    <cellStyle name="F8 9" xfId="8962"/>
    <cellStyle name="F8_Regenerated Revenues LGE Gas 2008-04 with Elec Gen-Seelye final version " xfId="8963"/>
    <cellStyle name="Fixed" xfId="8964"/>
    <cellStyle name="Fixed 2" xfId="8965"/>
    <cellStyle name="Fixed 2 2" xfId="8966"/>
    <cellStyle name="Fixed 2 3" xfId="8967"/>
    <cellStyle name="Fixed 2_SCH J-3" xfId="8968"/>
    <cellStyle name="Fixed 3" xfId="8969"/>
    <cellStyle name="Fixed 3 2" xfId="8970"/>
    <cellStyle name="Fixed 3 3" xfId="8971"/>
    <cellStyle name="Fixed 3_SCH J-3" xfId="8972"/>
    <cellStyle name="Fixed_SCH J-3" xfId="8973"/>
    <cellStyle name="Good 10" xfId="8974"/>
    <cellStyle name="Good 11" xfId="8975"/>
    <cellStyle name="Good 12" xfId="8976"/>
    <cellStyle name="Good 13" xfId="8977"/>
    <cellStyle name="Good 14" xfId="8978"/>
    <cellStyle name="Good 15" xfId="8979"/>
    <cellStyle name="Good 16" xfId="8980"/>
    <cellStyle name="Good 17" xfId="8981"/>
    <cellStyle name="Good 17 2" xfId="8982"/>
    <cellStyle name="Good 17_SCH J-3" xfId="8983"/>
    <cellStyle name="Good 2" xfId="8984"/>
    <cellStyle name="Good 2 2" xfId="8985"/>
    <cellStyle name="Good 2 2 2" xfId="8986"/>
    <cellStyle name="Good 2 2_SCH J-3" xfId="8987"/>
    <cellStyle name="Good 2 3" xfId="8988"/>
    <cellStyle name="Good 2_SCH J-3" xfId="8989"/>
    <cellStyle name="Good 3" xfId="8990"/>
    <cellStyle name="Good 3 2" xfId="8991"/>
    <cellStyle name="Good 3_SCH J-3" xfId="8992"/>
    <cellStyle name="Good 4" xfId="8993"/>
    <cellStyle name="Good 5" xfId="8994"/>
    <cellStyle name="Good 6" xfId="8995"/>
    <cellStyle name="Good 7" xfId="8996"/>
    <cellStyle name="Good 8" xfId="8997"/>
    <cellStyle name="Good 9" xfId="8998"/>
    <cellStyle name="Heading 1 10" xfId="8999"/>
    <cellStyle name="Heading 1 11" xfId="9000"/>
    <cellStyle name="Heading 1 12" xfId="9001"/>
    <cellStyle name="Heading 1 13" xfId="9002"/>
    <cellStyle name="Heading 1 14" xfId="9003"/>
    <cellStyle name="Heading 1 15" xfId="9004"/>
    <cellStyle name="Heading 1 16" xfId="9005"/>
    <cellStyle name="Heading 1 17" xfId="9006"/>
    <cellStyle name="Heading 1 17 2" xfId="9007"/>
    <cellStyle name="Heading 1 17 3" xfId="9008"/>
    <cellStyle name="Heading 1 17 4" xfId="9009"/>
    <cellStyle name="Heading 1 17_SCH J-3" xfId="9010"/>
    <cellStyle name="Heading 1 2" xfId="9011"/>
    <cellStyle name="Heading 1 2 2" xfId="9012"/>
    <cellStyle name="Heading 1 2 2 2" xfId="9013"/>
    <cellStyle name="Heading 1 2 2_SCH J-3" xfId="9014"/>
    <cellStyle name="Heading 1 2_SCH J-3" xfId="9015"/>
    <cellStyle name="Heading 1 3" xfId="9016"/>
    <cellStyle name="Heading 1 3 2" xfId="9017"/>
    <cellStyle name="Heading 1 3 2 2" xfId="9018"/>
    <cellStyle name="Heading 1 3 2_SCH J-3" xfId="9019"/>
    <cellStyle name="Heading 1 3_SCH J-3" xfId="9020"/>
    <cellStyle name="Heading 1 4" xfId="9021"/>
    <cellStyle name="Heading 1 5" xfId="9022"/>
    <cellStyle name="Heading 1 6" xfId="9023"/>
    <cellStyle name="Heading 1 7" xfId="9024"/>
    <cellStyle name="Heading 1 8" xfId="9025"/>
    <cellStyle name="Heading 1 9" xfId="9026"/>
    <cellStyle name="Heading 2 10" xfId="9027"/>
    <cellStyle name="Heading 2 11" xfId="9028"/>
    <cellStyle name="Heading 2 12" xfId="9029"/>
    <cellStyle name="Heading 2 13" xfId="9030"/>
    <cellStyle name="Heading 2 14" xfId="9031"/>
    <cellStyle name="Heading 2 15" xfId="9032"/>
    <cellStyle name="Heading 2 16" xfId="9033"/>
    <cellStyle name="Heading 2 17" xfId="9034"/>
    <cellStyle name="Heading 2 17 2" xfId="9035"/>
    <cellStyle name="Heading 2 17 3" xfId="9036"/>
    <cellStyle name="Heading 2 17 4" xfId="9037"/>
    <cellStyle name="Heading 2 17_SCH J-3" xfId="9038"/>
    <cellStyle name="Heading 2 2" xfId="9039"/>
    <cellStyle name="Heading 2 2 2" xfId="9040"/>
    <cellStyle name="Heading 2 2 2 2" xfId="9041"/>
    <cellStyle name="Heading 2 2 2_SCH J-3" xfId="9042"/>
    <cellStyle name="Heading 2 2_SCH J-3" xfId="9043"/>
    <cellStyle name="Heading 2 3" xfId="9044"/>
    <cellStyle name="Heading 2 3 2" xfId="9045"/>
    <cellStyle name="Heading 2 3 2 2" xfId="9046"/>
    <cellStyle name="Heading 2 3 2_SCH J-3" xfId="9047"/>
    <cellStyle name="Heading 2 3_SCH J-3" xfId="9048"/>
    <cellStyle name="Heading 2 4" xfId="9049"/>
    <cellStyle name="Heading 2 5" xfId="9050"/>
    <cellStyle name="Heading 2 6" xfId="9051"/>
    <cellStyle name="Heading 2 7" xfId="9052"/>
    <cellStyle name="Heading 2 8" xfId="9053"/>
    <cellStyle name="Heading 2 9" xfId="9054"/>
    <cellStyle name="Heading 3 10" xfId="9055"/>
    <cellStyle name="Heading 3 11" xfId="9056"/>
    <cellStyle name="Heading 3 12" xfId="9057"/>
    <cellStyle name="Heading 3 13" xfId="9058"/>
    <cellStyle name="Heading 3 14" xfId="9059"/>
    <cellStyle name="Heading 3 15" xfId="9060"/>
    <cellStyle name="Heading 3 16" xfId="9061"/>
    <cellStyle name="Heading 3 17" xfId="9062"/>
    <cellStyle name="Heading 3 17 2" xfId="9063"/>
    <cellStyle name="Heading 3 17_SCH J-3" xfId="9064"/>
    <cellStyle name="Heading 3 2" xfId="9065"/>
    <cellStyle name="Heading 3 2 2" xfId="9066"/>
    <cellStyle name="Heading 3 2 2 2" xfId="9067"/>
    <cellStyle name="Heading 3 2 2_SCH J-3" xfId="9068"/>
    <cellStyle name="Heading 3 2 3" xfId="9069"/>
    <cellStyle name="Heading 3 2 4" xfId="9070"/>
    <cellStyle name="Heading 3 2_SCH J-3" xfId="9071"/>
    <cellStyle name="Heading 3 3" xfId="9072"/>
    <cellStyle name="Heading 3 3 2" xfId="9073"/>
    <cellStyle name="Heading 3 3_SCH J-3" xfId="9074"/>
    <cellStyle name="Heading 3 4" xfId="9075"/>
    <cellStyle name="Heading 3 4 2" xfId="9076"/>
    <cellStyle name="Heading 3 4_SCH J-3" xfId="9077"/>
    <cellStyle name="Heading 3 5" xfId="9078"/>
    <cellStyle name="Heading 3 5 2" xfId="9079"/>
    <cellStyle name="Heading 3 5_SCH J-3" xfId="9080"/>
    <cellStyle name="Heading 3 6" xfId="9081"/>
    <cellStyle name="Heading 3 7" xfId="9082"/>
    <cellStyle name="Heading 3 8" xfId="9083"/>
    <cellStyle name="Heading 3 9" xfId="9084"/>
    <cellStyle name="Heading 4 10" xfId="9085"/>
    <cellStyle name="Heading 4 11" xfId="9086"/>
    <cellStyle name="Heading 4 12" xfId="9087"/>
    <cellStyle name="Heading 4 13" xfId="9088"/>
    <cellStyle name="Heading 4 14" xfId="9089"/>
    <cellStyle name="Heading 4 15" xfId="9090"/>
    <cellStyle name="Heading 4 16" xfId="9091"/>
    <cellStyle name="Heading 4 17" xfId="9092"/>
    <cellStyle name="Heading 4 17 2" xfId="9093"/>
    <cellStyle name="Heading 4 17_SCH J-3" xfId="9094"/>
    <cellStyle name="Heading 4 2" xfId="9095"/>
    <cellStyle name="Heading 4 2 2" xfId="9096"/>
    <cellStyle name="Heading 4 2 2 2" xfId="9097"/>
    <cellStyle name="Heading 4 2 2_SCH J-3" xfId="9098"/>
    <cellStyle name="Heading 4 2 3" xfId="9099"/>
    <cellStyle name="Heading 4 2_SCH J-3" xfId="9100"/>
    <cellStyle name="Heading 4 3" xfId="9101"/>
    <cellStyle name="Heading 4 3 2" xfId="9102"/>
    <cellStyle name="Heading 4 3_SCH J-3" xfId="9103"/>
    <cellStyle name="Heading 4 4" xfId="9104"/>
    <cellStyle name="Heading 4 5" xfId="9105"/>
    <cellStyle name="Heading 4 6" xfId="9106"/>
    <cellStyle name="Heading 4 7" xfId="9107"/>
    <cellStyle name="Heading 4 8" xfId="9108"/>
    <cellStyle name="Heading 4 9" xfId="9109"/>
    <cellStyle name="Hyperlink 2" xfId="9110"/>
    <cellStyle name="Input 10" xfId="9111"/>
    <cellStyle name="Input 10 10" xfId="9112"/>
    <cellStyle name="Input 10 11" xfId="9113"/>
    <cellStyle name="Input 10 12" xfId="9114"/>
    <cellStyle name="Input 10 2" xfId="9115"/>
    <cellStyle name="Input 10 2 2" xfId="9116"/>
    <cellStyle name="Input 10 2 2 2" xfId="9117"/>
    <cellStyle name="Input 10 2 2_SCH J-3" xfId="9118"/>
    <cellStyle name="Input 10 2 3" xfId="9119"/>
    <cellStyle name="Input 10 2 3 2" xfId="9120"/>
    <cellStyle name="Input 10 2 3_SCH J-3" xfId="9121"/>
    <cellStyle name="Input 10 2 4" xfId="9122"/>
    <cellStyle name="Input 10 2 4 2" xfId="9123"/>
    <cellStyle name="Input 10 2 4_SCH J-3" xfId="9124"/>
    <cellStyle name="Input 10 2 5" xfId="9125"/>
    <cellStyle name="Input 10 2 5 2" xfId="9126"/>
    <cellStyle name="Input 10 2 5_SCH J-3" xfId="9127"/>
    <cellStyle name="Input 10 2 6" xfId="9128"/>
    <cellStyle name="Input 10 2 6 2" xfId="9129"/>
    <cellStyle name="Input 10 2 6_SCH J-3" xfId="9130"/>
    <cellStyle name="Input 10 2 7" xfId="9131"/>
    <cellStyle name="Input 10 2 7 2" xfId="9132"/>
    <cellStyle name="Input 10 2 7_SCH J-3" xfId="9133"/>
    <cellStyle name="Input 10 2 8" xfId="9134"/>
    <cellStyle name="Input 10 2 8 2" xfId="9135"/>
    <cellStyle name="Input 10 2 8_SCH J-3" xfId="9136"/>
    <cellStyle name="Input 10 2 9" xfId="9137"/>
    <cellStyle name="Input 10 2_SCH J-3" xfId="9138"/>
    <cellStyle name="Input 10 3" xfId="9139"/>
    <cellStyle name="Input 10 3 2" xfId="9140"/>
    <cellStyle name="Input 10 3_SCH J-3" xfId="9141"/>
    <cellStyle name="Input 10 4" xfId="9142"/>
    <cellStyle name="Input 10 4 2" xfId="9143"/>
    <cellStyle name="Input 10 4_SCH J-3" xfId="9144"/>
    <cellStyle name="Input 10 5" xfId="9145"/>
    <cellStyle name="Input 10 5 2" xfId="9146"/>
    <cellStyle name="Input 10 5_SCH J-3" xfId="9147"/>
    <cellStyle name="Input 10 6" xfId="9148"/>
    <cellStyle name="Input 10 6 2" xfId="9149"/>
    <cellStyle name="Input 10 6_SCH J-3" xfId="9150"/>
    <cellStyle name="Input 10 7" xfId="9151"/>
    <cellStyle name="Input 10 7 2" xfId="9152"/>
    <cellStyle name="Input 10 7_SCH J-3" xfId="9153"/>
    <cellStyle name="Input 10 8" xfId="9154"/>
    <cellStyle name="Input 10 8 2" xfId="9155"/>
    <cellStyle name="Input 10 8_SCH J-3" xfId="9156"/>
    <cellStyle name="Input 10 9" xfId="9157"/>
    <cellStyle name="Input 10 9 2" xfId="9158"/>
    <cellStyle name="Input 10 9_SCH J-3" xfId="9159"/>
    <cellStyle name="Input 10_SCH J-3" xfId="9160"/>
    <cellStyle name="Input 11" xfId="9161"/>
    <cellStyle name="Input 11 10" xfId="9162"/>
    <cellStyle name="Input 11 11" xfId="9163"/>
    <cellStyle name="Input 11 12" xfId="9164"/>
    <cellStyle name="Input 11 2" xfId="9165"/>
    <cellStyle name="Input 11 2 2" xfId="9166"/>
    <cellStyle name="Input 11 2 2 2" xfId="9167"/>
    <cellStyle name="Input 11 2 2_SCH J-3" xfId="9168"/>
    <cellStyle name="Input 11 2 3" xfId="9169"/>
    <cellStyle name="Input 11 2 3 2" xfId="9170"/>
    <cellStyle name="Input 11 2 3_SCH J-3" xfId="9171"/>
    <cellStyle name="Input 11 2 4" xfId="9172"/>
    <cellStyle name="Input 11 2 4 2" xfId="9173"/>
    <cellStyle name="Input 11 2 4_SCH J-3" xfId="9174"/>
    <cellStyle name="Input 11 2 5" xfId="9175"/>
    <cellStyle name="Input 11 2 5 2" xfId="9176"/>
    <cellStyle name="Input 11 2 5_SCH J-3" xfId="9177"/>
    <cellStyle name="Input 11 2 6" xfId="9178"/>
    <cellStyle name="Input 11 2 6 2" xfId="9179"/>
    <cellStyle name="Input 11 2 6_SCH J-3" xfId="9180"/>
    <cellStyle name="Input 11 2 7" xfId="9181"/>
    <cellStyle name="Input 11 2 7 2" xfId="9182"/>
    <cellStyle name="Input 11 2 7_SCH J-3" xfId="9183"/>
    <cellStyle name="Input 11 2 8" xfId="9184"/>
    <cellStyle name="Input 11 2 8 2" xfId="9185"/>
    <cellStyle name="Input 11 2 8_SCH J-3" xfId="9186"/>
    <cellStyle name="Input 11 2 9" xfId="9187"/>
    <cellStyle name="Input 11 2_SCH J-3" xfId="9188"/>
    <cellStyle name="Input 11 3" xfId="9189"/>
    <cellStyle name="Input 11 3 2" xfId="9190"/>
    <cellStyle name="Input 11 3_SCH J-3" xfId="9191"/>
    <cellStyle name="Input 11 4" xfId="9192"/>
    <cellStyle name="Input 11 4 2" xfId="9193"/>
    <cellStyle name="Input 11 4_SCH J-3" xfId="9194"/>
    <cellStyle name="Input 11 5" xfId="9195"/>
    <cellStyle name="Input 11 5 2" xfId="9196"/>
    <cellStyle name="Input 11 5_SCH J-3" xfId="9197"/>
    <cellStyle name="Input 11 6" xfId="9198"/>
    <cellStyle name="Input 11 6 2" xfId="9199"/>
    <cellStyle name="Input 11 6_SCH J-3" xfId="9200"/>
    <cellStyle name="Input 11 7" xfId="9201"/>
    <cellStyle name="Input 11 7 2" xfId="9202"/>
    <cellStyle name="Input 11 7_SCH J-3" xfId="9203"/>
    <cellStyle name="Input 11 8" xfId="9204"/>
    <cellStyle name="Input 11 8 2" xfId="9205"/>
    <cellStyle name="Input 11 8_SCH J-3" xfId="9206"/>
    <cellStyle name="Input 11 9" xfId="9207"/>
    <cellStyle name="Input 11 9 2" xfId="9208"/>
    <cellStyle name="Input 11 9_SCH J-3" xfId="9209"/>
    <cellStyle name="Input 11_SCH J-3" xfId="9210"/>
    <cellStyle name="Input 12" xfId="9211"/>
    <cellStyle name="Input 12 10" xfId="9212"/>
    <cellStyle name="Input 12 11" xfId="9213"/>
    <cellStyle name="Input 12 12" xfId="9214"/>
    <cellStyle name="Input 12 2" xfId="9215"/>
    <cellStyle name="Input 12 2 2" xfId="9216"/>
    <cellStyle name="Input 12 2 2 2" xfId="9217"/>
    <cellStyle name="Input 12 2 2_SCH J-3" xfId="9218"/>
    <cellStyle name="Input 12 2 3" xfId="9219"/>
    <cellStyle name="Input 12 2 3 2" xfId="9220"/>
    <cellStyle name="Input 12 2 3_SCH J-3" xfId="9221"/>
    <cellStyle name="Input 12 2 4" xfId="9222"/>
    <cellStyle name="Input 12 2 4 2" xfId="9223"/>
    <cellStyle name="Input 12 2 4_SCH J-3" xfId="9224"/>
    <cellStyle name="Input 12 2 5" xfId="9225"/>
    <cellStyle name="Input 12 2 5 2" xfId="9226"/>
    <cellStyle name="Input 12 2 5_SCH J-3" xfId="9227"/>
    <cellStyle name="Input 12 2 6" xfId="9228"/>
    <cellStyle name="Input 12 2 6 2" xfId="9229"/>
    <cellStyle name="Input 12 2 6_SCH J-3" xfId="9230"/>
    <cellStyle name="Input 12 2 7" xfId="9231"/>
    <cellStyle name="Input 12 2 7 2" xfId="9232"/>
    <cellStyle name="Input 12 2 7_SCH J-3" xfId="9233"/>
    <cellStyle name="Input 12 2 8" xfId="9234"/>
    <cellStyle name="Input 12 2 8 2" xfId="9235"/>
    <cellStyle name="Input 12 2 8_SCH J-3" xfId="9236"/>
    <cellStyle name="Input 12 2 9" xfId="9237"/>
    <cellStyle name="Input 12 2_SCH J-3" xfId="9238"/>
    <cellStyle name="Input 12 3" xfId="9239"/>
    <cellStyle name="Input 12 3 2" xfId="9240"/>
    <cellStyle name="Input 12 3_SCH J-3" xfId="9241"/>
    <cellStyle name="Input 12 4" xfId="9242"/>
    <cellStyle name="Input 12 4 2" xfId="9243"/>
    <cellStyle name="Input 12 4_SCH J-3" xfId="9244"/>
    <cellStyle name="Input 12 5" xfId="9245"/>
    <cellStyle name="Input 12 5 2" xfId="9246"/>
    <cellStyle name="Input 12 5_SCH J-3" xfId="9247"/>
    <cellStyle name="Input 12 6" xfId="9248"/>
    <cellStyle name="Input 12 6 2" xfId="9249"/>
    <cellStyle name="Input 12 6_SCH J-3" xfId="9250"/>
    <cellStyle name="Input 12 7" xfId="9251"/>
    <cellStyle name="Input 12 7 2" xfId="9252"/>
    <cellStyle name="Input 12 7_SCH J-3" xfId="9253"/>
    <cellStyle name="Input 12 8" xfId="9254"/>
    <cellStyle name="Input 12 8 2" xfId="9255"/>
    <cellStyle name="Input 12 8_SCH J-3" xfId="9256"/>
    <cellStyle name="Input 12 9" xfId="9257"/>
    <cellStyle name="Input 12 9 2" xfId="9258"/>
    <cellStyle name="Input 12 9_SCH J-3" xfId="9259"/>
    <cellStyle name="Input 12_SCH J-3" xfId="9260"/>
    <cellStyle name="Input 13" xfId="9261"/>
    <cellStyle name="Input 13 10" xfId="9262"/>
    <cellStyle name="Input 13 11" xfId="9263"/>
    <cellStyle name="Input 13 12" xfId="9264"/>
    <cellStyle name="Input 13 2" xfId="9265"/>
    <cellStyle name="Input 13 2 2" xfId="9266"/>
    <cellStyle name="Input 13 2 2 2" xfId="9267"/>
    <cellStyle name="Input 13 2 2_SCH J-3" xfId="9268"/>
    <cellStyle name="Input 13 2 3" xfId="9269"/>
    <cellStyle name="Input 13 2 3 2" xfId="9270"/>
    <cellStyle name="Input 13 2 3_SCH J-3" xfId="9271"/>
    <cellStyle name="Input 13 2 4" xfId="9272"/>
    <cellStyle name="Input 13 2 4 2" xfId="9273"/>
    <cellStyle name="Input 13 2 4_SCH J-3" xfId="9274"/>
    <cellStyle name="Input 13 2 5" xfId="9275"/>
    <cellStyle name="Input 13 2 5 2" xfId="9276"/>
    <cellStyle name="Input 13 2 5_SCH J-3" xfId="9277"/>
    <cellStyle name="Input 13 2 6" xfId="9278"/>
    <cellStyle name="Input 13 2 6 2" xfId="9279"/>
    <cellStyle name="Input 13 2 6_SCH J-3" xfId="9280"/>
    <cellStyle name="Input 13 2 7" xfId="9281"/>
    <cellStyle name="Input 13 2 7 2" xfId="9282"/>
    <cellStyle name="Input 13 2 7_SCH J-3" xfId="9283"/>
    <cellStyle name="Input 13 2 8" xfId="9284"/>
    <cellStyle name="Input 13 2 8 2" xfId="9285"/>
    <cellStyle name="Input 13 2 8_SCH J-3" xfId="9286"/>
    <cellStyle name="Input 13 2 9" xfId="9287"/>
    <cellStyle name="Input 13 2_SCH J-3" xfId="9288"/>
    <cellStyle name="Input 13 3" xfId="9289"/>
    <cellStyle name="Input 13 3 2" xfId="9290"/>
    <cellStyle name="Input 13 3_SCH J-3" xfId="9291"/>
    <cellStyle name="Input 13 4" xfId="9292"/>
    <cellStyle name="Input 13 4 2" xfId="9293"/>
    <cellStyle name="Input 13 4_SCH J-3" xfId="9294"/>
    <cellStyle name="Input 13 5" xfId="9295"/>
    <cellStyle name="Input 13 5 2" xfId="9296"/>
    <cellStyle name="Input 13 5_SCH J-3" xfId="9297"/>
    <cellStyle name="Input 13 6" xfId="9298"/>
    <cellStyle name="Input 13 6 2" xfId="9299"/>
    <cellStyle name="Input 13 6_SCH J-3" xfId="9300"/>
    <cellStyle name="Input 13 7" xfId="9301"/>
    <cellStyle name="Input 13 7 2" xfId="9302"/>
    <cellStyle name="Input 13 7_SCH J-3" xfId="9303"/>
    <cellStyle name="Input 13 8" xfId="9304"/>
    <cellStyle name="Input 13 8 2" xfId="9305"/>
    <cellStyle name="Input 13 8_SCH J-3" xfId="9306"/>
    <cellStyle name="Input 13 9" xfId="9307"/>
    <cellStyle name="Input 13 9 2" xfId="9308"/>
    <cellStyle name="Input 13 9_SCH J-3" xfId="9309"/>
    <cellStyle name="Input 13_SCH J-3" xfId="9310"/>
    <cellStyle name="Input 14" xfId="9311"/>
    <cellStyle name="Input 14 10" xfId="9312"/>
    <cellStyle name="Input 14 11" xfId="9313"/>
    <cellStyle name="Input 14 12" xfId="9314"/>
    <cellStyle name="Input 14 2" xfId="9315"/>
    <cellStyle name="Input 14 2 2" xfId="9316"/>
    <cellStyle name="Input 14 2 2 2" xfId="9317"/>
    <cellStyle name="Input 14 2 2_SCH J-3" xfId="9318"/>
    <cellStyle name="Input 14 2 3" xfId="9319"/>
    <cellStyle name="Input 14 2 3 2" xfId="9320"/>
    <cellStyle name="Input 14 2 3_SCH J-3" xfId="9321"/>
    <cellStyle name="Input 14 2 4" xfId="9322"/>
    <cellStyle name="Input 14 2 4 2" xfId="9323"/>
    <cellStyle name="Input 14 2 4_SCH J-3" xfId="9324"/>
    <cellStyle name="Input 14 2 5" xfId="9325"/>
    <cellStyle name="Input 14 2 5 2" xfId="9326"/>
    <cellStyle name="Input 14 2 5_SCH J-3" xfId="9327"/>
    <cellStyle name="Input 14 2 6" xfId="9328"/>
    <cellStyle name="Input 14 2 6 2" xfId="9329"/>
    <cellStyle name="Input 14 2 6_SCH J-3" xfId="9330"/>
    <cellStyle name="Input 14 2 7" xfId="9331"/>
    <cellStyle name="Input 14 2 7 2" xfId="9332"/>
    <cellStyle name="Input 14 2 7_SCH J-3" xfId="9333"/>
    <cellStyle name="Input 14 2 8" xfId="9334"/>
    <cellStyle name="Input 14 2 8 2" xfId="9335"/>
    <cellStyle name="Input 14 2 8_SCH J-3" xfId="9336"/>
    <cellStyle name="Input 14 2 9" xfId="9337"/>
    <cellStyle name="Input 14 2_SCH J-3" xfId="9338"/>
    <cellStyle name="Input 14 3" xfId="9339"/>
    <cellStyle name="Input 14 3 2" xfId="9340"/>
    <cellStyle name="Input 14 3_SCH J-3" xfId="9341"/>
    <cellStyle name="Input 14 4" xfId="9342"/>
    <cellStyle name="Input 14 4 2" xfId="9343"/>
    <cellStyle name="Input 14 4_SCH J-3" xfId="9344"/>
    <cellStyle name="Input 14 5" xfId="9345"/>
    <cellStyle name="Input 14 5 2" xfId="9346"/>
    <cellStyle name="Input 14 5_SCH J-3" xfId="9347"/>
    <cellStyle name="Input 14 6" xfId="9348"/>
    <cellStyle name="Input 14 6 2" xfId="9349"/>
    <cellStyle name="Input 14 6_SCH J-3" xfId="9350"/>
    <cellStyle name="Input 14 7" xfId="9351"/>
    <cellStyle name="Input 14 7 2" xfId="9352"/>
    <cellStyle name="Input 14 7_SCH J-3" xfId="9353"/>
    <cellStyle name="Input 14 8" xfId="9354"/>
    <cellStyle name="Input 14 8 2" xfId="9355"/>
    <cellStyle name="Input 14 8_SCH J-3" xfId="9356"/>
    <cellStyle name="Input 14 9" xfId="9357"/>
    <cellStyle name="Input 14 9 2" xfId="9358"/>
    <cellStyle name="Input 14 9_SCH J-3" xfId="9359"/>
    <cellStyle name="Input 14_SCH J-3" xfId="9360"/>
    <cellStyle name="Input 15" xfId="9361"/>
    <cellStyle name="Input 15 10" xfId="9362"/>
    <cellStyle name="Input 15 11" xfId="9363"/>
    <cellStyle name="Input 15 12" xfId="9364"/>
    <cellStyle name="Input 15 2" xfId="9365"/>
    <cellStyle name="Input 15 2 2" xfId="9366"/>
    <cellStyle name="Input 15 2 2 2" xfId="9367"/>
    <cellStyle name="Input 15 2 2_SCH J-3" xfId="9368"/>
    <cellStyle name="Input 15 2 3" xfId="9369"/>
    <cellStyle name="Input 15 2 3 2" xfId="9370"/>
    <cellStyle name="Input 15 2 3_SCH J-3" xfId="9371"/>
    <cellStyle name="Input 15 2 4" xfId="9372"/>
    <cellStyle name="Input 15 2 4 2" xfId="9373"/>
    <cellStyle name="Input 15 2 4_SCH J-3" xfId="9374"/>
    <cellStyle name="Input 15 2 5" xfId="9375"/>
    <cellStyle name="Input 15 2 5 2" xfId="9376"/>
    <cellStyle name="Input 15 2 5_SCH J-3" xfId="9377"/>
    <cellStyle name="Input 15 2 6" xfId="9378"/>
    <cellStyle name="Input 15 2 6 2" xfId="9379"/>
    <cellStyle name="Input 15 2 6_SCH J-3" xfId="9380"/>
    <cellStyle name="Input 15 2 7" xfId="9381"/>
    <cellStyle name="Input 15 2 7 2" xfId="9382"/>
    <cellStyle name="Input 15 2 7_SCH J-3" xfId="9383"/>
    <cellStyle name="Input 15 2 8" xfId="9384"/>
    <cellStyle name="Input 15 2 8 2" xfId="9385"/>
    <cellStyle name="Input 15 2 8_SCH J-3" xfId="9386"/>
    <cellStyle name="Input 15 2 9" xfId="9387"/>
    <cellStyle name="Input 15 2_SCH J-3" xfId="9388"/>
    <cellStyle name="Input 15 3" xfId="9389"/>
    <cellStyle name="Input 15 3 2" xfId="9390"/>
    <cellStyle name="Input 15 3_SCH J-3" xfId="9391"/>
    <cellStyle name="Input 15 4" xfId="9392"/>
    <cellStyle name="Input 15 4 2" xfId="9393"/>
    <cellStyle name="Input 15 4_SCH J-3" xfId="9394"/>
    <cellStyle name="Input 15 5" xfId="9395"/>
    <cellStyle name="Input 15 5 2" xfId="9396"/>
    <cellStyle name="Input 15 5_SCH J-3" xfId="9397"/>
    <cellStyle name="Input 15 6" xfId="9398"/>
    <cellStyle name="Input 15 6 2" xfId="9399"/>
    <cellStyle name="Input 15 6_SCH J-3" xfId="9400"/>
    <cellStyle name="Input 15 7" xfId="9401"/>
    <cellStyle name="Input 15 7 2" xfId="9402"/>
    <cellStyle name="Input 15 7_SCH J-3" xfId="9403"/>
    <cellStyle name="Input 15 8" xfId="9404"/>
    <cellStyle name="Input 15 8 2" xfId="9405"/>
    <cellStyle name="Input 15 8_SCH J-3" xfId="9406"/>
    <cellStyle name="Input 15 9" xfId="9407"/>
    <cellStyle name="Input 15 9 2" xfId="9408"/>
    <cellStyle name="Input 15 9_SCH J-3" xfId="9409"/>
    <cellStyle name="Input 15_SCH J-3" xfId="9410"/>
    <cellStyle name="Input 16" xfId="9411"/>
    <cellStyle name="Input 16 10" xfId="9412"/>
    <cellStyle name="Input 16 11" xfId="9413"/>
    <cellStyle name="Input 16 12" xfId="9414"/>
    <cellStyle name="Input 16 2" xfId="9415"/>
    <cellStyle name="Input 16 2 2" xfId="9416"/>
    <cellStyle name="Input 16 2 2 2" xfId="9417"/>
    <cellStyle name="Input 16 2 2_SCH J-3" xfId="9418"/>
    <cellStyle name="Input 16 2 3" xfId="9419"/>
    <cellStyle name="Input 16 2 3 2" xfId="9420"/>
    <cellStyle name="Input 16 2 3_SCH J-3" xfId="9421"/>
    <cellStyle name="Input 16 2 4" xfId="9422"/>
    <cellStyle name="Input 16 2 4 2" xfId="9423"/>
    <cellStyle name="Input 16 2 4_SCH J-3" xfId="9424"/>
    <cellStyle name="Input 16 2 5" xfId="9425"/>
    <cellStyle name="Input 16 2 5 2" xfId="9426"/>
    <cellStyle name="Input 16 2 5_SCH J-3" xfId="9427"/>
    <cellStyle name="Input 16 2 6" xfId="9428"/>
    <cellStyle name="Input 16 2 6 2" xfId="9429"/>
    <cellStyle name="Input 16 2 6_SCH J-3" xfId="9430"/>
    <cellStyle name="Input 16 2 7" xfId="9431"/>
    <cellStyle name="Input 16 2 7 2" xfId="9432"/>
    <cellStyle name="Input 16 2 7_SCH J-3" xfId="9433"/>
    <cellStyle name="Input 16 2 8" xfId="9434"/>
    <cellStyle name="Input 16 2 8 2" xfId="9435"/>
    <cellStyle name="Input 16 2 8_SCH J-3" xfId="9436"/>
    <cellStyle name="Input 16 2 9" xfId="9437"/>
    <cellStyle name="Input 16 2_SCH J-3" xfId="9438"/>
    <cellStyle name="Input 16 3" xfId="9439"/>
    <cellStyle name="Input 16 3 2" xfId="9440"/>
    <cellStyle name="Input 16 3_SCH J-3" xfId="9441"/>
    <cellStyle name="Input 16 4" xfId="9442"/>
    <cellStyle name="Input 16 4 2" xfId="9443"/>
    <cellStyle name="Input 16 4_SCH J-3" xfId="9444"/>
    <cellStyle name="Input 16 5" xfId="9445"/>
    <cellStyle name="Input 16 5 2" xfId="9446"/>
    <cellStyle name="Input 16 5_SCH J-3" xfId="9447"/>
    <cellStyle name="Input 16 6" xfId="9448"/>
    <cellStyle name="Input 16 6 2" xfId="9449"/>
    <cellStyle name="Input 16 6_SCH J-3" xfId="9450"/>
    <cellStyle name="Input 16 7" xfId="9451"/>
    <cellStyle name="Input 16 7 2" xfId="9452"/>
    <cellStyle name="Input 16 7_SCH J-3" xfId="9453"/>
    <cellStyle name="Input 16 8" xfId="9454"/>
    <cellStyle name="Input 16 8 2" xfId="9455"/>
    <cellStyle name="Input 16 8_SCH J-3" xfId="9456"/>
    <cellStyle name="Input 16 9" xfId="9457"/>
    <cellStyle name="Input 16 9 2" xfId="9458"/>
    <cellStyle name="Input 16 9_SCH J-3" xfId="9459"/>
    <cellStyle name="Input 16_SCH J-3" xfId="9460"/>
    <cellStyle name="Input 17" xfId="9461"/>
    <cellStyle name="Input 17 10" xfId="9462"/>
    <cellStyle name="Input 17 11" xfId="9463"/>
    <cellStyle name="Input 17 2" xfId="9464"/>
    <cellStyle name="Input 17 2 2" xfId="9465"/>
    <cellStyle name="Input 17 2 2 2" xfId="9466"/>
    <cellStyle name="Input 17 2 2_SCH J-3" xfId="9467"/>
    <cellStyle name="Input 17 2 3" xfId="9468"/>
    <cellStyle name="Input 17 2 3 2" xfId="9469"/>
    <cellStyle name="Input 17 2 3_SCH J-3" xfId="9470"/>
    <cellStyle name="Input 17 2 4" xfId="9471"/>
    <cellStyle name="Input 17 2 4 2" xfId="9472"/>
    <cellStyle name="Input 17 2 4_SCH J-3" xfId="9473"/>
    <cellStyle name="Input 17 2 5" xfId="9474"/>
    <cellStyle name="Input 17 2 5 2" xfId="9475"/>
    <cellStyle name="Input 17 2 5_SCH J-3" xfId="9476"/>
    <cellStyle name="Input 17 2 6" xfId="9477"/>
    <cellStyle name="Input 17 2 6 2" xfId="9478"/>
    <cellStyle name="Input 17 2 6_SCH J-3" xfId="9479"/>
    <cellStyle name="Input 17 2 7" xfId="9480"/>
    <cellStyle name="Input 17 2 7 2" xfId="9481"/>
    <cellStyle name="Input 17 2 7_SCH J-3" xfId="9482"/>
    <cellStyle name="Input 17 2 8" xfId="9483"/>
    <cellStyle name="Input 17 2 8 2" xfId="9484"/>
    <cellStyle name="Input 17 2 8_SCH J-3" xfId="9485"/>
    <cellStyle name="Input 17 2 9" xfId="9486"/>
    <cellStyle name="Input 17 2_SCH J-3" xfId="9487"/>
    <cellStyle name="Input 17 3" xfId="9488"/>
    <cellStyle name="Input 17 3 2" xfId="9489"/>
    <cellStyle name="Input 17 3_SCH J-3" xfId="9490"/>
    <cellStyle name="Input 17 4" xfId="9491"/>
    <cellStyle name="Input 17 4 2" xfId="9492"/>
    <cellStyle name="Input 17 4_SCH J-3" xfId="9493"/>
    <cellStyle name="Input 17 5" xfId="9494"/>
    <cellStyle name="Input 17 5 2" xfId="9495"/>
    <cellStyle name="Input 17 5_SCH J-3" xfId="9496"/>
    <cellStyle name="Input 17 6" xfId="9497"/>
    <cellStyle name="Input 17 6 2" xfId="9498"/>
    <cellStyle name="Input 17 6_SCH J-3" xfId="9499"/>
    <cellStyle name="Input 17 7" xfId="9500"/>
    <cellStyle name="Input 17 7 2" xfId="9501"/>
    <cellStyle name="Input 17 7_SCH J-3" xfId="9502"/>
    <cellStyle name="Input 17 8" xfId="9503"/>
    <cellStyle name="Input 17 8 2" xfId="9504"/>
    <cellStyle name="Input 17 8_SCH J-3" xfId="9505"/>
    <cellStyle name="Input 17 9" xfId="9506"/>
    <cellStyle name="Input 17 9 2" xfId="9507"/>
    <cellStyle name="Input 17 9_SCH J-3" xfId="9508"/>
    <cellStyle name="Input 17_SCH J-3" xfId="9509"/>
    <cellStyle name="Input 18" xfId="9510"/>
    <cellStyle name="Input 18 10" xfId="9511"/>
    <cellStyle name="Input 18 2" xfId="9512"/>
    <cellStyle name="Input 18 2 2" xfId="9513"/>
    <cellStyle name="Input 18 2 2 2" xfId="9514"/>
    <cellStyle name="Input 18 2 2_SCH J-3" xfId="9515"/>
    <cellStyle name="Input 18 2 3" xfId="9516"/>
    <cellStyle name="Input 18 2 3 2" xfId="9517"/>
    <cellStyle name="Input 18 2 3_SCH J-3" xfId="9518"/>
    <cellStyle name="Input 18 2 4" xfId="9519"/>
    <cellStyle name="Input 18 2 4 2" xfId="9520"/>
    <cellStyle name="Input 18 2 4_SCH J-3" xfId="9521"/>
    <cellStyle name="Input 18 2 5" xfId="9522"/>
    <cellStyle name="Input 18 2 5 2" xfId="9523"/>
    <cellStyle name="Input 18 2 5_SCH J-3" xfId="9524"/>
    <cellStyle name="Input 18 2 6" xfId="9525"/>
    <cellStyle name="Input 18 2 6 2" xfId="9526"/>
    <cellStyle name="Input 18 2 6_SCH J-3" xfId="9527"/>
    <cellStyle name="Input 18 2 7" xfId="9528"/>
    <cellStyle name="Input 18 2 7 2" xfId="9529"/>
    <cellStyle name="Input 18 2 7_SCH J-3" xfId="9530"/>
    <cellStyle name="Input 18 2 8" xfId="9531"/>
    <cellStyle name="Input 18 2 8 2" xfId="9532"/>
    <cellStyle name="Input 18 2 8_SCH J-3" xfId="9533"/>
    <cellStyle name="Input 18 2 9" xfId="9534"/>
    <cellStyle name="Input 18 2_SCH J-3" xfId="9535"/>
    <cellStyle name="Input 18 3" xfId="9536"/>
    <cellStyle name="Input 18 3 2" xfId="9537"/>
    <cellStyle name="Input 18 3_SCH J-3" xfId="9538"/>
    <cellStyle name="Input 18 4" xfId="9539"/>
    <cellStyle name="Input 18 4 2" xfId="9540"/>
    <cellStyle name="Input 18 4_SCH J-3" xfId="9541"/>
    <cellStyle name="Input 18 5" xfId="9542"/>
    <cellStyle name="Input 18 5 2" xfId="9543"/>
    <cellStyle name="Input 18 5_SCH J-3" xfId="9544"/>
    <cellStyle name="Input 18 6" xfId="9545"/>
    <cellStyle name="Input 18 6 2" xfId="9546"/>
    <cellStyle name="Input 18 6_SCH J-3" xfId="9547"/>
    <cellStyle name="Input 18 7" xfId="9548"/>
    <cellStyle name="Input 18 7 2" xfId="9549"/>
    <cellStyle name="Input 18 7_SCH J-3" xfId="9550"/>
    <cellStyle name="Input 18 8" xfId="9551"/>
    <cellStyle name="Input 18 8 2" xfId="9552"/>
    <cellStyle name="Input 18 8_SCH J-3" xfId="9553"/>
    <cellStyle name="Input 18 9" xfId="9554"/>
    <cellStyle name="Input 18 9 2" xfId="9555"/>
    <cellStyle name="Input 18 9_SCH J-3" xfId="9556"/>
    <cellStyle name="Input 18_SCH J-3" xfId="9557"/>
    <cellStyle name="Input 19" xfId="9558"/>
    <cellStyle name="Input 19 10" xfId="9559"/>
    <cellStyle name="Input 19 2" xfId="9560"/>
    <cellStyle name="Input 19 2 2" xfId="9561"/>
    <cellStyle name="Input 19 2 2 2" xfId="9562"/>
    <cellStyle name="Input 19 2 2_SCH J-3" xfId="9563"/>
    <cellStyle name="Input 19 2 3" xfId="9564"/>
    <cellStyle name="Input 19 2 3 2" xfId="9565"/>
    <cellStyle name="Input 19 2 3_SCH J-3" xfId="9566"/>
    <cellStyle name="Input 19 2 4" xfId="9567"/>
    <cellStyle name="Input 19 2 4 2" xfId="9568"/>
    <cellStyle name="Input 19 2 4_SCH J-3" xfId="9569"/>
    <cellStyle name="Input 19 2 5" xfId="9570"/>
    <cellStyle name="Input 19 2 5 2" xfId="9571"/>
    <cellStyle name="Input 19 2 5_SCH J-3" xfId="9572"/>
    <cellStyle name="Input 19 2 6" xfId="9573"/>
    <cellStyle name="Input 19 2 6 2" xfId="9574"/>
    <cellStyle name="Input 19 2 6_SCH J-3" xfId="9575"/>
    <cellStyle name="Input 19 2 7" xfId="9576"/>
    <cellStyle name="Input 19 2 7 2" xfId="9577"/>
    <cellStyle name="Input 19 2 7_SCH J-3" xfId="9578"/>
    <cellStyle name="Input 19 2 8" xfId="9579"/>
    <cellStyle name="Input 19 2 8 2" xfId="9580"/>
    <cellStyle name="Input 19 2 8_SCH J-3" xfId="9581"/>
    <cellStyle name="Input 19 2 9" xfId="9582"/>
    <cellStyle name="Input 19 2_SCH J-3" xfId="9583"/>
    <cellStyle name="Input 19 3" xfId="9584"/>
    <cellStyle name="Input 19 3 2" xfId="9585"/>
    <cellStyle name="Input 19 3_SCH J-3" xfId="9586"/>
    <cellStyle name="Input 19 4" xfId="9587"/>
    <cellStyle name="Input 19 4 2" xfId="9588"/>
    <cellStyle name="Input 19 4_SCH J-3" xfId="9589"/>
    <cellStyle name="Input 19 5" xfId="9590"/>
    <cellStyle name="Input 19 5 2" xfId="9591"/>
    <cellStyle name="Input 19 5_SCH J-3" xfId="9592"/>
    <cellStyle name="Input 19 6" xfId="9593"/>
    <cellStyle name="Input 19 6 2" xfId="9594"/>
    <cellStyle name="Input 19 6_SCH J-3" xfId="9595"/>
    <cellStyle name="Input 19 7" xfId="9596"/>
    <cellStyle name="Input 19 7 2" xfId="9597"/>
    <cellStyle name="Input 19 7_SCH J-3" xfId="9598"/>
    <cellStyle name="Input 19 8" xfId="9599"/>
    <cellStyle name="Input 19 8 2" xfId="9600"/>
    <cellStyle name="Input 19 8_SCH J-3" xfId="9601"/>
    <cellStyle name="Input 19 9" xfId="9602"/>
    <cellStyle name="Input 19 9 2" xfId="9603"/>
    <cellStyle name="Input 19 9_SCH J-3" xfId="9604"/>
    <cellStyle name="Input 19_SCH J-3" xfId="9605"/>
    <cellStyle name="Input 2" xfId="9606"/>
    <cellStyle name="Input 2 10" xfId="9607"/>
    <cellStyle name="Input 2 2" xfId="9608"/>
    <cellStyle name="Input 2 2 10" xfId="9609"/>
    <cellStyle name="Input 2 2 11" xfId="9610"/>
    <cellStyle name="Input 2 2 2" xfId="9611"/>
    <cellStyle name="Input 2 2 2 2" xfId="9612"/>
    <cellStyle name="Input 2 2 2_SCH J-3" xfId="9613"/>
    <cellStyle name="Input 2 2 3" xfId="9614"/>
    <cellStyle name="Input 2 2 3 2" xfId="9615"/>
    <cellStyle name="Input 2 2 3_SCH J-3" xfId="9616"/>
    <cellStyle name="Input 2 2 4" xfId="9617"/>
    <cellStyle name="Input 2 2 4 2" xfId="9618"/>
    <cellStyle name="Input 2 2 4_SCH J-3" xfId="9619"/>
    <cellStyle name="Input 2 2 5" xfId="9620"/>
    <cellStyle name="Input 2 2 5 2" xfId="9621"/>
    <cellStyle name="Input 2 2 5_SCH J-3" xfId="9622"/>
    <cellStyle name="Input 2 2 6" xfId="9623"/>
    <cellStyle name="Input 2 2 6 2" xfId="9624"/>
    <cellStyle name="Input 2 2 6_SCH J-3" xfId="9625"/>
    <cellStyle name="Input 2 2 7" xfId="9626"/>
    <cellStyle name="Input 2 2 7 2" xfId="9627"/>
    <cellStyle name="Input 2 2 7_SCH J-3" xfId="9628"/>
    <cellStyle name="Input 2 2 8" xfId="9629"/>
    <cellStyle name="Input 2 2 8 2" xfId="9630"/>
    <cellStyle name="Input 2 2 8_SCH J-3" xfId="9631"/>
    <cellStyle name="Input 2 2 9" xfId="9632"/>
    <cellStyle name="Input 2 2_SCH J-3" xfId="9633"/>
    <cellStyle name="Input 2 3" xfId="9634"/>
    <cellStyle name="Input 2 3 2" xfId="9635"/>
    <cellStyle name="Input 2 3_SCH J-3" xfId="9636"/>
    <cellStyle name="Input 2 4" xfId="9637"/>
    <cellStyle name="Input 2 4 2" xfId="9638"/>
    <cellStyle name="Input 2 4_SCH J-3" xfId="9639"/>
    <cellStyle name="Input 2 5" xfId="9640"/>
    <cellStyle name="Input 2 5 2" xfId="9641"/>
    <cellStyle name="Input 2 5_SCH J-3" xfId="9642"/>
    <cellStyle name="Input 2 6" xfId="9643"/>
    <cellStyle name="Input 2 6 2" xfId="9644"/>
    <cellStyle name="Input 2 6_SCH J-3" xfId="9645"/>
    <cellStyle name="Input 2 7" xfId="9646"/>
    <cellStyle name="Input 2 7 2" xfId="9647"/>
    <cellStyle name="Input 2 7_SCH J-3" xfId="9648"/>
    <cellStyle name="Input 2 8" xfId="9649"/>
    <cellStyle name="Input 2 8 2" xfId="9650"/>
    <cellStyle name="Input 2 8_SCH J-3" xfId="9651"/>
    <cellStyle name="Input 2 9" xfId="9652"/>
    <cellStyle name="Input 2_SCH J-3" xfId="9653"/>
    <cellStyle name="Input 20" xfId="9654"/>
    <cellStyle name="Input 20 10" xfId="9655"/>
    <cellStyle name="Input 20 2" xfId="9656"/>
    <cellStyle name="Input 20 2 2" xfId="9657"/>
    <cellStyle name="Input 20 2 2 2" xfId="9658"/>
    <cellStyle name="Input 20 2 2_SCH J-3" xfId="9659"/>
    <cellStyle name="Input 20 2 3" xfId="9660"/>
    <cellStyle name="Input 20 2 3 2" xfId="9661"/>
    <cellStyle name="Input 20 2 3_SCH J-3" xfId="9662"/>
    <cellStyle name="Input 20 2 4" xfId="9663"/>
    <cellStyle name="Input 20 2 4 2" xfId="9664"/>
    <cellStyle name="Input 20 2 4_SCH J-3" xfId="9665"/>
    <cellStyle name="Input 20 2 5" xfId="9666"/>
    <cellStyle name="Input 20 2 5 2" xfId="9667"/>
    <cellStyle name="Input 20 2 5_SCH J-3" xfId="9668"/>
    <cellStyle name="Input 20 2 6" xfId="9669"/>
    <cellStyle name="Input 20 2 6 2" xfId="9670"/>
    <cellStyle name="Input 20 2 6_SCH J-3" xfId="9671"/>
    <cellStyle name="Input 20 2 7" xfId="9672"/>
    <cellStyle name="Input 20 2 7 2" xfId="9673"/>
    <cellStyle name="Input 20 2 7_SCH J-3" xfId="9674"/>
    <cellStyle name="Input 20 2 8" xfId="9675"/>
    <cellStyle name="Input 20 2 8 2" xfId="9676"/>
    <cellStyle name="Input 20 2 8_SCH J-3" xfId="9677"/>
    <cellStyle name="Input 20 2 9" xfId="9678"/>
    <cellStyle name="Input 20 2_SCH J-3" xfId="9679"/>
    <cellStyle name="Input 20 3" xfId="9680"/>
    <cellStyle name="Input 20 3 2" xfId="9681"/>
    <cellStyle name="Input 20 3_SCH J-3" xfId="9682"/>
    <cellStyle name="Input 20 4" xfId="9683"/>
    <cellStyle name="Input 20 4 2" xfId="9684"/>
    <cellStyle name="Input 20 4_SCH J-3" xfId="9685"/>
    <cellStyle name="Input 20 5" xfId="9686"/>
    <cellStyle name="Input 20 5 2" xfId="9687"/>
    <cellStyle name="Input 20 5_SCH J-3" xfId="9688"/>
    <cellStyle name="Input 20 6" xfId="9689"/>
    <cellStyle name="Input 20 6 2" xfId="9690"/>
    <cellStyle name="Input 20 6_SCH J-3" xfId="9691"/>
    <cellStyle name="Input 20 7" xfId="9692"/>
    <cellStyle name="Input 20 7 2" xfId="9693"/>
    <cellStyle name="Input 20 7_SCH J-3" xfId="9694"/>
    <cellStyle name="Input 20 8" xfId="9695"/>
    <cellStyle name="Input 20 8 2" xfId="9696"/>
    <cellStyle name="Input 20 8_SCH J-3" xfId="9697"/>
    <cellStyle name="Input 20 9" xfId="9698"/>
    <cellStyle name="Input 20 9 2" xfId="9699"/>
    <cellStyle name="Input 20 9_SCH J-3" xfId="9700"/>
    <cellStyle name="Input 20_SCH J-3" xfId="9701"/>
    <cellStyle name="Input 21" xfId="9702"/>
    <cellStyle name="Input 21 10" xfId="9703"/>
    <cellStyle name="Input 21 2" xfId="9704"/>
    <cellStyle name="Input 21 2 2" xfId="9705"/>
    <cellStyle name="Input 21 2 2 2" xfId="9706"/>
    <cellStyle name="Input 21 2 2_SCH J-3" xfId="9707"/>
    <cellStyle name="Input 21 2 3" xfId="9708"/>
    <cellStyle name="Input 21 2 3 2" xfId="9709"/>
    <cellStyle name="Input 21 2 3_SCH J-3" xfId="9710"/>
    <cellStyle name="Input 21 2 4" xfId="9711"/>
    <cellStyle name="Input 21 2 4 2" xfId="9712"/>
    <cellStyle name="Input 21 2 4_SCH J-3" xfId="9713"/>
    <cellStyle name="Input 21 2 5" xfId="9714"/>
    <cellStyle name="Input 21 2 5 2" xfId="9715"/>
    <cellStyle name="Input 21 2 5_SCH J-3" xfId="9716"/>
    <cellStyle name="Input 21 2 6" xfId="9717"/>
    <cellStyle name="Input 21 2 6 2" xfId="9718"/>
    <cellStyle name="Input 21 2 6_SCH J-3" xfId="9719"/>
    <cellStyle name="Input 21 2 7" xfId="9720"/>
    <cellStyle name="Input 21 2 7 2" xfId="9721"/>
    <cellStyle name="Input 21 2 7_SCH J-3" xfId="9722"/>
    <cellStyle name="Input 21 2 8" xfId="9723"/>
    <cellStyle name="Input 21 2 8 2" xfId="9724"/>
    <cellStyle name="Input 21 2 8_SCH J-3" xfId="9725"/>
    <cellStyle name="Input 21 2 9" xfId="9726"/>
    <cellStyle name="Input 21 2_SCH J-3" xfId="9727"/>
    <cellStyle name="Input 21 3" xfId="9728"/>
    <cellStyle name="Input 21 3 2" xfId="9729"/>
    <cellStyle name="Input 21 3_SCH J-3" xfId="9730"/>
    <cellStyle name="Input 21 4" xfId="9731"/>
    <cellStyle name="Input 21 4 2" xfId="9732"/>
    <cellStyle name="Input 21 4_SCH J-3" xfId="9733"/>
    <cellStyle name="Input 21 5" xfId="9734"/>
    <cellStyle name="Input 21 5 2" xfId="9735"/>
    <cellStyle name="Input 21 5_SCH J-3" xfId="9736"/>
    <cellStyle name="Input 21 6" xfId="9737"/>
    <cellStyle name="Input 21 6 2" xfId="9738"/>
    <cellStyle name="Input 21 6_SCH J-3" xfId="9739"/>
    <cellStyle name="Input 21 7" xfId="9740"/>
    <cellStyle name="Input 21 7 2" xfId="9741"/>
    <cellStyle name="Input 21 7_SCH J-3" xfId="9742"/>
    <cellStyle name="Input 21 8" xfId="9743"/>
    <cellStyle name="Input 21 8 2" xfId="9744"/>
    <cellStyle name="Input 21 8_SCH J-3" xfId="9745"/>
    <cellStyle name="Input 21 9" xfId="9746"/>
    <cellStyle name="Input 21 9 2" xfId="9747"/>
    <cellStyle name="Input 21 9_SCH J-3" xfId="9748"/>
    <cellStyle name="Input 21_SCH J-3" xfId="9749"/>
    <cellStyle name="Input 22" xfId="9750"/>
    <cellStyle name="Input 22 2" xfId="9751"/>
    <cellStyle name="Input 22 2 2" xfId="9752"/>
    <cellStyle name="Input 22 2_SCH J-3" xfId="9753"/>
    <cellStyle name="Input 22 3" xfId="9754"/>
    <cellStyle name="Input 22 3 2" xfId="9755"/>
    <cellStyle name="Input 22 3_SCH J-3" xfId="9756"/>
    <cellStyle name="Input 22 4" xfId="9757"/>
    <cellStyle name="Input 22 4 2" xfId="9758"/>
    <cellStyle name="Input 22 4_SCH J-3" xfId="9759"/>
    <cellStyle name="Input 22 5" xfId="9760"/>
    <cellStyle name="Input 22 5 2" xfId="9761"/>
    <cellStyle name="Input 22 5_SCH J-3" xfId="9762"/>
    <cellStyle name="Input 22 6" xfId="9763"/>
    <cellStyle name="Input 22 6 2" xfId="9764"/>
    <cellStyle name="Input 22 6_SCH J-3" xfId="9765"/>
    <cellStyle name="Input 22 7" xfId="9766"/>
    <cellStyle name="Input 22 7 2" xfId="9767"/>
    <cellStyle name="Input 22 7_SCH J-3" xfId="9768"/>
    <cellStyle name="Input 22 8" xfId="9769"/>
    <cellStyle name="Input 22 8 2" xfId="9770"/>
    <cellStyle name="Input 22 8_SCH J-3" xfId="9771"/>
    <cellStyle name="Input 22 9" xfId="9772"/>
    <cellStyle name="Input 22_SCH J-3" xfId="9773"/>
    <cellStyle name="Input 23" xfId="9774"/>
    <cellStyle name="Input 3" xfId="9775"/>
    <cellStyle name="Input 3 10" xfId="9776"/>
    <cellStyle name="Input 3 11" xfId="9777"/>
    <cellStyle name="Input 3 2" xfId="9778"/>
    <cellStyle name="Input 3 2 10" xfId="9779"/>
    <cellStyle name="Input 3 2 2" xfId="9780"/>
    <cellStyle name="Input 3 2 2 2" xfId="9781"/>
    <cellStyle name="Input 3 2 2_SCH J-3" xfId="9782"/>
    <cellStyle name="Input 3 2 3" xfId="9783"/>
    <cellStyle name="Input 3 2 3 2" xfId="9784"/>
    <cellStyle name="Input 3 2 3_SCH J-3" xfId="9785"/>
    <cellStyle name="Input 3 2 4" xfId="9786"/>
    <cellStyle name="Input 3 2 4 2" xfId="9787"/>
    <cellStyle name="Input 3 2 4_SCH J-3" xfId="9788"/>
    <cellStyle name="Input 3 2 5" xfId="9789"/>
    <cellStyle name="Input 3 2 5 2" xfId="9790"/>
    <cellStyle name="Input 3 2 5_SCH J-3" xfId="9791"/>
    <cellStyle name="Input 3 2 6" xfId="9792"/>
    <cellStyle name="Input 3 2 6 2" xfId="9793"/>
    <cellStyle name="Input 3 2 6_SCH J-3" xfId="9794"/>
    <cellStyle name="Input 3 2 7" xfId="9795"/>
    <cellStyle name="Input 3 2 7 2" xfId="9796"/>
    <cellStyle name="Input 3 2 7_SCH J-3" xfId="9797"/>
    <cellStyle name="Input 3 2 8" xfId="9798"/>
    <cellStyle name="Input 3 2 8 2" xfId="9799"/>
    <cellStyle name="Input 3 2 8_SCH J-3" xfId="9800"/>
    <cellStyle name="Input 3 2 9" xfId="9801"/>
    <cellStyle name="Input 3 2_SCH J-3" xfId="9802"/>
    <cellStyle name="Input 3 3" xfId="9803"/>
    <cellStyle name="Input 3 3 2" xfId="9804"/>
    <cellStyle name="Input 3 3_SCH J-3" xfId="9805"/>
    <cellStyle name="Input 3 4" xfId="9806"/>
    <cellStyle name="Input 3 4 2" xfId="9807"/>
    <cellStyle name="Input 3 4_SCH J-3" xfId="9808"/>
    <cellStyle name="Input 3 5" xfId="9809"/>
    <cellStyle name="Input 3 5 2" xfId="9810"/>
    <cellStyle name="Input 3 5_SCH J-3" xfId="9811"/>
    <cellStyle name="Input 3 6" xfId="9812"/>
    <cellStyle name="Input 3 6 2" xfId="9813"/>
    <cellStyle name="Input 3 6_SCH J-3" xfId="9814"/>
    <cellStyle name="Input 3 7" xfId="9815"/>
    <cellStyle name="Input 3 7 2" xfId="9816"/>
    <cellStyle name="Input 3 7_SCH J-3" xfId="9817"/>
    <cellStyle name="Input 3 8" xfId="9818"/>
    <cellStyle name="Input 3 8 2" xfId="9819"/>
    <cellStyle name="Input 3 8_SCH J-3" xfId="9820"/>
    <cellStyle name="Input 3 9" xfId="9821"/>
    <cellStyle name="Input 3 9 2" xfId="9822"/>
    <cellStyle name="Input 3 9_SCH J-3" xfId="9823"/>
    <cellStyle name="Input 3_SCH J-3" xfId="9824"/>
    <cellStyle name="Input 4" xfId="9825"/>
    <cellStyle name="Input 4 10" xfId="9826"/>
    <cellStyle name="Input 4 11" xfId="9827"/>
    <cellStyle name="Input 4 12" xfId="9828"/>
    <cellStyle name="Input 4 2" xfId="9829"/>
    <cellStyle name="Input 4 2 2" xfId="9830"/>
    <cellStyle name="Input 4 2 2 2" xfId="9831"/>
    <cellStyle name="Input 4 2 2_SCH J-3" xfId="9832"/>
    <cellStyle name="Input 4 2 3" xfId="9833"/>
    <cellStyle name="Input 4 2 3 2" xfId="9834"/>
    <cellStyle name="Input 4 2 3_SCH J-3" xfId="9835"/>
    <cellStyle name="Input 4 2 4" xfId="9836"/>
    <cellStyle name="Input 4 2 4 2" xfId="9837"/>
    <cellStyle name="Input 4 2 4_SCH J-3" xfId="9838"/>
    <cellStyle name="Input 4 2 5" xfId="9839"/>
    <cellStyle name="Input 4 2 5 2" xfId="9840"/>
    <cellStyle name="Input 4 2 5_SCH J-3" xfId="9841"/>
    <cellStyle name="Input 4 2 6" xfId="9842"/>
    <cellStyle name="Input 4 2 6 2" xfId="9843"/>
    <cellStyle name="Input 4 2 6_SCH J-3" xfId="9844"/>
    <cellStyle name="Input 4 2 7" xfId="9845"/>
    <cellStyle name="Input 4 2 7 2" xfId="9846"/>
    <cellStyle name="Input 4 2 7_SCH J-3" xfId="9847"/>
    <cellStyle name="Input 4 2 8" xfId="9848"/>
    <cellStyle name="Input 4 2 8 2" xfId="9849"/>
    <cellStyle name="Input 4 2 8_SCH J-3" xfId="9850"/>
    <cellStyle name="Input 4 2 9" xfId="9851"/>
    <cellStyle name="Input 4 2_SCH J-3" xfId="9852"/>
    <cellStyle name="Input 4 3" xfId="9853"/>
    <cellStyle name="Input 4 3 2" xfId="9854"/>
    <cellStyle name="Input 4 3_SCH J-3" xfId="9855"/>
    <cellStyle name="Input 4 4" xfId="9856"/>
    <cellStyle name="Input 4 4 2" xfId="9857"/>
    <cellStyle name="Input 4 4_SCH J-3" xfId="9858"/>
    <cellStyle name="Input 4 5" xfId="9859"/>
    <cellStyle name="Input 4 5 2" xfId="9860"/>
    <cellStyle name="Input 4 5_SCH J-3" xfId="9861"/>
    <cellStyle name="Input 4 6" xfId="9862"/>
    <cellStyle name="Input 4 6 2" xfId="9863"/>
    <cellStyle name="Input 4 6_SCH J-3" xfId="9864"/>
    <cellStyle name="Input 4 7" xfId="9865"/>
    <cellStyle name="Input 4 7 2" xfId="9866"/>
    <cellStyle name="Input 4 7_SCH J-3" xfId="9867"/>
    <cellStyle name="Input 4 8" xfId="9868"/>
    <cellStyle name="Input 4 8 2" xfId="9869"/>
    <cellStyle name="Input 4 8_SCH J-3" xfId="9870"/>
    <cellStyle name="Input 4 9" xfId="9871"/>
    <cellStyle name="Input 4 9 2" xfId="9872"/>
    <cellStyle name="Input 4 9_SCH J-3" xfId="9873"/>
    <cellStyle name="Input 4_SCH J-3" xfId="9874"/>
    <cellStyle name="Input 5" xfId="9875"/>
    <cellStyle name="Input 5 10" xfId="9876"/>
    <cellStyle name="Input 5 11" xfId="9877"/>
    <cellStyle name="Input 5 12" xfId="9878"/>
    <cellStyle name="Input 5 2" xfId="9879"/>
    <cellStyle name="Input 5 2 2" xfId="9880"/>
    <cellStyle name="Input 5 2 2 2" xfId="9881"/>
    <cellStyle name="Input 5 2 2_SCH J-3" xfId="9882"/>
    <cellStyle name="Input 5 2 3" xfId="9883"/>
    <cellStyle name="Input 5 2 3 2" xfId="9884"/>
    <cellStyle name="Input 5 2 3_SCH J-3" xfId="9885"/>
    <cellStyle name="Input 5 2 4" xfId="9886"/>
    <cellStyle name="Input 5 2 4 2" xfId="9887"/>
    <cellStyle name="Input 5 2 4_SCH J-3" xfId="9888"/>
    <cellStyle name="Input 5 2 5" xfId="9889"/>
    <cellStyle name="Input 5 2 5 2" xfId="9890"/>
    <cellStyle name="Input 5 2 5_SCH J-3" xfId="9891"/>
    <cellStyle name="Input 5 2 6" xfId="9892"/>
    <cellStyle name="Input 5 2 6 2" xfId="9893"/>
    <cellStyle name="Input 5 2 6_SCH J-3" xfId="9894"/>
    <cellStyle name="Input 5 2 7" xfId="9895"/>
    <cellStyle name="Input 5 2 7 2" xfId="9896"/>
    <cellStyle name="Input 5 2 7_SCH J-3" xfId="9897"/>
    <cellStyle name="Input 5 2 8" xfId="9898"/>
    <cellStyle name="Input 5 2 8 2" xfId="9899"/>
    <cellStyle name="Input 5 2 8_SCH J-3" xfId="9900"/>
    <cellStyle name="Input 5 2 9" xfId="9901"/>
    <cellStyle name="Input 5 2_SCH J-3" xfId="9902"/>
    <cellStyle name="Input 5 3" xfId="9903"/>
    <cellStyle name="Input 5 3 2" xfId="9904"/>
    <cellStyle name="Input 5 3_SCH J-3" xfId="9905"/>
    <cellStyle name="Input 5 4" xfId="9906"/>
    <cellStyle name="Input 5 4 2" xfId="9907"/>
    <cellStyle name="Input 5 4_SCH J-3" xfId="9908"/>
    <cellStyle name="Input 5 5" xfId="9909"/>
    <cellStyle name="Input 5 5 2" xfId="9910"/>
    <cellStyle name="Input 5 5_SCH J-3" xfId="9911"/>
    <cellStyle name="Input 5 6" xfId="9912"/>
    <cellStyle name="Input 5 6 2" xfId="9913"/>
    <cellStyle name="Input 5 6_SCH J-3" xfId="9914"/>
    <cellStyle name="Input 5 7" xfId="9915"/>
    <cellStyle name="Input 5 7 2" xfId="9916"/>
    <cellStyle name="Input 5 7_SCH J-3" xfId="9917"/>
    <cellStyle name="Input 5 8" xfId="9918"/>
    <cellStyle name="Input 5 8 2" xfId="9919"/>
    <cellStyle name="Input 5 8_SCH J-3" xfId="9920"/>
    <cellStyle name="Input 5 9" xfId="9921"/>
    <cellStyle name="Input 5 9 2" xfId="9922"/>
    <cellStyle name="Input 5 9_SCH J-3" xfId="9923"/>
    <cellStyle name="Input 5_SCH J-3" xfId="9924"/>
    <cellStyle name="Input 6" xfId="9925"/>
    <cellStyle name="Input 6 10" xfId="9926"/>
    <cellStyle name="Input 6 11" xfId="9927"/>
    <cellStyle name="Input 6 12" xfId="9928"/>
    <cellStyle name="Input 6 2" xfId="9929"/>
    <cellStyle name="Input 6 2 2" xfId="9930"/>
    <cellStyle name="Input 6 2 2 2" xfId="9931"/>
    <cellStyle name="Input 6 2 2_SCH J-3" xfId="9932"/>
    <cellStyle name="Input 6 2 3" xfId="9933"/>
    <cellStyle name="Input 6 2 3 2" xfId="9934"/>
    <cellStyle name="Input 6 2 3_SCH J-3" xfId="9935"/>
    <cellStyle name="Input 6 2 4" xfId="9936"/>
    <cellStyle name="Input 6 2 4 2" xfId="9937"/>
    <cellStyle name="Input 6 2 4_SCH J-3" xfId="9938"/>
    <cellStyle name="Input 6 2 5" xfId="9939"/>
    <cellStyle name="Input 6 2 5 2" xfId="9940"/>
    <cellStyle name="Input 6 2 5_SCH J-3" xfId="9941"/>
    <cellStyle name="Input 6 2 6" xfId="9942"/>
    <cellStyle name="Input 6 2 6 2" xfId="9943"/>
    <cellStyle name="Input 6 2 6_SCH J-3" xfId="9944"/>
    <cellStyle name="Input 6 2 7" xfId="9945"/>
    <cellStyle name="Input 6 2 7 2" xfId="9946"/>
    <cellStyle name="Input 6 2 7_SCH J-3" xfId="9947"/>
    <cellStyle name="Input 6 2 8" xfId="9948"/>
    <cellStyle name="Input 6 2 8 2" xfId="9949"/>
    <cellStyle name="Input 6 2 8_SCH J-3" xfId="9950"/>
    <cellStyle name="Input 6 2 9" xfId="9951"/>
    <cellStyle name="Input 6 2_SCH J-3" xfId="9952"/>
    <cellStyle name="Input 6 3" xfId="9953"/>
    <cellStyle name="Input 6 3 2" xfId="9954"/>
    <cellStyle name="Input 6 3_SCH J-3" xfId="9955"/>
    <cellStyle name="Input 6 4" xfId="9956"/>
    <cellStyle name="Input 6 4 2" xfId="9957"/>
    <cellStyle name="Input 6 4_SCH J-3" xfId="9958"/>
    <cellStyle name="Input 6 5" xfId="9959"/>
    <cellStyle name="Input 6 5 2" xfId="9960"/>
    <cellStyle name="Input 6 5_SCH J-3" xfId="9961"/>
    <cellStyle name="Input 6 6" xfId="9962"/>
    <cellStyle name="Input 6 6 2" xfId="9963"/>
    <cellStyle name="Input 6 6_SCH J-3" xfId="9964"/>
    <cellStyle name="Input 6 7" xfId="9965"/>
    <cellStyle name="Input 6 7 2" xfId="9966"/>
    <cellStyle name="Input 6 7_SCH J-3" xfId="9967"/>
    <cellStyle name="Input 6 8" xfId="9968"/>
    <cellStyle name="Input 6 8 2" xfId="9969"/>
    <cellStyle name="Input 6 8_SCH J-3" xfId="9970"/>
    <cellStyle name="Input 6 9" xfId="9971"/>
    <cellStyle name="Input 6 9 2" xfId="9972"/>
    <cellStyle name="Input 6 9_SCH J-3" xfId="9973"/>
    <cellStyle name="Input 6_SCH J-3" xfId="9974"/>
    <cellStyle name="Input 7" xfId="9975"/>
    <cellStyle name="Input 7 10" xfId="9976"/>
    <cellStyle name="Input 7 11" xfId="9977"/>
    <cellStyle name="Input 7 12" xfId="9978"/>
    <cellStyle name="Input 7 2" xfId="9979"/>
    <cellStyle name="Input 7 2 2" xfId="9980"/>
    <cellStyle name="Input 7 2 2 2" xfId="9981"/>
    <cellStyle name="Input 7 2 2_SCH J-3" xfId="9982"/>
    <cellStyle name="Input 7 2 3" xfId="9983"/>
    <cellStyle name="Input 7 2 3 2" xfId="9984"/>
    <cellStyle name="Input 7 2 3_SCH J-3" xfId="9985"/>
    <cellStyle name="Input 7 2 4" xfId="9986"/>
    <cellStyle name="Input 7 2 4 2" xfId="9987"/>
    <cellStyle name="Input 7 2 4_SCH J-3" xfId="9988"/>
    <cellStyle name="Input 7 2 5" xfId="9989"/>
    <cellStyle name="Input 7 2 5 2" xfId="9990"/>
    <cellStyle name="Input 7 2 5_SCH J-3" xfId="9991"/>
    <cellStyle name="Input 7 2 6" xfId="9992"/>
    <cellStyle name="Input 7 2 6 2" xfId="9993"/>
    <cellStyle name="Input 7 2 6_SCH J-3" xfId="9994"/>
    <cellStyle name="Input 7 2 7" xfId="9995"/>
    <cellStyle name="Input 7 2 7 2" xfId="9996"/>
    <cellStyle name="Input 7 2 7_SCH J-3" xfId="9997"/>
    <cellStyle name="Input 7 2 8" xfId="9998"/>
    <cellStyle name="Input 7 2 8 2" xfId="9999"/>
    <cellStyle name="Input 7 2 8_SCH J-3" xfId="10000"/>
    <cellStyle name="Input 7 2 9" xfId="10001"/>
    <cellStyle name="Input 7 2_SCH J-3" xfId="10002"/>
    <cellStyle name="Input 7 3" xfId="10003"/>
    <cellStyle name="Input 7 3 2" xfId="10004"/>
    <cellStyle name="Input 7 3_SCH J-3" xfId="10005"/>
    <cellStyle name="Input 7 4" xfId="10006"/>
    <cellStyle name="Input 7 4 2" xfId="10007"/>
    <cellStyle name="Input 7 4_SCH J-3" xfId="10008"/>
    <cellStyle name="Input 7 5" xfId="10009"/>
    <cellStyle name="Input 7 5 2" xfId="10010"/>
    <cellStyle name="Input 7 5_SCH J-3" xfId="10011"/>
    <cellStyle name="Input 7 6" xfId="10012"/>
    <cellStyle name="Input 7 6 2" xfId="10013"/>
    <cellStyle name="Input 7 6_SCH J-3" xfId="10014"/>
    <cellStyle name="Input 7 7" xfId="10015"/>
    <cellStyle name="Input 7 7 2" xfId="10016"/>
    <cellStyle name="Input 7 7_SCH J-3" xfId="10017"/>
    <cellStyle name="Input 7 8" xfId="10018"/>
    <cellStyle name="Input 7 8 2" xfId="10019"/>
    <cellStyle name="Input 7 8_SCH J-3" xfId="10020"/>
    <cellStyle name="Input 7 9" xfId="10021"/>
    <cellStyle name="Input 7 9 2" xfId="10022"/>
    <cellStyle name="Input 7 9_SCH J-3" xfId="10023"/>
    <cellStyle name="Input 7_SCH J-3" xfId="10024"/>
    <cellStyle name="Input 8" xfId="10025"/>
    <cellStyle name="Input 8 10" xfId="10026"/>
    <cellStyle name="Input 8 11" xfId="10027"/>
    <cellStyle name="Input 8 12" xfId="10028"/>
    <cellStyle name="Input 8 2" xfId="10029"/>
    <cellStyle name="Input 8 2 2" xfId="10030"/>
    <cellStyle name="Input 8 2 2 2" xfId="10031"/>
    <cellStyle name="Input 8 2 2_SCH J-3" xfId="10032"/>
    <cellStyle name="Input 8 2 3" xfId="10033"/>
    <cellStyle name="Input 8 2 3 2" xfId="10034"/>
    <cellStyle name="Input 8 2 3_SCH J-3" xfId="10035"/>
    <cellStyle name="Input 8 2 4" xfId="10036"/>
    <cellStyle name="Input 8 2 4 2" xfId="10037"/>
    <cellStyle name="Input 8 2 4_SCH J-3" xfId="10038"/>
    <cellStyle name="Input 8 2 5" xfId="10039"/>
    <cellStyle name="Input 8 2 5 2" xfId="10040"/>
    <cellStyle name="Input 8 2 5_SCH J-3" xfId="10041"/>
    <cellStyle name="Input 8 2 6" xfId="10042"/>
    <cellStyle name="Input 8 2 6 2" xfId="10043"/>
    <cellStyle name="Input 8 2 6_SCH J-3" xfId="10044"/>
    <cellStyle name="Input 8 2 7" xfId="10045"/>
    <cellStyle name="Input 8 2 7 2" xfId="10046"/>
    <cellStyle name="Input 8 2 7_SCH J-3" xfId="10047"/>
    <cellStyle name="Input 8 2 8" xfId="10048"/>
    <cellStyle name="Input 8 2 8 2" xfId="10049"/>
    <cellStyle name="Input 8 2 8_SCH J-3" xfId="10050"/>
    <cellStyle name="Input 8 2 9" xfId="10051"/>
    <cellStyle name="Input 8 2_SCH J-3" xfId="10052"/>
    <cellStyle name="Input 8 3" xfId="10053"/>
    <cellStyle name="Input 8 3 2" xfId="10054"/>
    <cellStyle name="Input 8 3_SCH J-3" xfId="10055"/>
    <cellStyle name="Input 8 4" xfId="10056"/>
    <cellStyle name="Input 8 4 2" xfId="10057"/>
    <cellStyle name="Input 8 4_SCH J-3" xfId="10058"/>
    <cellStyle name="Input 8 5" xfId="10059"/>
    <cellStyle name="Input 8 5 2" xfId="10060"/>
    <cellStyle name="Input 8 5_SCH J-3" xfId="10061"/>
    <cellStyle name="Input 8 6" xfId="10062"/>
    <cellStyle name="Input 8 6 2" xfId="10063"/>
    <cellStyle name="Input 8 6_SCH J-3" xfId="10064"/>
    <cellStyle name="Input 8 7" xfId="10065"/>
    <cellStyle name="Input 8 7 2" xfId="10066"/>
    <cellStyle name="Input 8 7_SCH J-3" xfId="10067"/>
    <cellStyle name="Input 8 8" xfId="10068"/>
    <cellStyle name="Input 8 8 2" xfId="10069"/>
    <cellStyle name="Input 8 8_SCH J-3" xfId="10070"/>
    <cellStyle name="Input 8 9" xfId="10071"/>
    <cellStyle name="Input 8 9 2" xfId="10072"/>
    <cellStyle name="Input 8 9_SCH J-3" xfId="10073"/>
    <cellStyle name="Input 8_SCH J-3" xfId="10074"/>
    <cellStyle name="Input 9" xfId="10075"/>
    <cellStyle name="Input 9 10" xfId="10076"/>
    <cellStyle name="Input 9 11" xfId="10077"/>
    <cellStyle name="Input 9 12" xfId="10078"/>
    <cellStyle name="Input 9 2" xfId="10079"/>
    <cellStyle name="Input 9 2 2" xfId="10080"/>
    <cellStyle name="Input 9 2 2 2" xfId="10081"/>
    <cellStyle name="Input 9 2 2_SCH J-3" xfId="10082"/>
    <cellStyle name="Input 9 2 3" xfId="10083"/>
    <cellStyle name="Input 9 2 3 2" xfId="10084"/>
    <cellStyle name="Input 9 2 3_SCH J-3" xfId="10085"/>
    <cellStyle name="Input 9 2 4" xfId="10086"/>
    <cellStyle name="Input 9 2 4 2" xfId="10087"/>
    <cellStyle name="Input 9 2 4_SCH J-3" xfId="10088"/>
    <cellStyle name="Input 9 2 5" xfId="10089"/>
    <cellStyle name="Input 9 2 5 2" xfId="10090"/>
    <cellStyle name="Input 9 2 5_SCH J-3" xfId="10091"/>
    <cellStyle name="Input 9 2 6" xfId="10092"/>
    <cellStyle name="Input 9 2 6 2" xfId="10093"/>
    <cellStyle name="Input 9 2 6_SCH J-3" xfId="10094"/>
    <cellStyle name="Input 9 2 7" xfId="10095"/>
    <cellStyle name="Input 9 2 7 2" xfId="10096"/>
    <cellStyle name="Input 9 2 7_SCH J-3" xfId="10097"/>
    <cellStyle name="Input 9 2 8" xfId="10098"/>
    <cellStyle name="Input 9 2 8 2" xfId="10099"/>
    <cellStyle name="Input 9 2 8_SCH J-3" xfId="10100"/>
    <cellStyle name="Input 9 2 9" xfId="10101"/>
    <cellStyle name="Input 9 2_SCH J-3" xfId="10102"/>
    <cellStyle name="Input 9 3" xfId="10103"/>
    <cellStyle name="Input 9 3 2" xfId="10104"/>
    <cellStyle name="Input 9 3_SCH J-3" xfId="10105"/>
    <cellStyle name="Input 9 4" xfId="10106"/>
    <cellStyle name="Input 9 4 2" xfId="10107"/>
    <cellStyle name="Input 9 4_SCH J-3" xfId="10108"/>
    <cellStyle name="Input 9 5" xfId="10109"/>
    <cellStyle name="Input 9 5 2" xfId="10110"/>
    <cellStyle name="Input 9 5_SCH J-3" xfId="10111"/>
    <cellStyle name="Input 9 6" xfId="10112"/>
    <cellStyle name="Input 9 6 2" xfId="10113"/>
    <cellStyle name="Input 9 6_SCH J-3" xfId="10114"/>
    <cellStyle name="Input 9 7" xfId="10115"/>
    <cellStyle name="Input 9 7 2" xfId="10116"/>
    <cellStyle name="Input 9 7_SCH J-3" xfId="10117"/>
    <cellStyle name="Input 9 8" xfId="10118"/>
    <cellStyle name="Input 9 8 2" xfId="10119"/>
    <cellStyle name="Input 9 8_SCH J-3" xfId="10120"/>
    <cellStyle name="Input 9 9" xfId="10121"/>
    <cellStyle name="Input 9 9 2" xfId="10122"/>
    <cellStyle name="Input 9 9_SCH J-3" xfId="10123"/>
    <cellStyle name="Input 9_SCH J-3" xfId="10124"/>
    <cellStyle name="Labels - Style3" xfId="10125"/>
    <cellStyle name="LineItemPrompt" xfId="10126"/>
    <cellStyle name="LineItemPrompt 2" xfId="10127"/>
    <cellStyle name="LineItemPrompt 2 2" xfId="10128"/>
    <cellStyle name="LineItemPrompt 2 3" xfId="10129"/>
    <cellStyle name="LineItemPrompt 2_SCH J-3" xfId="10130"/>
    <cellStyle name="LineItemPrompt 3" xfId="10131"/>
    <cellStyle name="LineItemPrompt 4" xfId="10132"/>
    <cellStyle name="LineItemPrompt_SCH J-3" xfId="10133"/>
    <cellStyle name="LineItemValue" xfId="10134"/>
    <cellStyle name="LineItemValue 2" xfId="10135"/>
    <cellStyle name="LineItemValue 2 2" xfId="10136"/>
    <cellStyle name="LineItemValue 2 3" xfId="10137"/>
    <cellStyle name="LineItemValue 2_SCH J-3" xfId="10138"/>
    <cellStyle name="LineItemValue 3" xfId="10139"/>
    <cellStyle name="LineItemValue 4" xfId="10140"/>
    <cellStyle name="LineItemValue 5" xfId="10141"/>
    <cellStyle name="LineItemValue_SCH J-3" xfId="10142"/>
    <cellStyle name="Linked Cell 10" xfId="10143"/>
    <cellStyle name="Linked Cell 11" xfId="10144"/>
    <cellStyle name="Linked Cell 12" xfId="10145"/>
    <cellStyle name="Linked Cell 13" xfId="10146"/>
    <cellStyle name="Linked Cell 14" xfId="10147"/>
    <cellStyle name="Linked Cell 15" xfId="10148"/>
    <cellStyle name="Linked Cell 16" xfId="10149"/>
    <cellStyle name="Linked Cell 17" xfId="10150"/>
    <cellStyle name="Linked Cell 17 2" xfId="10151"/>
    <cellStyle name="Linked Cell 17_SCH J-3" xfId="10152"/>
    <cellStyle name="Linked Cell 2" xfId="10153"/>
    <cellStyle name="Linked Cell 2 2" xfId="10154"/>
    <cellStyle name="Linked Cell 2 2 2" xfId="10155"/>
    <cellStyle name="Linked Cell 2 2_SCH J-3" xfId="10156"/>
    <cellStyle name="Linked Cell 2 3" xfId="10157"/>
    <cellStyle name="Linked Cell 2_SCH J-3" xfId="10158"/>
    <cellStyle name="Linked Cell 3" xfId="10159"/>
    <cellStyle name="Linked Cell 3 2" xfId="10160"/>
    <cellStyle name="Linked Cell 3_SCH J-3" xfId="10161"/>
    <cellStyle name="Linked Cell 4" xfId="10162"/>
    <cellStyle name="Linked Cell 5" xfId="10163"/>
    <cellStyle name="Linked Cell 6" xfId="10164"/>
    <cellStyle name="Linked Cell 7" xfId="10165"/>
    <cellStyle name="Linked Cell 8" xfId="10166"/>
    <cellStyle name="Linked Cell 9" xfId="10167"/>
    <cellStyle name="Milliers [0]_EDYAN" xfId="10168"/>
    <cellStyle name="Milliers_EDYAN" xfId="10169"/>
    <cellStyle name="Monétaire [0]_EDYAN" xfId="10170"/>
    <cellStyle name="Monétaire_EDYAN" xfId="10171"/>
    <cellStyle name="Neutral 10" xfId="10172"/>
    <cellStyle name="Neutral 11" xfId="10173"/>
    <cellStyle name="Neutral 12" xfId="10174"/>
    <cellStyle name="Neutral 13" xfId="10175"/>
    <cellStyle name="Neutral 14" xfId="10176"/>
    <cellStyle name="Neutral 15" xfId="10177"/>
    <cellStyle name="Neutral 16" xfId="10178"/>
    <cellStyle name="Neutral 17" xfId="10179"/>
    <cellStyle name="Neutral 17 2" xfId="10180"/>
    <cellStyle name="Neutral 17_SCH J-3" xfId="10181"/>
    <cellStyle name="Neutral 2" xfId="10182"/>
    <cellStyle name="Neutral 2 2" xfId="10183"/>
    <cellStyle name="Neutral 2 2 2" xfId="10184"/>
    <cellStyle name="Neutral 2 2_SCH J-3" xfId="10185"/>
    <cellStyle name="Neutral 2 3" xfId="10186"/>
    <cellStyle name="Neutral 2_SCH J-3" xfId="10187"/>
    <cellStyle name="Neutral 3" xfId="10188"/>
    <cellStyle name="Neutral 3 2" xfId="10189"/>
    <cellStyle name="Neutral 3_SCH J-3" xfId="10190"/>
    <cellStyle name="Neutral 4" xfId="10191"/>
    <cellStyle name="Neutral 5" xfId="10192"/>
    <cellStyle name="Neutral 6" xfId="10193"/>
    <cellStyle name="Neutral 7" xfId="10194"/>
    <cellStyle name="Neutral 8" xfId="10195"/>
    <cellStyle name="Neutral 9" xfId="10196"/>
    <cellStyle name="Normal" xfId="0" builtinId="0"/>
    <cellStyle name="Normal - Style1" xfId="10197"/>
    <cellStyle name="Normal - Style1 2" xfId="10198"/>
    <cellStyle name="Normal - Style1_SCH J-3" xfId="10199"/>
    <cellStyle name="Normal - Style2" xfId="10200"/>
    <cellStyle name="Normal - Style3" xfId="10201"/>
    <cellStyle name="Normal - Style4" xfId="10202"/>
    <cellStyle name="Normal - Style5" xfId="10203"/>
    <cellStyle name="Normal - Style6" xfId="10204"/>
    <cellStyle name="Normal - Style7" xfId="10205"/>
    <cellStyle name="Normal - Style8" xfId="10206"/>
    <cellStyle name="Normal 10" xfId="10207"/>
    <cellStyle name="Normal 10 2" xfId="10208"/>
    <cellStyle name="Normal 10 2 2" xfId="10209"/>
    <cellStyle name="Normal 10 2_SCH J-3" xfId="10210"/>
    <cellStyle name="Normal 10 3" xfId="10211"/>
    <cellStyle name="Normal 10 4" xfId="10212"/>
    <cellStyle name="Normal 10_SCH J-3" xfId="10213"/>
    <cellStyle name="Normal 11" xfId="10214"/>
    <cellStyle name="Normal 11 2" xfId="10215"/>
    <cellStyle name="Normal 11 2 2" xfId="10216"/>
    <cellStyle name="Normal 11 2_SCH J-3" xfId="10217"/>
    <cellStyle name="Normal 11 3" xfId="10218"/>
    <cellStyle name="Normal 11_SCH J-3" xfId="10219"/>
    <cellStyle name="Normal 12" xfId="10220"/>
    <cellStyle name="Normal 12 2" xfId="10221"/>
    <cellStyle name="Normal 12 2 2" xfId="10222"/>
    <cellStyle name="Normal 12 2 2 2" xfId="10223"/>
    <cellStyle name="Normal 12 2 2 2 2" xfId="10224"/>
    <cellStyle name="Normal 12 2 2 2 2 2" xfId="10225"/>
    <cellStyle name="Normal 12 2 2 2 2 2 2" xfId="10226"/>
    <cellStyle name="Normal 12 2 2 2 2 2_SCH J-3" xfId="10227"/>
    <cellStyle name="Normal 12 2 2 2 2 3" xfId="10228"/>
    <cellStyle name="Normal 12 2 2 2 2_SCH J-3" xfId="10229"/>
    <cellStyle name="Normal 12 2 2 2 3" xfId="10230"/>
    <cellStyle name="Normal 12 2 2 2 3 2" xfId="10231"/>
    <cellStyle name="Normal 12 2 2 2 3_SCH J-3" xfId="10232"/>
    <cellStyle name="Normal 12 2 2 2 4" xfId="10233"/>
    <cellStyle name="Normal 12 2 2 2 5" xfId="10234"/>
    <cellStyle name="Normal 12 2 2 2_SCH J-3" xfId="10235"/>
    <cellStyle name="Normal 12 2 2 3" xfId="10236"/>
    <cellStyle name="Normal 12 2 2 3 2" xfId="10237"/>
    <cellStyle name="Normal 12 2 2 3 2 2" xfId="10238"/>
    <cellStyle name="Normal 12 2 2 3 2_SCH J-3" xfId="10239"/>
    <cellStyle name="Normal 12 2 2 3 3" xfId="10240"/>
    <cellStyle name="Normal 12 2 2 3_SCH J-3" xfId="10241"/>
    <cellStyle name="Normal 12 2 2 4" xfId="10242"/>
    <cellStyle name="Normal 12 2 2 4 2" xfId="10243"/>
    <cellStyle name="Normal 12 2 2 4_SCH J-3" xfId="10244"/>
    <cellStyle name="Normal 12 2 2 5" xfId="10245"/>
    <cellStyle name="Normal 12 2 2 6" xfId="10246"/>
    <cellStyle name="Normal 12 2 2_SCH J-3" xfId="10247"/>
    <cellStyle name="Normal 12 2 3" xfId="10248"/>
    <cellStyle name="Normal 12 2 3 2" xfId="10249"/>
    <cellStyle name="Normal 12 2 3 2 2" xfId="10250"/>
    <cellStyle name="Normal 12 2 3 2 2 2" xfId="10251"/>
    <cellStyle name="Normal 12 2 3 2 2_SCH J-3" xfId="10252"/>
    <cellStyle name="Normal 12 2 3 2 3" xfId="10253"/>
    <cellStyle name="Normal 12 2 3 2_SCH J-3" xfId="10254"/>
    <cellStyle name="Normal 12 2 3 3" xfId="10255"/>
    <cellStyle name="Normal 12 2 3 3 2" xfId="10256"/>
    <cellStyle name="Normal 12 2 3 3_SCH J-3" xfId="10257"/>
    <cellStyle name="Normal 12 2 3 4" xfId="10258"/>
    <cellStyle name="Normal 12 2 3 5" xfId="10259"/>
    <cellStyle name="Normal 12 2 3_SCH J-3" xfId="10260"/>
    <cellStyle name="Normal 12 2 4" xfId="10261"/>
    <cellStyle name="Normal 12 2 4 2" xfId="10262"/>
    <cellStyle name="Normal 12 2 4 2 2" xfId="10263"/>
    <cellStyle name="Normal 12 2 4 2_SCH J-3" xfId="10264"/>
    <cellStyle name="Normal 12 2 4 3" xfId="10265"/>
    <cellStyle name="Normal 12 2 4_SCH J-3" xfId="10266"/>
    <cellStyle name="Normal 12 2 5" xfId="10267"/>
    <cellStyle name="Normal 12 2 5 2" xfId="10268"/>
    <cellStyle name="Normal 12 2 5_SCH J-3" xfId="10269"/>
    <cellStyle name="Normal 12 2 6" xfId="10270"/>
    <cellStyle name="Normal 12 2 7" xfId="10271"/>
    <cellStyle name="Normal 12 2_SCH J-3" xfId="10272"/>
    <cellStyle name="Normal 12 3" xfId="10273"/>
    <cellStyle name="Normal 12 3 2" xfId="10274"/>
    <cellStyle name="Normal 12 3 2 2" xfId="10275"/>
    <cellStyle name="Normal 12 3 2 2 2" xfId="10276"/>
    <cellStyle name="Normal 12 3 2 2 2 2" xfId="10277"/>
    <cellStyle name="Normal 12 3 2 2 2_SCH J-3" xfId="10278"/>
    <cellStyle name="Normal 12 3 2 2 3" xfId="10279"/>
    <cellStyle name="Normal 12 3 2 2_SCH J-3" xfId="10280"/>
    <cellStyle name="Normal 12 3 2 3" xfId="10281"/>
    <cellStyle name="Normal 12 3 2 3 2" xfId="10282"/>
    <cellStyle name="Normal 12 3 2 3_SCH J-3" xfId="10283"/>
    <cellStyle name="Normal 12 3 2 4" xfId="10284"/>
    <cellStyle name="Normal 12 3 2_SCH J-3" xfId="10285"/>
    <cellStyle name="Normal 12 3 3" xfId="10286"/>
    <cellStyle name="Normal 12 3 3 2" xfId="10287"/>
    <cellStyle name="Normal 12 3 3 2 2" xfId="10288"/>
    <cellStyle name="Normal 12 3 3 2_SCH J-3" xfId="10289"/>
    <cellStyle name="Normal 12 3 3 3" xfId="10290"/>
    <cellStyle name="Normal 12 3 3_SCH J-3" xfId="10291"/>
    <cellStyle name="Normal 12 3 4" xfId="10292"/>
    <cellStyle name="Normal 12 3 4 2" xfId="10293"/>
    <cellStyle name="Normal 12 3 4_SCH J-3" xfId="10294"/>
    <cellStyle name="Normal 12 3 5" xfId="10295"/>
    <cellStyle name="Normal 12 3 6" xfId="10296"/>
    <cellStyle name="Normal 12 3_SCH J-3" xfId="10297"/>
    <cellStyle name="Normal 12 4" xfId="10298"/>
    <cellStyle name="Normal 12 4 2" xfId="10299"/>
    <cellStyle name="Normal 12 4 2 2" xfId="10300"/>
    <cellStyle name="Normal 12 4 2 2 2" xfId="10301"/>
    <cellStyle name="Normal 12 4 2 2_SCH J-3" xfId="10302"/>
    <cellStyle name="Normal 12 4 2 3" xfId="10303"/>
    <cellStyle name="Normal 12 4 2_SCH J-3" xfId="10304"/>
    <cellStyle name="Normal 12 4 3" xfId="10305"/>
    <cellStyle name="Normal 12 4 3 2" xfId="10306"/>
    <cellStyle name="Normal 12 4 3_SCH J-3" xfId="10307"/>
    <cellStyle name="Normal 12 4 4" xfId="10308"/>
    <cellStyle name="Normal 12 4_SCH J-3" xfId="10309"/>
    <cellStyle name="Normal 12 5" xfId="10310"/>
    <cellStyle name="Normal 12 5 2" xfId="10311"/>
    <cellStyle name="Normal 12 5 2 2" xfId="10312"/>
    <cellStyle name="Normal 12 5 2_SCH J-3" xfId="10313"/>
    <cellStyle name="Normal 12 5 3" xfId="10314"/>
    <cellStyle name="Normal 12 5_SCH J-3" xfId="10315"/>
    <cellStyle name="Normal 12 6" xfId="10316"/>
    <cellStyle name="Normal 12 6 2" xfId="10317"/>
    <cellStyle name="Normal 12 6_SCH J-3" xfId="10318"/>
    <cellStyle name="Normal 12 7" xfId="10319"/>
    <cellStyle name="Normal 12 8" xfId="10320"/>
    <cellStyle name="Normal 12_SCH J-3" xfId="10321"/>
    <cellStyle name="Normal 13" xfId="10322"/>
    <cellStyle name="Normal 13 2" xfId="10323"/>
    <cellStyle name="Normal 13 2 2" xfId="10324"/>
    <cellStyle name="Normal 13 2 2 2" xfId="10325"/>
    <cellStyle name="Normal 13 2 2_SCH J-3" xfId="10326"/>
    <cellStyle name="Normal 13 2 3" xfId="10327"/>
    <cellStyle name="Normal 13 2 4" xfId="10328"/>
    <cellStyle name="Normal 13 2_SCH J-3" xfId="10329"/>
    <cellStyle name="Normal 13 3" xfId="10330"/>
    <cellStyle name="Normal 13 3 2" xfId="10331"/>
    <cellStyle name="Normal 13 3_SCH J-3" xfId="10332"/>
    <cellStyle name="Normal 13 4" xfId="10333"/>
    <cellStyle name="Normal 13 5" xfId="10334"/>
    <cellStyle name="Normal 13_SCH J-3" xfId="10335"/>
    <cellStyle name="Normal 14" xfId="10336"/>
    <cellStyle name="Normal 14 2" xfId="10337"/>
    <cellStyle name="Normal 14 2 2" xfId="10338"/>
    <cellStyle name="Normal 14 2 2 2" xfId="10339"/>
    <cellStyle name="Normal 14 2 2 2 2" xfId="10340"/>
    <cellStyle name="Normal 14 2 2 2_SCH J-3" xfId="10341"/>
    <cellStyle name="Normal 14 2 2 3" xfId="10342"/>
    <cellStyle name="Normal 14 2 2 4" xfId="10343"/>
    <cellStyle name="Normal 14 2 2_SCH J-3" xfId="10344"/>
    <cellStyle name="Normal 14 2 3" xfId="10345"/>
    <cellStyle name="Normal 14 2 3 2" xfId="10346"/>
    <cellStyle name="Normal 14 2 3_SCH J-3" xfId="10347"/>
    <cellStyle name="Normal 14 2 4" xfId="10348"/>
    <cellStyle name="Normal 14 2 4 2" xfId="10349"/>
    <cellStyle name="Normal 14 2 4_SCH J-3" xfId="10350"/>
    <cellStyle name="Normal 14 2 5" xfId="10351"/>
    <cellStyle name="Normal 14 2 6" xfId="10352"/>
    <cellStyle name="Normal 14 2 7" xfId="10353"/>
    <cellStyle name="Normal 14 2_SCH J-3" xfId="10354"/>
    <cellStyle name="Normal 14 3" xfId="10355"/>
    <cellStyle name="Normal 14 3 2" xfId="10356"/>
    <cellStyle name="Normal 14 3 2 2" xfId="10357"/>
    <cellStyle name="Normal 14 3 2_SCH J-3" xfId="10358"/>
    <cellStyle name="Normal 14 3 3" xfId="10359"/>
    <cellStyle name="Normal 14 3 4" xfId="10360"/>
    <cellStyle name="Normal 14 3_SCH J-3" xfId="10361"/>
    <cellStyle name="Normal 14 4" xfId="10362"/>
    <cellStyle name="Normal 14 4 2" xfId="10363"/>
    <cellStyle name="Normal 14 4 3" xfId="10364"/>
    <cellStyle name="Normal 14 4 4" xfId="10365"/>
    <cellStyle name="Normal 14 4_SCH J-3" xfId="10366"/>
    <cellStyle name="Normal 14 5" xfId="10367"/>
    <cellStyle name="Normal 14_SCH J-3" xfId="10368"/>
    <cellStyle name="Normal 15" xfId="10369"/>
    <cellStyle name="Normal 15 2" xfId="10370"/>
    <cellStyle name="Normal 15 2 10" xfId="10371"/>
    <cellStyle name="Normal 15 2 11" xfId="10372"/>
    <cellStyle name="Normal 15 2 2" xfId="10373"/>
    <cellStyle name="Normal 15 2 2 2" xfId="10374"/>
    <cellStyle name="Normal 15 2 2 2 2" xfId="10375"/>
    <cellStyle name="Normal 15 2 2 2 2 2" xfId="10376"/>
    <cellStyle name="Normal 15 2 2 2 2 3" xfId="10377"/>
    <cellStyle name="Normal 15 2 2 2 2_SCH J-3" xfId="10378"/>
    <cellStyle name="Normal 15 2 2 2 3" xfId="10379"/>
    <cellStyle name="Normal 15 2 2 2 3 2" xfId="10380"/>
    <cellStyle name="Normal 15 2 2 2 3_SCH J-3" xfId="10381"/>
    <cellStyle name="Normal 15 2 2 2 4" xfId="10382"/>
    <cellStyle name="Normal 15 2 2 2 5" xfId="10383"/>
    <cellStyle name="Normal 15 2 2 2 6" xfId="10384"/>
    <cellStyle name="Normal 15 2 2 2_SCH J-3" xfId="10385"/>
    <cellStyle name="Normal 15 2 2 3" xfId="10386"/>
    <cellStyle name="Normal 15 2 2 3 2" xfId="10387"/>
    <cellStyle name="Normal 15 2 2 3 3" xfId="10388"/>
    <cellStyle name="Normal 15 2 2 3_SCH J-3" xfId="10389"/>
    <cellStyle name="Normal 15 2 2 4" xfId="10390"/>
    <cellStyle name="Normal 15 2 2 4 2" xfId="10391"/>
    <cellStyle name="Normal 15 2 2 4_SCH J-3" xfId="10392"/>
    <cellStyle name="Normal 15 2 2 5" xfId="10393"/>
    <cellStyle name="Normal 15 2 2 6" xfId="10394"/>
    <cellStyle name="Normal 15 2 2 7" xfId="10395"/>
    <cellStyle name="Normal 15 2 2_SCH J-3" xfId="10396"/>
    <cellStyle name="Normal 15 2 3" xfId="10397"/>
    <cellStyle name="Normal 15 2 3 2" xfId="10398"/>
    <cellStyle name="Normal 15 2 3 2 2" xfId="10399"/>
    <cellStyle name="Normal 15 2 3 2 2 2" xfId="10400"/>
    <cellStyle name="Normal 15 2 3 2 2_SCH J-3" xfId="10401"/>
    <cellStyle name="Normal 15 2 3 2 3" xfId="10402"/>
    <cellStyle name="Normal 15 2 3 2 4" xfId="10403"/>
    <cellStyle name="Normal 15 2 3 2 5" xfId="10404"/>
    <cellStyle name="Normal 15 2 3 2 6" xfId="10405"/>
    <cellStyle name="Normal 15 2 3 2_SCH J-3" xfId="10406"/>
    <cellStyle name="Normal 15 2 3 3" xfId="10407"/>
    <cellStyle name="Normal 15 2 3 3 2" xfId="10408"/>
    <cellStyle name="Normal 15 2 3 3_SCH J-3" xfId="10409"/>
    <cellStyle name="Normal 15 2 3 4" xfId="10410"/>
    <cellStyle name="Normal 15 2 3 5" xfId="10411"/>
    <cellStyle name="Normal 15 2 3 6" xfId="10412"/>
    <cellStyle name="Normal 15 2 3 7" xfId="10413"/>
    <cellStyle name="Normal 15 2 3_SCH J-3" xfId="10414"/>
    <cellStyle name="Normal 15 2 4" xfId="10415"/>
    <cellStyle name="Normal 15 2 4 2" xfId="10416"/>
    <cellStyle name="Normal 15 2 4 2 2" xfId="10417"/>
    <cellStyle name="Normal 15 2 4 2_SCH J-3" xfId="10418"/>
    <cellStyle name="Normal 15 2 4 3" xfId="10419"/>
    <cellStyle name="Normal 15 2 4 4" xfId="10420"/>
    <cellStyle name="Normal 15 2 4 5" xfId="10421"/>
    <cellStyle name="Normal 15 2 4 6" xfId="10422"/>
    <cellStyle name="Normal 15 2 4_SCH J-3" xfId="10423"/>
    <cellStyle name="Normal 15 2 5" xfId="10424"/>
    <cellStyle name="Normal 15 2 5 2" xfId="10425"/>
    <cellStyle name="Normal 15 2 5 2 2" xfId="10426"/>
    <cellStyle name="Normal 15 2 5 2_SCH J-3" xfId="10427"/>
    <cellStyle name="Normal 15 2 5 3" xfId="10428"/>
    <cellStyle name="Normal 15 2 5 4" xfId="10429"/>
    <cellStyle name="Normal 15 2 5 5" xfId="10430"/>
    <cellStyle name="Normal 15 2 5_SCH J-3" xfId="10431"/>
    <cellStyle name="Normal 15 2 6" xfId="10432"/>
    <cellStyle name="Normal 15 2 6 2" xfId="10433"/>
    <cellStyle name="Normal 15 2 6_SCH J-3" xfId="10434"/>
    <cellStyle name="Normal 15 2 7" xfId="10435"/>
    <cellStyle name="Normal 15 2 8" xfId="10436"/>
    <cellStyle name="Normal 15 2 9" xfId="10437"/>
    <cellStyle name="Normal 15 2_SCH J-3" xfId="10438"/>
    <cellStyle name="Normal 15 3" xfId="10439"/>
    <cellStyle name="Normal 15 3 2" xfId="10440"/>
    <cellStyle name="Normal 15 3 2 2" xfId="10441"/>
    <cellStyle name="Normal 15 3 2 2 2" xfId="10442"/>
    <cellStyle name="Normal 15 3 2 2 3" xfId="10443"/>
    <cellStyle name="Normal 15 3 2 2_SCH J-3" xfId="10444"/>
    <cellStyle name="Normal 15 3 2 3" xfId="10445"/>
    <cellStyle name="Normal 15 3 2 3 2" xfId="10446"/>
    <cellStyle name="Normal 15 3 2 3_SCH J-3" xfId="10447"/>
    <cellStyle name="Normal 15 3 2 4" xfId="10448"/>
    <cellStyle name="Normal 15 3 2 5" xfId="10449"/>
    <cellStyle name="Normal 15 3 2 6" xfId="10450"/>
    <cellStyle name="Normal 15 3 2_SCH J-3" xfId="10451"/>
    <cellStyle name="Normal 15 3 3" xfId="10452"/>
    <cellStyle name="Normal 15 3 3 2" xfId="10453"/>
    <cellStyle name="Normal 15 3 3 3" xfId="10454"/>
    <cellStyle name="Normal 15 3 3_SCH J-3" xfId="10455"/>
    <cellStyle name="Normal 15 3 4" xfId="10456"/>
    <cellStyle name="Normal 15 3 4 2" xfId="10457"/>
    <cellStyle name="Normal 15 3 4_SCH J-3" xfId="10458"/>
    <cellStyle name="Normal 15 3 5" xfId="10459"/>
    <cellStyle name="Normal 15 3 6" xfId="10460"/>
    <cellStyle name="Normal 15 3 7" xfId="10461"/>
    <cellStyle name="Normal 15 3_SCH J-3" xfId="10462"/>
    <cellStyle name="Normal 15 4" xfId="10463"/>
    <cellStyle name="Normal 15 4 2" xfId="10464"/>
    <cellStyle name="Normal 15 4 2 2" xfId="10465"/>
    <cellStyle name="Normal 15 4 2 2 2" xfId="10466"/>
    <cellStyle name="Normal 15 4 2 2_SCH J-3" xfId="10467"/>
    <cellStyle name="Normal 15 4 2 3" xfId="10468"/>
    <cellStyle name="Normal 15 4 2 4" xfId="10469"/>
    <cellStyle name="Normal 15 4 2 5" xfId="10470"/>
    <cellStyle name="Normal 15 4 2 6" xfId="10471"/>
    <cellStyle name="Normal 15 4 2_SCH J-3" xfId="10472"/>
    <cellStyle name="Normal 15 4 3" xfId="10473"/>
    <cellStyle name="Normal 15 4 3 2" xfId="10474"/>
    <cellStyle name="Normal 15 4 3_SCH J-3" xfId="10475"/>
    <cellStyle name="Normal 15 4 4" xfId="10476"/>
    <cellStyle name="Normal 15 4 5" xfId="10477"/>
    <cellStyle name="Normal 15 4 6" xfId="10478"/>
    <cellStyle name="Normal 15 4 7" xfId="10479"/>
    <cellStyle name="Normal 15 4_SCH J-3" xfId="10480"/>
    <cellStyle name="Normal 15 5" xfId="10481"/>
    <cellStyle name="Normal 15 5 2" xfId="10482"/>
    <cellStyle name="Normal 15 5 2 2" xfId="10483"/>
    <cellStyle name="Normal 15 5 2 3" xfId="10484"/>
    <cellStyle name="Normal 15 5 2_SCH J-3" xfId="10485"/>
    <cellStyle name="Normal 15 5 3" xfId="10486"/>
    <cellStyle name="Normal 15 5 4" xfId="10487"/>
    <cellStyle name="Normal 15 5 5" xfId="10488"/>
    <cellStyle name="Normal 15 5_SCH J-3" xfId="10489"/>
    <cellStyle name="Normal 15 6" xfId="10490"/>
    <cellStyle name="Normal 15 6 2" xfId="10491"/>
    <cellStyle name="Normal 15 6 2 2" xfId="10492"/>
    <cellStyle name="Normal 15 6 2_SCH J-3" xfId="10493"/>
    <cellStyle name="Normal 15 6 3" xfId="10494"/>
    <cellStyle name="Normal 15 6 4" xfId="10495"/>
    <cellStyle name="Normal 15 6 5" xfId="10496"/>
    <cellStyle name="Normal 15 6_SCH J-3" xfId="10497"/>
    <cellStyle name="Normal 15 7" xfId="10498"/>
    <cellStyle name="Normal 15 7 2" xfId="10499"/>
    <cellStyle name="Normal 15 7 2 2" xfId="10500"/>
    <cellStyle name="Normal 15 7 2_SCH J-3" xfId="10501"/>
    <cellStyle name="Normal 15 7 3" xfId="10502"/>
    <cellStyle name="Normal 15 7 4" xfId="10503"/>
    <cellStyle name="Normal 15 7 5" xfId="10504"/>
    <cellStyle name="Normal 15 7_SCH J-3" xfId="10505"/>
    <cellStyle name="Normal 15 8" xfId="10506"/>
    <cellStyle name="Normal 15_SCH J-3" xfId="10507"/>
    <cellStyle name="Normal 16" xfId="10508"/>
    <cellStyle name="Normal 16 2" xfId="10509"/>
    <cellStyle name="Normal 16 2 2" xfId="10510"/>
    <cellStyle name="Normal 16 2 2 2" xfId="10511"/>
    <cellStyle name="Normal 16 2 2_SCH J-3" xfId="10512"/>
    <cellStyle name="Normal 16 2 3" xfId="10513"/>
    <cellStyle name="Normal 16 2 4" xfId="10514"/>
    <cellStyle name="Normal 16 2_SCH J-3" xfId="10515"/>
    <cellStyle name="Normal 16 3" xfId="10516"/>
    <cellStyle name="Normal 16 3 2" xfId="10517"/>
    <cellStyle name="Normal 16 3_SCH J-3" xfId="10518"/>
    <cellStyle name="Normal 16 4" xfId="10519"/>
    <cellStyle name="Normal 16 5" xfId="10520"/>
    <cellStyle name="Normal 16_SCH J-3" xfId="10521"/>
    <cellStyle name="Normal 17" xfId="10522"/>
    <cellStyle name="Normal 17 2" xfId="10523"/>
    <cellStyle name="Normal 17 2 2" xfId="10524"/>
    <cellStyle name="Normal 17 2 2 2" xfId="10525"/>
    <cellStyle name="Normal 17 2 2 2 2" xfId="10526"/>
    <cellStyle name="Normal 17 2 2 2 3" xfId="10527"/>
    <cellStyle name="Normal 17 2 2 2_SCH J-3" xfId="10528"/>
    <cellStyle name="Normal 17 2 2 3" xfId="10529"/>
    <cellStyle name="Normal 17 2 2 3 2" xfId="10530"/>
    <cellStyle name="Normal 17 2 2 3_SCH J-3" xfId="10531"/>
    <cellStyle name="Normal 17 2 2 4" xfId="10532"/>
    <cellStyle name="Normal 17 2 2 5" xfId="10533"/>
    <cellStyle name="Normal 17 2 2 6" xfId="10534"/>
    <cellStyle name="Normal 17 2 2_SCH J-3" xfId="10535"/>
    <cellStyle name="Normal 17 2 3" xfId="10536"/>
    <cellStyle name="Normal 17 2 3 2" xfId="10537"/>
    <cellStyle name="Normal 17 2 3 3" xfId="10538"/>
    <cellStyle name="Normal 17 2 3_SCH J-3" xfId="10539"/>
    <cellStyle name="Normal 17 2 4" xfId="10540"/>
    <cellStyle name="Normal 17 2 4 2" xfId="10541"/>
    <cellStyle name="Normal 17 2 4_SCH J-3" xfId="10542"/>
    <cellStyle name="Normal 17 2 5" xfId="10543"/>
    <cellStyle name="Normal 17 2 6" xfId="10544"/>
    <cellStyle name="Normal 17 2 7" xfId="10545"/>
    <cellStyle name="Normal 17 2 8" xfId="10546"/>
    <cellStyle name="Normal 17 2_SCH J-3" xfId="10547"/>
    <cellStyle name="Normal 17 3" xfId="10548"/>
    <cellStyle name="Normal 17 3 2" xfId="10549"/>
    <cellStyle name="Normal 17 3 2 2" xfId="10550"/>
    <cellStyle name="Normal 17 3 2 2 2" xfId="10551"/>
    <cellStyle name="Normal 17 3 2 2_SCH J-3" xfId="10552"/>
    <cellStyle name="Normal 17 3 2 3" xfId="10553"/>
    <cellStyle name="Normal 17 3 2 4" xfId="10554"/>
    <cellStyle name="Normal 17 3 2 5" xfId="10555"/>
    <cellStyle name="Normal 17 3 2_SCH J-3" xfId="10556"/>
    <cellStyle name="Normal 17 3 3" xfId="10557"/>
    <cellStyle name="Normal 17 3 3 2" xfId="10558"/>
    <cellStyle name="Normal 17 3 3_SCH J-3" xfId="10559"/>
    <cellStyle name="Normal 17 3 4" xfId="10560"/>
    <cellStyle name="Normal 17 3 5" xfId="10561"/>
    <cellStyle name="Normal 17 3 6" xfId="10562"/>
    <cellStyle name="Normal 17 3 7" xfId="10563"/>
    <cellStyle name="Normal 17 3_SCH J-3" xfId="10564"/>
    <cellStyle name="Normal 17 4" xfId="10565"/>
    <cellStyle name="Normal 17 4 2" xfId="10566"/>
    <cellStyle name="Normal 17 4 2 2" xfId="10567"/>
    <cellStyle name="Normal 17 4 2_SCH J-3" xfId="10568"/>
    <cellStyle name="Normal 17 4 3" xfId="10569"/>
    <cellStyle name="Normal 17 4 4" xfId="10570"/>
    <cellStyle name="Normal 17 4 5" xfId="10571"/>
    <cellStyle name="Normal 17 4_SCH J-3" xfId="10572"/>
    <cellStyle name="Normal 17 5" xfId="10573"/>
    <cellStyle name="Normal 17 5 2" xfId="10574"/>
    <cellStyle name="Normal 17 5 2 2" xfId="10575"/>
    <cellStyle name="Normal 17 5 2_SCH J-3" xfId="10576"/>
    <cellStyle name="Normal 17 5 3" xfId="10577"/>
    <cellStyle name="Normal 17 5 4" xfId="10578"/>
    <cellStyle name="Normal 17 5 5" xfId="10579"/>
    <cellStyle name="Normal 17 5_SCH J-3" xfId="10580"/>
    <cellStyle name="Normal 17 6" xfId="10581"/>
    <cellStyle name="Normal 17 6 2" xfId="10582"/>
    <cellStyle name="Normal 17 6 2 2" xfId="10583"/>
    <cellStyle name="Normal 17 6 2_SCH J-3" xfId="10584"/>
    <cellStyle name="Normal 17 6 3" xfId="10585"/>
    <cellStyle name="Normal 17 6 4" xfId="10586"/>
    <cellStyle name="Normal 17 6 5" xfId="10587"/>
    <cellStyle name="Normal 17 6_SCH J-3" xfId="10588"/>
    <cellStyle name="Normal 17 7" xfId="10589"/>
    <cellStyle name="Normal 17_SCH J-3" xfId="10590"/>
    <cellStyle name="Normal 18" xfId="10591"/>
    <cellStyle name="Normal 18 2" xfId="10592"/>
    <cellStyle name="Normal 18 2 2" xfId="10593"/>
    <cellStyle name="Normal 18 2 2 2" xfId="10594"/>
    <cellStyle name="Normal 18 2 2 3" xfId="10595"/>
    <cellStyle name="Normal 18 2 2_SCH J-3" xfId="10596"/>
    <cellStyle name="Normal 18 2 3" xfId="10597"/>
    <cellStyle name="Normal 18 2 4" xfId="10598"/>
    <cellStyle name="Normal 18 2 5" xfId="10599"/>
    <cellStyle name="Normal 18 2 6" xfId="10600"/>
    <cellStyle name="Normal 18 2 7" xfId="10601"/>
    <cellStyle name="Normal 18 2_SCH J-3" xfId="10602"/>
    <cellStyle name="Normal 18 3" xfId="10603"/>
    <cellStyle name="Normal 18 3 2" xfId="10604"/>
    <cellStyle name="Normal 18 3 2 2" xfId="10605"/>
    <cellStyle name="Normal 18 3 2_SCH J-3" xfId="10606"/>
    <cellStyle name="Normal 18 3 3" xfId="10607"/>
    <cellStyle name="Normal 18 3 4" xfId="10608"/>
    <cellStyle name="Normal 18 3 5" xfId="10609"/>
    <cellStyle name="Normal 18 3 6" xfId="10610"/>
    <cellStyle name="Normal 18 3_SCH J-3" xfId="10611"/>
    <cellStyle name="Normal 18 4" xfId="10612"/>
    <cellStyle name="Normal 18_SCH J-3" xfId="10613"/>
    <cellStyle name="Normal 19" xfId="10614"/>
    <cellStyle name="Normal 19 2" xfId="10615"/>
    <cellStyle name="Normal 19 2 2" xfId="10616"/>
    <cellStyle name="Normal 19 2 2 2" xfId="10617"/>
    <cellStyle name="Normal 19 2 2_SCH J-3" xfId="10618"/>
    <cellStyle name="Normal 19 2 3" xfId="10619"/>
    <cellStyle name="Normal 19 2 4" xfId="10620"/>
    <cellStyle name="Normal 19 2_SCH J-3" xfId="10621"/>
    <cellStyle name="Normal 19 3" xfId="10622"/>
    <cellStyle name="Normal 19 3 2" xfId="10623"/>
    <cellStyle name="Normal 19 3_SCH J-3" xfId="10624"/>
    <cellStyle name="Normal 19 4" xfId="10625"/>
    <cellStyle name="Normal 19 5" xfId="10626"/>
    <cellStyle name="Normal 19_SCH J-3" xfId="10627"/>
    <cellStyle name="Normal 2" xfId="5"/>
    <cellStyle name="Normal 2 10" xfId="10628"/>
    <cellStyle name="Normal 2 10 2" xfId="10629"/>
    <cellStyle name="Normal 2 10 2 2" xfId="10630"/>
    <cellStyle name="Normal 2 10 2_SCH J-3" xfId="10631"/>
    <cellStyle name="Normal 2 10 3" xfId="10632"/>
    <cellStyle name="Normal 2 10_SCH J-3" xfId="10633"/>
    <cellStyle name="Normal 2 11" xfId="10634"/>
    <cellStyle name="Normal 2 11 2" xfId="10635"/>
    <cellStyle name="Normal 2 11 2 2" xfId="10636"/>
    <cellStyle name="Normal 2 11 2_SCH J-3" xfId="10637"/>
    <cellStyle name="Normal 2 11 3" xfId="10638"/>
    <cellStyle name="Normal 2 11_SCH J-3" xfId="10639"/>
    <cellStyle name="Normal 2 12" xfId="10640"/>
    <cellStyle name="Normal 2 12 2" xfId="10641"/>
    <cellStyle name="Normal 2 12_SCH J-3" xfId="10642"/>
    <cellStyle name="Normal 2 13" xfId="10643"/>
    <cellStyle name="Normal 2 14" xfId="10644"/>
    <cellStyle name="Normal 2 15" xfId="10645"/>
    <cellStyle name="Normal 2 16" xfId="10646"/>
    <cellStyle name="Normal 2 17" xfId="10647"/>
    <cellStyle name="Normal 2 18" xfId="10648"/>
    <cellStyle name="Normal 2 18 2" xfId="10649"/>
    <cellStyle name="Normal 2 18 2 2" xfId="10650"/>
    <cellStyle name="Normal 2 18 2_SCH J-3" xfId="10651"/>
    <cellStyle name="Normal 2 18 3" xfId="10652"/>
    <cellStyle name="Normal 2 18 4" xfId="10653"/>
    <cellStyle name="Normal 2 18_SCH J-3" xfId="10654"/>
    <cellStyle name="Normal 2 19" xfId="10655"/>
    <cellStyle name="Normal 2 19 2" xfId="10656"/>
    <cellStyle name="Normal 2 19_SCH J-3" xfId="10657"/>
    <cellStyle name="Normal 2 2" xfId="10658"/>
    <cellStyle name="Normal 2 2 2" xfId="10659"/>
    <cellStyle name="Normal 2 2 2 2" xfId="10660"/>
    <cellStyle name="Normal 2 2 2 2 2" xfId="10661"/>
    <cellStyle name="Normal 2 2 2 2_SCH J-3" xfId="10662"/>
    <cellStyle name="Normal 2 2 2 3" xfId="10663"/>
    <cellStyle name="Normal 2 2 2 3 2" xfId="10664"/>
    <cellStyle name="Normal 2 2 2 3_SCH J-3" xfId="10665"/>
    <cellStyle name="Normal 2 2 2 4" xfId="10666"/>
    <cellStyle name="Normal 2 2 2 4 2" xfId="10667"/>
    <cellStyle name="Normal 2 2 2 4_SCH J-3" xfId="10668"/>
    <cellStyle name="Normal 2 2 2 5" xfId="10669"/>
    <cellStyle name="Normal 2 2 2_SCH J-3" xfId="10670"/>
    <cellStyle name="Normal 2 2 3" xfId="10671"/>
    <cellStyle name="Normal 2 2 3 2" xfId="10672"/>
    <cellStyle name="Normal 2 2 3 3" xfId="10673"/>
    <cellStyle name="Normal 2 2 3_SCH J-3" xfId="10674"/>
    <cellStyle name="Normal 2 2 4" xfId="10675"/>
    <cellStyle name="Normal 2 2 4 2" xfId="10676"/>
    <cellStyle name="Normal 2 2 4 2 2" xfId="10677"/>
    <cellStyle name="Normal 2 2 4 2 2 2" xfId="10678"/>
    <cellStyle name="Normal 2 2 4 2 2 2 2" xfId="10679"/>
    <cellStyle name="Normal 2 2 4 2 2 2_SCH J-3" xfId="10680"/>
    <cellStyle name="Normal 2 2 4 2 2 3" xfId="10681"/>
    <cellStyle name="Normal 2 2 4 2 2 4" xfId="10682"/>
    <cellStyle name="Normal 2 2 4 2 2_SCH J-3" xfId="10683"/>
    <cellStyle name="Normal 2 2 4 2 3" xfId="10684"/>
    <cellStyle name="Normal 2 2 4 2 3 2" xfId="10685"/>
    <cellStyle name="Normal 2 2 4 2 3_SCH J-3" xfId="10686"/>
    <cellStyle name="Normal 2 2 4 2 4" xfId="10687"/>
    <cellStyle name="Normal 2 2 4 2 5" xfId="10688"/>
    <cellStyle name="Normal 2 2 4 2_SCH J-3" xfId="10689"/>
    <cellStyle name="Normal 2 2 4 3" xfId="10690"/>
    <cellStyle name="Normal 2 2 4 3 2" xfId="10691"/>
    <cellStyle name="Normal 2 2 4 3 2 2" xfId="10692"/>
    <cellStyle name="Normal 2 2 4 3 2_SCH J-3" xfId="10693"/>
    <cellStyle name="Normal 2 2 4 3 3" xfId="10694"/>
    <cellStyle name="Normal 2 2 4 3 4" xfId="10695"/>
    <cellStyle name="Normal 2 2 4 3_SCH J-3" xfId="10696"/>
    <cellStyle name="Normal 2 2 4 4" xfId="10697"/>
    <cellStyle name="Normal 2 2 4 4 2" xfId="10698"/>
    <cellStyle name="Normal 2 2 4 4_SCH J-3" xfId="10699"/>
    <cellStyle name="Normal 2 2 4 5" xfId="10700"/>
    <cellStyle name="Normal 2 2 4 5 2" xfId="10701"/>
    <cellStyle name="Normal 2 2 4 5_SCH J-3" xfId="10702"/>
    <cellStyle name="Normal 2 2 4 6" xfId="10703"/>
    <cellStyle name="Normal 2 2 4 7" xfId="10704"/>
    <cellStyle name="Normal 2 2 4_SCH J-3" xfId="10705"/>
    <cellStyle name="Normal 2 2 5" xfId="10706"/>
    <cellStyle name="Normal 2 2 5 2" xfId="10707"/>
    <cellStyle name="Normal 2 2 5 2 2" xfId="10708"/>
    <cellStyle name="Normal 2 2 5 2 3" xfId="10709"/>
    <cellStyle name="Normal 2 2 5 2_SCH J-3" xfId="10710"/>
    <cellStyle name="Normal 2 2 5 3" xfId="10711"/>
    <cellStyle name="Normal 2 2 5 4" xfId="10712"/>
    <cellStyle name="Normal 2 2 5 5" xfId="10713"/>
    <cellStyle name="Normal 2 2 5 6" xfId="10714"/>
    <cellStyle name="Normal 2 2 5_SCH J-3" xfId="10715"/>
    <cellStyle name="Normal 2 2 6" xfId="10716"/>
    <cellStyle name="Normal 2 2 6 2" xfId="10717"/>
    <cellStyle name="Normal 2 2 6 2 2" xfId="10718"/>
    <cellStyle name="Normal 2 2 6 2_SCH J-3" xfId="10719"/>
    <cellStyle name="Normal 2 2 6 3" xfId="10720"/>
    <cellStyle name="Normal 2 2 6 4" xfId="10721"/>
    <cellStyle name="Normal 2 2 6 5" xfId="10722"/>
    <cellStyle name="Normal 2 2 6_SCH J-3" xfId="10723"/>
    <cellStyle name="Normal 2 2 7" xfId="10724"/>
    <cellStyle name="Normal 2 2 8" xfId="10725"/>
    <cellStyle name="Normal 2 2 8 2" xfId="10726"/>
    <cellStyle name="Normal 2 2 8 3" xfId="10727"/>
    <cellStyle name="Normal 2 2 8_SCH J-3" xfId="10728"/>
    <cellStyle name="Normal 2 2_SCH J-3" xfId="10729"/>
    <cellStyle name="Normal 2 20" xfId="10730"/>
    <cellStyle name="Normal 2 20 2" xfId="10731"/>
    <cellStyle name="Normal 2 20 3" xfId="10732"/>
    <cellStyle name="Normal 2 20_SCH J-3" xfId="10733"/>
    <cellStyle name="Normal 2 21" xfId="10734"/>
    <cellStyle name="Normal 2 21 2" xfId="10735"/>
    <cellStyle name="Normal 2 21_SCH J-3" xfId="10736"/>
    <cellStyle name="Normal 2 22" xfId="10737"/>
    <cellStyle name="Normal 2 3" xfId="10738"/>
    <cellStyle name="Normal 2 3 2" xfId="10739"/>
    <cellStyle name="Normal 2 3 2 2" xfId="10740"/>
    <cellStyle name="Normal 2 3 2 3" xfId="10741"/>
    <cellStyle name="Normal 2 3 2_SCH J-3" xfId="10742"/>
    <cellStyle name="Normal 2 3 3" xfId="10743"/>
    <cellStyle name="Normal 2 3 4" xfId="10744"/>
    <cellStyle name="Normal 2 3 4 2" xfId="10745"/>
    <cellStyle name="Normal 2 3 4 2 2" xfId="10746"/>
    <cellStyle name="Normal 2 3 4 2_SCH J-3" xfId="10747"/>
    <cellStyle name="Normal 2 3 4 3" xfId="10748"/>
    <cellStyle name="Normal 2 3 4 4" xfId="10749"/>
    <cellStyle name="Normal 2 3 4 5" xfId="10750"/>
    <cellStyle name="Normal 2 3 4_SCH J-3" xfId="10751"/>
    <cellStyle name="Normal 2 3 5" xfId="10752"/>
    <cellStyle name="Normal 2 3 5 2" xfId="10753"/>
    <cellStyle name="Normal 2 3 5 2 2" xfId="10754"/>
    <cellStyle name="Normal 2 3 5 2_SCH J-3" xfId="10755"/>
    <cellStyle name="Normal 2 3 5 3" xfId="10756"/>
    <cellStyle name="Normal 2 3 5 4" xfId="10757"/>
    <cellStyle name="Normal 2 3 5 5" xfId="10758"/>
    <cellStyle name="Normal 2 3 5_SCH J-3" xfId="10759"/>
    <cellStyle name="Normal 2 3 6" xfId="10760"/>
    <cellStyle name="Normal 2 3 6 2" xfId="10761"/>
    <cellStyle name="Normal 2 3 6_SCH J-3" xfId="10762"/>
    <cellStyle name="Normal 2 3_SCH J-3" xfId="10763"/>
    <cellStyle name="Normal 2 4" xfId="10764"/>
    <cellStyle name="Normal 2 4 2" xfId="10765"/>
    <cellStyle name="Normal 2 4 2 2" xfId="10766"/>
    <cellStyle name="Normal 2 4 2 3" xfId="10767"/>
    <cellStyle name="Normal 2 4 2_SCH J-3" xfId="10768"/>
    <cellStyle name="Normal 2 4 3" xfId="10769"/>
    <cellStyle name="Normal 2 4 3 2" xfId="10770"/>
    <cellStyle name="Normal 2 4 3_SCH J-3" xfId="10771"/>
    <cellStyle name="Normal 2 4 4" xfId="10772"/>
    <cellStyle name="Normal 2 4 4 2" xfId="10773"/>
    <cellStyle name="Normal 2 4 4_SCH J-3" xfId="10774"/>
    <cellStyle name="Normal 2 4 5" xfId="10775"/>
    <cellStyle name="Normal 2 4_SCH J-3" xfId="10776"/>
    <cellStyle name="Normal 2 41" xfId="10777"/>
    <cellStyle name="Normal 2 43" xfId="10778"/>
    <cellStyle name="Normal 2 5" xfId="10779"/>
    <cellStyle name="Normal 2 5 2" xfId="10780"/>
    <cellStyle name="Normal 2 5 2 2" xfId="10781"/>
    <cellStyle name="Normal 2 5 2 2 2" xfId="10782"/>
    <cellStyle name="Normal 2 5 2 2 2 2" xfId="10783"/>
    <cellStyle name="Normal 2 5 2 2 2_SCH J-3" xfId="10784"/>
    <cellStyle name="Normal 2 5 2 2 3" xfId="10785"/>
    <cellStyle name="Normal 2 5 2 2 4" xfId="10786"/>
    <cellStyle name="Normal 2 5 2 2_SCH J-3" xfId="10787"/>
    <cellStyle name="Normal 2 5 2 3" xfId="10788"/>
    <cellStyle name="Normal 2 5 2 3 2" xfId="10789"/>
    <cellStyle name="Normal 2 5 2 3 2 2" xfId="10790"/>
    <cellStyle name="Normal 2 5 2 3 2_SCH J-3" xfId="10791"/>
    <cellStyle name="Normal 2 5 2 3 3" xfId="10792"/>
    <cellStyle name="Normal 2 5 2 3 4" xfId="10793"/>
    <cellStyle name="Normal 2 5 2 3_SCH J-3" xfId="10794"/>
    <cellStyle name="Normal 2 5 2 4" xfId="10795"/>
    <cellStyle name="Normal 2 5 2 4 2" xfId="10796"/>
    <cellStyle name="Normal 2 5 2 4_SCH J-3" xfId="10797"/>
    <cellStyle name="Normal 2 5 2 5" xfId="10798"/>
    <cellStyle name="Normal 2 5 2 6" xfId="10799"/>
    <cellStyle name="Normal 2 5 2 7" xfId="10800"/>
    <cellStyle name="Normal 2 5 2_SCH J-3" xfId="10801"/>
    <cellStyle name="Normal 2 5 3" xfId="10802"/>
    <cellStyle name="Normal 2 5 3 2" xfId="10803"/>
    <cellStyle name="Normal 2 5 3 2 2" xfId="10804"/>
    <cellStyle name="Normal 2 5 3 2_SCH J-3" xfId="10805"/>
    <cellStyle name="Normal 2 5 3 3" xfId="10806"/>
    <cellStyle name="Normal 2 5 3 4" xfId="10807"/>
    <cellStyle name="Normal 2 5 3_SCH J-3" xfId="10808"/>
    <cellStyle name="Normal 2 5 4" xfId="10809"/>
    <cellStyle name="Normal 2 5 4 2" xfId="10810"/>
    <cellStyle name="Normal 2 5 4 2 2" xfId="10811"/>
    <cellStyle name="Normal 2 5 4 2_SCH J-3" xfId="10812"/>
    <cellStyle name="Normal 2 5 4 3" xfId="10813"/>
    <cellStyle name="Normal 2 5 4 4" xfId="10814"/>
    <cellStyle name="Normal 2 5 4_SCH J-3" xfId="10815"/>
    <cellStyle name="Normal 2 5 5" xfId="10816"/>
    <cellStyle name="Normal 2 5 6" xfId="10817"/>
    <cellStyle name="Normal 2 5_SCH J-3" xfId="10818"/>
    <cellStyle name="Normal 2 6" xfId="10819"/>
    <cellStyle name="Normal 2 6 2" xfId="10820"/>
    <cellStyle name="Normal 2 6 2 2" xfId="10821"/>
    <cellStyle name="Normal 2 6 2_SCH J-3" xfId="10822"/>
    <cellStyle name="Normal 2 6 3" xfId="10823"/>
    <cellStyle name="Normal 2 6 4" xfId="10824"/>
    <cellStyle name="Normal 2 6_SCH J-3" xfId="10825"/>
    <cellStyle name="Normal 2 7" xfId="10826"/>
    <cellStyle name="Normal 2 7 2" xfId="10827"/>
    <cellStyle name="Normal 2 7 2 2" xfId="10828"/>
    <cellStyle name="Normal 2 7 2 2 2" xfId="10829"/>
    <cellStyle name="Normal 2 7 2 2 3" xfId="10830"/>
    <cellStyle name="Normal 2 7 2 2_SCH J-3" xfId="10831"/>
    <cellStyle name="Normal 2 7 2 3" xfId="10832"/>
    <cellStyle name="Normal 2 7 2 3 2" xfId="10833"/>
    <cellStyle name="Normal 2 7 2 3_SCH J-3" xfId="10834"/>
    <cellStyle name="Normal 2 7 2 4" xfId="10835"/>
    <cellStyle name="Normal 2 7 2 5" xfId="10836"/>
    <cellStyle name="Normal 2 7 2_SCH J-3" xfId="10837"/>
    <cellStyle name="Normal 2 7 3" xfId="10838"/>
    <cellStyle name="Normal 2 7 3 2" xfId="10839"/>
    <cellStyle name="Normal 2 7 3 2 2" xfId="10840"/>
    <cellStyle name="Normal 2 7 3 2_SCH J-3" xfId="10841"/>
    <cellStyle name="Normal 2 7 3 3" xfId="10842"/>
    <cellStyle name="Normal 2 7 3 4" xfId="10843"/>
    <cellStyle name="Normal 2 7 3 5" xfId="10844"/>
    <cellStyle name="Normal 2 7 3_SCH J-3" xfId="10845"/>
    <cellStyle name="Normal 2 7 4" xfId="10846"/>
    <cellStyle name="Normal 2 7 4 2" xfId="10847"/>
    <cellStyle name="Normal 2 7 4 2 2" xfId="10848"/>
    <cellStyle name="Normal 2 7 4 2_SCH J-3" xfId="10849"/>
    <cellStyle name="Normal 2 7 4 3" xfId="10850"/>
    <cellStyle name="Normal 2 7 4 4" xfId="10851"/>
    <cellStyle name="Normal 2 7 4 5" xfId="10852"/>
    <cellStyle name="Normal 2 7 4_SCH J-3" xfId="10853"/>
    <cellStyle name="Normal 2 7 5" xfId="10854"/>
    <cellStyle name="Normal 2 7_SCH J-3" xfId="10855"/>
    <cellStyle name="Normal 2 8" xfId="10856"/>
    <cellStyle name="Normal 2 8 2" xfId="10857"/>
    <cellStyle name="Normal 2 8 2 2" xfId="10858"/>
    <cellStyle name="Normal 2 8 2 2 2" xfId="10859"/>
    <cellStyle name="Normal 2 8 2 2_SCH J-3" xfId="10860"/>
    <cellStyle name="Normal 2 8 2 3" xfId="10861"/>
    <cellStyle name="Normal 2 8 2 4" xfId="10862"/>
    <cellStyle name="Normal 2 8 2 5" xfId="10863"/>
    <cellStyle name="Normal 2 8 2_SCH J-3" xfId="10864"/>
    <cellStyle name="Normal 2 8 3" xfId="10865"/>
    <cellStyle name="Normal 2 8 3 2" xfId="10866"/>
    <cellStyle name="Normal 2 8 3 2 2" xfId="10867"/>
    <cellStyle name="Normal 2 8 3 2_SCH J-3" xfId="10868"/>
    <cellStyle name="Normal 2 8 3 3" xfId="10869"/>
    <cellStyle name="Normal 2 8 3 4" xfId="10870"/>
    <cellStyle name="Normal 2 8 3 5" xfId="10871"/>
    <cellStyle name="Normal 2 8 3_SCH J-3" xfId="10872"/>
    <cellStyle name="Normal 2 8 4" xfId="10873"/>
    <cellStyle name="Normal 2 8_SCH J-3" xfId="10874"/>
    <cellStyle name="Normal 2 9" xfId="10875"/>
    <cellStyle name="Normal 2 9 2" xfId="10876"/>
    <cellStyle name="Normal 2 9 2 2" xfId="10877"/>
    <cellStyle name="Normal 2 9 2 2 2" xfId="10878"/>
    <cellStyle name="Normal 2 9 2 2_SCH J-3" xfId="10879"/>
    <cellStyle name="Normal 2 9 2 3" xfId="10880"/>
    <cellStyle name="Normal 2 9 2 4" xfId="10881"/>
    <cellStyle name="Normal 2 9 2 5" xfId="10882"/>
    <cellStyle name="Normal 2 9 2_SCH J-3" xfId="10883"/>
    <cellStyle name="Normal 2 9 3" xfId="10884"/>
    <cellStyle name="Normal 2 9_SCH J-3" xfId="10885"/>
    <cellStyle name="Normal 2_183302" xfId="10886"/>
    <cellStyle name="Normal 20" xfId="10887"/>
    <cellStyle name="Normal 20 2" xfId="10888"/>
    <cellStyle name="Normal 20 2 2" xfId="10889"/>
    <cellStyle name="Normal 20 2 2 2" xfId="10890"/>
    <cellStyle name="Normal 20 2 2_SCH J-3" xfId="10891"/>
    <cellStyle name="Normal 20 2 3" xfId="10892"/>
    <cellStyle name="Normal 20 2 4" xfId="10893"/>
    <cellStyle name="Normal 20 2 5" xfId="10894"/>
    <cellStyle name="Normal 20 2_SCH J-3" xfId="10895"/>
    <cellStyle name="Normal 20 3" xfId="10896"/>
    <cellStyle name="Normal 20 3 2" xfId="10897"/>
    <cellStyle name="Normal 20 3 3" xfId="10898"/>
    <cellStyle name="Normal 20 3 4" xfId="10899"/>
    <cellStyle name="Normal 20 3_SCH J-3" xfId="10900"/>
    <cellStyle name="Normal 20 4" xfId="10901"/>
    <cellStyle name="Normal 20_SCH J-3" xfId="10902"/>
    <cellStyle name="Normal 21" xfId="10903"/>
    <cellStyle name="Normal 21 2" xfId="10904"/>
    <cellStyle name="Normal 21 2 2" xfId="10905"/>
    <cellStyle name="Normal 21 2_SCH J-3" xfId="10906"/>
    <cellStyle name="Normal 21 3" xfId="10907"/>
    <cellStyle name="Normal 21_SCH J-3" xfId="10908"/>
    <cellStyle name="Normal 22" xfId="10909"/>
    <cellStyle name="Normal 22 2" xfId="10910"/>
    <cellStyle name="Normal 22 2 2" xfId="10911"/>
    <cellStyle name="Normal 22 2 3" xfId="10912"/>
    <cellStyle name="Normal 22 2 4" xfId="10913"/>
    <cellStyle name="Normal 22 2 5" xfId="10914"/>
    <cellStyle name="Normal 22 2_SCH J-3" xfId="10915"/>
    <cellStyle name="Normal 22 3" xfId="10916"/>
    <cellStyle name="Normal 22 4" xfId="10917"/>
    <cellStyle name="Normal 22_SCH J-3" xfId="10918"/>
    <cellStyle name="Normal 23" xfId="10919"/>
    <cellStyle name="Normal 23 2" xfId="10920"/>
    <cellStyle name="Normal 23 2 2" xfId="10921"/>
    <cellStyle name="Normal 23 2 2 2" xfId="10922"/>
    <cellStyle name="Normal 23 2 2_SCH J-3" xfId="10923"/>
    <cellStyle name="Normal 23 2 3" xfId="10924"/>
    <cellStyle name="Normal 23 2 4" xfId="10925"/>
    <cellStyle name="Normal 23 2 5" xfId="10926"/>
    <cellStyle name="Normal 23 2_SCH J-3" xfId="10927"/>
    <cellStyle name="Normal 23 3" xfId="10928"/>
    <cellStyle name="Normal 23 3 2" xfId="10929"/>
    <cellStyle name="Normal 23 3 3" xfId="10930"/>
    <cellStyle name="Normal 23 3_SCH J-3" xfId="10931"/>
    <cellStyle name="Normal 23 4" xfId="10932"/>
    <cellStyle name="Normal 23 5" xfId="10933"/>
    <cellStyle name="Normal 23_SCH J-3" xfId="10934"/>
    <cellStyle name="Normal 24" xfId="10935"/>
    <cellStyle name="Normal 24 2" xfId="10936"/>
    <cellStyle name="Normal 24 2 2" xfId="10937"/>
    <cellStyle name="Normal 24 2_SCH J-3" xfId="10938"/>
    <cellStyle name="Normal 24 3" xfId="10939"/>
    <cellStyle name="Normal 24 4" xfId="10940"/>
    <cellStyle name="Normal 24_SCH J-3" xfId="10941"/>
    <cellStyle name="Normal 25" xfId="10942"/>
    <cellStyle name="Normal 25 2" xfId="10943"/>
    <cellStyle name="Normal 25_SCH J-3" xfId="10944"/>
    <cellStyle name="Normal 26" xfId="10945"/>
    <cellStyle name="Normal 26 2" xfId="10946"/>
    <cellStyle name="Normal 26 2 2" xfId="10947"/>
    <cellStyle name="Normal 26 2_SCH J-3" xfId="10948"/>
    <cellStyle name="Normal 26 3" xfId="10949"/>
    <cellStyle name="Normal 26 3 2" xfId="10950"/>
    <cellStyle name="Normal 26 3 3" xfId="10951"/>
    <cellStyle name="Normal 26 3_SCH J-3" xfId="10952"/>
    <cellStyle name="Normal 26 4" xfId="10953"/>
    <cellStyle name="Normal 26 4 2" xfId="10954"/>
    <cellStyle name="Normal 26 4 3" xfId="10955"/>
    <cellStyle name="Normal 26 4_SCH J-3" xfId="10956"/>
    <cellStyle name="Normal 26 5" xfId="10957"/>
    <cellStyle name="Normal 26 5 2" xfId="10958"/>
    <cellStyle name="Normal 26 5_SCH J-3" xfId="10959"/>
    <cellStyle name="Normal 26 6" xfId="10960"/>
    <cellStyle name="Normal 26 7" xfId="10961"/>
    <cellStyle name="Normal 26 8" xfId="10962"/>
    <cellStyle name="Normal 26_SCH J-3" xfId="10963"/>
    <cellStyle name="Normal 27" xfId="10964"/>
    <cellStyle name="Normal 27 2" xfId="10965"/>
    <cellStyle name="Normal 27 2 2" xfId="10966"/>
    <cellStyle name="Normal 27 2 2 2" xfId="10967"/>
    <cellStyle name="Normal 27 2 2 3" xfId="10968"/>
    <cellStyle name="Normal 27 2 2_SCH J-3" xfId="10969"/>
    <cellStyle name="Normal 27 2 3" xfId="10970"/>
    <cellStyle name="Normal 27 2 4" xfId="10971"/>
    <cellStyle name="Normal 27 2_SCH J-3" xfId="10972"/>
    <cellStyle name="Normal 27 3" xfId="10973"/>
    <cellStyle name="Normal 27 3 2" xfId="10974"/>
    <cellStyle name="Normal 27 3 3" xfId="10975"/>
    <cellStyle name="Normal 27 3_SCH J-3" xfId="10976"/>
    <cellStyle name="Normal 27 4" xfId="10977"/>
    <cellStyle name="Normal 27 5" xfId="10978"/>
    <cellStyle name="Normal 27_SCH J-3" xfId="10979"/>
    <cellStyle name="Normal 28" xfId="10980"/>
    <cellStyle name="Normal 28 2" xfId="10981"/>
    <cellStyle name="Normal 28 2 2" xfId="10982"/>
    <cellStyle name="Normal 28 2 2 2" xfId="10983"/>
    <cellStyle name="Normal 28 2 2_SCH J-3" xfId="10984"/>
    <cellStyle name="Normal 28 2 3" xfId="10985"/>
    <cellStyle name="Normal 28 2 3 2" xfId="10986"/>
    <cellStyle name="Normal 28 2 3_SCH J-3" xfId="10987"/>
    <cellStyle name="Normal 28 2 4" xfId="10988"/>
    <cellStyle name="Normal 28 2_SCH J-3" xfId="10989"/>
    <cellStyle name="Normal 28 3" xfId="10990"/>
    <cellStyle name="Normal 28 3 2" xfId="10991"/>
    <cellStyle name="Normal 28 3_SCH J-3" xfId="10992"/>
    <cellStyle name="Normal 28 4" xfId="10993"/>
    <cellStyle name="Normal 28 4 2" xfId="10994"/>
    <cellStyle name="Normal 28 4 3" xfId="10995"/>
    <cellStyle name="Normal 28 4_SCH J-3" xfId="10996"/>
    <cellStyle name="Normal 28 5" xfId="10997"/>
    <cellStyle name="Normal 28 5 2" xfId="10998"/>
    <cellStyle name="Normal 28 5_SCH J-3" xfId="10999"/>
    <cellStyle name="Normal 28 6" xfId="11000"/>
    <cellStyle name="Normal 28 7" xfId="11001"/>
    <cellStyle name="Normal 28 8" xfId="11002"/>
    <cellStyle name="Normal 28_SCH J-3" xfId="11003"/>
    <cellStyle name="Normal 29" xfId="11004"/>
    <cellStyle name="Normal 29 2" xfId="11005"/>
    <cellStyle name="Normal 29 2 2" xfId="11006"/>
    <cellStyle name="Normal 29 2 3" xfId="11007"/>
    <cellStyle name="Normal 29 2 4" xfId="11008"/>
    <cellStyle name="Normal 29 2_SCH J-3" xfId="11009"/>
    <cellStyle name="Normal 29 3" xfId="11010"/>
    <cellStyle name="Normal 29 3 2" xfId="11011"/>
    <cellStyle name="Normal 29 3_SCH J-3" xfId="11012"/>
    <cellStyle name="Normal 29 4" xfId="11013"/>
    <cellStyle name="Normal 29 5" xfId="11014"/>
    <cellStyle name="Normal 29 6" xfId="11015"/>
    <cellStyle name="Normal 29_SCH J-3" xfId="11016"/>
    <cellStyle name="Normal 3" xfId="11017"/>
    <cellStyle name="Normal 3 10" xfId="11018"/>
    <cellStyle name="Normal 3 11" xfId="11019"/>
    <cellStyle name="Normal 3 12" xfId="11020"/>
    <cellStyle name="Normal 3 13" xfId="11021"/>
    <cellStyle name="Normal 3 14" xfId="11022"/>
    <cellStyle name="Normal 3 15" xfId="11023"/>
    <cellStyle name="Normal 3 16" xfId="11024"/>
    <cellStyle name="Normal 3 17" xfId="11025"/>
    <cellStyle name="Normal 3 17 2" xfId="11026"/>
    <cellStyle name="Normal 3 17 2 2" xfId="11027"/>
    <cellStyle name="Normal 3 17 2_SCH J-3" xfId="11028"/>
    <cellStyle name="Normal 3 17 3" xfId="11029"/>
    <cellStyle name="Normal 3 17_SCH J-3" xfId="11030"/>
    <cellStyle name="Normal 3 18" xfId="11031"/>
    <cellStyle name="Normal 3 18 2" xfId="11032"/>
    <cellStyle name="Normal 3 18 2 2" xfId="11033"/>
    <cellStyle name="Normal 3 18 2 3" xfId="11034"/>
    <cellStyle name="Normal 3 18 2_SCH J-3" xfId="11035"/>
    <cellStyle name="Normal 3 18 3" xfId="11036"/>
    <cellStyle name="Normal 3 18 3 2" xfId="11037"/>
    <cellStyle name="Normal 3 18 3_SCH J-3" xfId="11038"/>
    <cellStyle name="Normal 3 18 4" xfId="11039"/>
    <cellStyle name="Normal 3 18 5" xfId="11040"/>
    <cellStyle name="Normal 3 18 6" xfId="11041"/>
    <cellStyle name="Normal 3 18_SCH J-3" xfId="11042"/>
    <cellStyle name="Normal 3 19" xfId="11043"/>
    <cellStyle name="Normal 3 19 2" xfId="11044"/>
    <cellStyle name="Normal 3 19 3" xfId="11045"/>
    <cellStyle name="Normal 3 19_SCH J-3" xfId="11046"/>
    <cellStyle name="Normal 3 2" xfId="11047"/>
    <cellStyle name="Normal 3 2 2" xfId="11048"/>
    <cellStyle name="Normal 3 2 2 2" xfId="11049"/>
    <cellStyle name="Normal 3 2 2 3" xfId="11050"/>
    <cellStyle name="Normal 3 2 2_SCH J-3" xfId="11051"/>
    <cellStyle name="Normal 3 2 3" xfId="11052"/>
    <cellStyle name="Normal 3 2 3 2" xfId="11053"/>
    <cellStyle name="Normal 3 2 3_SCH J-3" xfId="11054"/>
    <cellStyle name="Normal 3 2 4" xfId="11055"/>
    <cellStyle name="Normal 3 2 4 2" xfId="11056"/>
    <cellStyle name="Normal 3 2 4 3" xfId="11057"/>
    <cellStyle name="Normal 3 2 4 4" xfId="11058"/>
    <cellStyle name="Normal 3 2 4_SCH J-3" xfId="11059"/>
    <cellStyle name="Normal 3 2_SCH J-3" xfId="11060"/>
    <cellStyle name="Normal 3 20" xfId="11061"/>
    <cellStyle name="Normal 3 20 2" xfId="11062"/>
    <cellStyle name="Normal 3 20 3" xfId="11063"/>
    <cellStyle name="Normal 3 20_SCH J-3" xfId="11064"/>
    <cellStyle name="Normal 3 21" xfId="11065"/>
    <cellStyle name="Normal 3 22" xfId="11066"/>
    <cellStyle name="Normal 3 23" xfId="11067"/>
    <cellStyle name="Normal 3 3" xfId="11068"/>
    <cellStyle name="Normal 3 3 2" xfId="11069"/>
    <cellStyle name="Normal 3 3 2 2" xfId="11070"/>
    <cellStyle name="Normal 3 3 2 2 2" xfId="11071"/>
    <cellStyle name="Normal 3 3 2 2_SCH J-3" xfId="11072"/>
    <cellStyle name="Normal 3 3 2 3" xfId="11073"/>
    <cellStyle name="Normal 3 3 2_SCH J-3" xfId="11074"/>
    <cellStyle name="Normal 3 3 3" xfId="11075"/>
    <cellStyle name="Normal 3 3 3 2" xfId="11076"/>
    <cellStyle name="Normal 3 3 3_SCH J-3" xfId="11077"/>
    <cellStyle name="Normal 3 3 4" xfId="11078"/>
    <cellStyle name="Normal 3 3 5" xfId="11079"/>
    <cellStyle name="Normal 3 3_SCH J-3" xfId="11080"/>
    <cellStyle name="Normal 3 4" xfId="11081"/>
    <cellStyle name="Normal 3 4 2" xfId="11082"/>
    <cellStyle name="Normal 3 4 3" xfId="11083"/>
    <cellStyle name="Normal 3 4 3 2" xfId="11084"/>
    <cellStyle name="Normal 3 4 3_SCH J-3" xfId="11085"/>
    <cellStyle name="Normal 3 4 4" xfId="11086"/>
    <cellStyle name="Normal 3 4 5" xfId="11087"/>
    <cellStyle name="Normal 3 4_SCH J-3" xfId="11088"/>
    <cellStyle name="Normal 3 5" xfId="11089"/>
    <cellStyle name="Normal 3 5 2" xfId="11090"/>
    <cellStyle name="Normal 3 5_SCH J-3" xfId="11091"/>
    <cellStyle name="Normal 3 6" xfId="11092"/>
    <cellStyle name="Normal 3 7" xfId="11093"/>
    <cellStyle name="Normal 3 8" xfId="11094"/>
    <cellStyle name="Normal 3 9" xfId="11095"/>
    <cellStyle name="Normal 3_183302" xfId="11096"/>
    <cellStyle name="Normal 30" xfId="11097"/>
    <cellStyle name="Normal 30 2" xfId="11098"/>
    <cellStyle name="Normal 30 2 2" xfId="11099"/>
    <cellStyle name="Normal 30 2 3" xfId="11100"/>
    <cellStyle name="Normal 30 2 4" xfId="11101"/>
    <cellStyle name="Normal 30 2_SCH J-3" xfId="11102"/>
    <cellStyle name="Normal 30 3" xfId="11103"/>
    <cellStyle name="Normal 30 3 2" xfId="11104"/>
    <cellStyle name="Normal 30 3_SCH J-3" xfId="11105"/>
    <cellStyle name="Normal 30 4" xfId="11106"/>
    <cellStyle name="Normal 30 5" xfId="11107"/>
    <cellStyle name="Normal 30 6" xfId="11108"/>
    <cellStyle name="Normal 30 7" xfId="11109"/>
    <cellStyle name="Normal 30_SCH J-3" xfId="11110"/>
    <cellStyle name="Normal 31" xfId="11111"/>
    <cellStyle name="Normal 31 2" xfId="11112"/>
    <cellStyle name="Normal 31 2 2" xfId="11113"/>
    <cellStyle name="Normal 31 2 3" xfId="11114"/>
    <cellStyle name="Normal 31 2 4" xfId="11115"/>
    <cellStyle name="Normal 31 2_SCH J-3" xfId="11116"/>
    <cellStyle name="Normal 31 3" xfId="11117"/>
    <cellStyle name="Normal 31 3 2" xfId="11118"/>
    <cellStyle name="Normal 31 3_SCH J-3" xfId="11119"/>
    <cellStyle name="Normal 31 4" xfId="11120"/>
    <cellStyle name="Normal 31 5" xfId="11121"/>
    <cellStyle name="Normal 31 6" xfId="11122"/>
    <cellStyle name="Normal 31 7" xfId="11123"/>
    <cellStyle name="Normal 31_SCH J-3" xfId="11124"/>
    <cellStyle name="Normal 32" xfId="11125"/>
    <cellStyle name="Normal 32 2" xfId="11126"/>
    <cellStyle name="Normal 32 2 2" xfId="11127"/>
    <cellStyle name="Normal 32 2 3" xfId="11128"/>
    <cellStyle name="Normal 32 2 4" xfId="11129"/>
    <cellStyle name="Normal 32 2_SCH J-3" xfId="11130"/>
    <cellStyle name="Normal 32 3" xfId="11131"/>
    <cellStyle name="Normal 32 3 2" xfId="11132"/>
    <cellStyle name="Normal 32 3_SCH J-3" xfId="11133"/>
    <cellStyle name="Normal 32 4" xfId="11134"/>
    <cellStyle name="Normal 32 5" xfId="11135"/>
    <cellStyle name="Normal 32 6" xfId="11136"/>
    <cellStyle name="Normal 32 7" xfId="11137"/>
    <cellStyle name="Normal 32_SCH J-3" xfId="11138"/>
    <cellStyle name="Normal 33" xfId="11139"/>
    <cellStyle name="Normal 33 2" xfId="11140"/>
    <cellStyle name="Normal 33 2 2" xfId="11141"/>
    <cellStyle name="Normal 33 2 3" xfId="11142"/>
    <cellStyle name="Normal 33 2 4" xfId="11143"/>
    <cellStyle name="Normal 33 2_SCH J-3" xfId="11144"/>
    <cellStyle name="Normal 33 3" xfId="11145"/>
    <cellStyle name="Normal 33 4" xfId="11146"/>
    <cellStyle name="Normal 33 5" xfId="11147"/>
    <cellStyle name="Normal 33 6" xfId="11148"/>
    <cellStyle name="Normal 33_SCH J-3" xfId="11149"/>
    <cellStyle name="Normal 34" xfId="11150"/>
    <cellStyle name="Normal 34 2" xfId="11151"/>
    <cellStyle name="Normal 34 2 2" xfId="11152"/>
    <cellStyle name="Normal 34 2_SCH J-3" xfId="11153"/>
    <cellStyle name="Normal 34 3" xfId="11154"/>
    <cellStyle name="Normal 34 4" xfId="11155"/>
    <cellStyle name="Normal 34 4 2" xfId="11156"/>
    <cellStyle name="Normal 34 4 3" xfId="11157"/>
    <cellStyle name="Normal 34 4_SCH J-3" xfId="11158"/>
    <cellStyle name="Normal 34 5" xfId="11159"/>
    <cellStyle name="Normal 34 6" xfId="11160"/>
    <cellStyle name="Normal 34 7" xfId="11161"/>
    <cellStyle name="Normal 34_SCH J-3" xfId="11162"/>
    <cellStyle name="Normal 35" xfId="11163"/>
    <cellStyle name="Normal 35 2" xfId="11164"/>
    <cellStyle name="Normal 35 2 2" xfId="11165"/>
    <cellStyle name="Normal 35 2 3" xfId="11166"/>
    <cellStyle name="Normal 35 2_SCH J-3" xfId="11167"/>
    <cellStyle name="Normal 35 3" xfId="11168"/>
    <cellStyle name="Normal 35 4" xfId="11169"/>
    <cellStyle name="Normal 35 5" xfId="11170"/>
    <cellStyle name="Normal 35_SCH J-3" xfId="11171"/>
    <cellStyle name="Normal 36" xfId="11172"/>
    <cellStyle name="Normal 36 2" xfId="11173"/>
    <cellStyle name="Normal 36 2 2" xfId="11174"/>
    <cellStyle name="Normal 36 2 3" xfId="11175"/>
    <cellStyle name="Normal 36 2_SCH J-3" xfId="11176"/>
    <cellStyle name="Normal 36 3" xfId="11177"/>
    <cellStyle name="Normal 36 4" xfId="11178"/>
    <cellStyle name="Normal 36 5" xfId="11179"/>
    <cellStyle name="Normal 36_SCH J-3" xfId="11180"/>
    <cellStyle name="Normal 37" xfId="11181"/>
    <cellStyle name="Normal 37 2" xfId="11182"/>
    <cellStyle name="Normal 37 2 2" xfId="11183"/>
    <cellStyle name="Normal 37 2_SCH J-3" xfId="11184"/>
    <cellStyle name="Normal 37 3" xfId="11185"/>
    <cellStyle name="Normal 37 4" xfId="11186"/>
    <cellStyle name="Normal 37 5" xfId="11187"/>
    <cellStyle name="Normal 37_SCH J-3" xfId="11188"/>
    <cellStyle name="Normal 38" xfId="11189"/>
    <cellStyle name="Normal 38 2" xfId="11190"/>
    <cellStyle name="Normal 38 2 2" xfId="11191"/>
    <cellStyle name="Normal 38 2_SCH J-3" xfId="11192"/>
    <cellStyle name="Normal 38 3" xfId="11193"/>
    <cellStyle name="Normal 38 4" xfId="11194"/>
    <cellStyle name="Normal 38 5" xfId="11195"/>
    <cellStyle name="Normal 38_SCH J-3" xfId="11196"/>
    <cellStyle name="Normal 39" xfId="11197"/>
    <cellStyle name="Normal 39 2" xfId="11198"/>
    <cellStyle name="Normal 39 3" xfId="11199"/>
    <cellStyle name="Normal 39_SCH J-3" xfId="11200"/>
    <cellStyle name="Normal 4" xfId="11201"/>
    <cellStyle name="Normal 4 10" xfId="11202"/>
    <cellStyle name="Normal 4 11" xfId="11203"/>
    <cellStyle name="Normal 4 2" xfId="11204"/>
    <cellStyle name="Normal 4 2 10" xfId="11205"/>
    <cellStyle name="Normal 4 2 10 2" xfId="11206"/>
    <cellStyle name="Normal 4 2 10 2 2" xfId="11207"/>
    <cellStyle name="Normal 4 2 10 2_SCH J-3" xfId="11208"/>
    <cellStyle name="Normal 4 2 10 3" xfId="11209"/>
    <cellStyle name="Normal 4 2 10 4" xfId="11210"/>
    <cellStyle name="Normal 4 2 10 5" xfId="11211"/>
    <cellStyle name="Normal 4 2 10_SCH J-3" xfId="11212"/>
    <cellStyle name="Normal 4 2 11" xfId="11213"/>
    <cellStyle name="Normal 4 2 2" xfId="11214"/>
    <cellStyle name="Normal 4 2 2 10" xfId="11215"/>
    <cellStyle name="Normal 4 2 2 11" xfId="11216"/>
    <cellStyle name="Normal 4 2 2 2" xfId="11217"/>
    <cellStyle name="Normal 4 2 2 2 10" xfId="11218"/>
    <cellStyle name="Normal 4 2 2 2 2" xfId="11219"/>
    <cellStyle name="Normal 4 2 2 2 2 2" xfId="11220"/>
    <cellStyle name="Normal 4 2 2 2 2 2 2" xfId="11221"/>
    <cellStyle name="Normal 4 2 2 2 2 2 2 2" xfId="11222"/>
    <cellStyle name="Normal 4 2 2 2 2 2 2 2 2" xfId="11223"/>
    <cellStyle name="Normal 4 2 2 2 2 2 2 2 3" xfId="11224"/>
    <cellStyle name="Normal 4 2 2 2 2 2 2 2_SCH J-3" xfId="11225"/>
    <cellStyle name="Normal 4 2 2 2 2 2 2 3" xfId="11226"/>
    <cellStyle name="Normal 4 2 2 2 2 2 2 3 2" xfId="11227"/>
    <cellStyle name="Normal 4 2 2 2 2 2 2 3_SCH J-3" xfId="11228"/>
    <cellStyle name="Normal 4 2 2 2 2 2 2 4" xfId="11229"/>
    <cellStyle name="Normal 4 2 2 2 2 2 2 5" xfId="11230"/>
    <cellStyle name="Normal 4 2 2 2 2 2 2_SCH J-3" xfId="11231"/>
    <cellStyle name="Normal 4 2 2 2 2 2 3" xfId="11232"/>
    <cellStyle name="Normal 4 2 2 2 2 2 3 2" xfId="11233"/>
    <cellStyle name="Normal 4 2 2 2 2 2 3 3" xfId="11234"/>
    <cellStyle name="Normal 4 2 2 2 2 2 3_SCH J-3" xfId="11235"/>
    <cellStyle name="Normal 4 2 2 2 2 2 4" xfId="11236"/>
    <cellStyle name="Normal 4 2 2 2 2 2 4 2" xfId="11237"/>
    <cellStyle name="Normal 4 2 2 2 2 2 4_SCH J-3" xfId="11238"/>
    <cellStyle name="Normal 4 2 2 2 2 2 5" xfId="11239"/>
    <cellStyle name="Normal 4 2 2 2 2 2 6" xfId="11240"/>
    <cellStyle name="Normal 4 2 2 2 2 2_SCH J-3" xfId="11241"/>
    <cellStyle name="Normal 4 2 2 2 2 3" xfId="11242"/>
    <cellStyle name="Normal 4 2 2 2 2 3 2" xfId="11243"/>
    <cellStyle name="Normal 4 2 2 2 2 3 2 2" xfId="11244"/>
    <cellStyle name="Normal 4 2 2 2 2 3 2 2 2" xfId="11245"/>
    <cellStyle name="Normal 4 2 2 2 2 3 2 2_SCH J-3" xfId="11246"/>
    <cellStyle name="Normal 4 2 2 2 2 3 2 3" xfId="11247"/>
    <cellStyle name="Normal 4 2 2 2 2 3 2 4" xfId="11248"/>
    <cellStyle name="Normal 4 2 2 2 2 3 2 5" xfId="11249"/>
    <cellStyle name="Normal 4 2 2 2 2 3 2_SCH J-3" xfId="11250"/>
    <cellStyle name="Normal 4 2 2 2 2 3 3" xfId="11251"/>
    <cellStyle name="Normal 4 2 2 2 2 3 3 2" xfId="11252"/>
    <cellStyle name="Normal 4 2 2 2 2 3 3_SCH J-3" xfId="11253"/>
    <cellStyle name="Normal 4 2 2 2 2 3 4" xfId="11254"/>
    <cellStyle name="Normal 4 2 2 2 2 3 5" xfId="11255"/>
    <cellStyle name="Normal 4 2 2 2 2 3 6" xfId="11256"/>
    <cellStyle name="Normal 4 2 2 2 2 3_SCH J-3" xfId="11257"/>
    <cellStyle name="Normal 4 2 2 2 2 4" xfId="11258"/>
    <cellStyle name="Normal 4 2 2 2 2 4 2" xfId="11259"/>
    <cellStyle name="Normal 4 2 2 2 2 4 2 2" xfId="11260"/>
    <cellStyle name="Normal 4 2 2 2 2 4 2_SCH J-3" xfId="11261"/>
    <cellStyle name="Normal 4 2 2 2 2 4 3" xfId="11262"/>
    <cellStyle name="Normal 4 2 2 2 2 4 4" xfId="11263"/>
    <cellStyle name="Normal 4 2 2 2 2 4 5" xfId="11264"/>
    <cellStyle name="Normal 4 2 2 2 2 4_SCH J-3" xfId="11265"/>
    <cellStyle name="Normal 4 2 2 2 2 5" xfId="11266"/>
    <cellStyle name="Normal 4 2 2 2 2 5 2" xfId="11267"/>
    <cellStyle name="Normal 4 2 2 2 2 5 2 2" xfId="11268"/>
    <cellStyle name="Normal 4 2 2 2 2 5 2_SCH J-3" xfId="11269"/>
    <cellStyle name="Normal 4 2 2 2 2 5 3" xfId="11270"/>
    <cellStyle name="Normal 4 2 2 2 2 5 4" xfId="11271"/>
    <cellStyle name="Normal 4 2 2 2 2 5 5" xfId="11272"/>
    <cellStyle name="Normal 4 2 2 2 2 5_SCH J-3" xfId="11273"/>
    <cellStyle name="Normal 4 2 2 2 2 6" xfId="11274"/>
    <cellStyle name="Normal 4 2 2 2 2 6 2" xfId="11275"/>
    <cellStyle name="Normal 4 2 2 2 2 6_SCH J-3" xfId="11276"/>
    <cellStyle name="Normal 4 2 2 2 2 7" xfId="11277"/>
    <cellStyle name="Normal 4 2 2 2 2 8" xfId="11278"/>
    <cellStyle name="Normal 4 2 2 2 2 9" xfId="11279"/>
    <cellStyle name="Normal 4 2 2 2 2_SCH J-3" xfId="11280"/>
    <cellStyle name="Normal 4 2 2 2 3" xfId="11281"/>
    <cellStyle name="Normal 4 2 2 2 3 2" xfId="11282"/>
    <cellStyle name="Normal 4 2 2 2 3 2 2" xfId="11283"/>
    <cellStyle name="Normal 4 2 2 2 3 2 2 2" xfId="11284"/>
    <cellStyle name="Normal 4 2 2 2 3 2 2 3" xfId="11285"/>
    <cellStyle name="Normal 4 2 2 2 3 2 2_SCH J-3" xfId="11286"/>
    <cellStyle name="Normal 4 2 2 2 3 2 3" xfId="11287"/>
    <cellStyle name="Normal 4 2 2 2 3 2 3 2" xfId="11288"/>
    <cellStyle name="Normal 4 2 2 2 3 2 3_SCH J-3" xfId="11289"/>
    <cellStyle name="Normal 4 2 2 2 3 2 4" xfId="11290"/>
    <cellStyle name="Normal 4 2 2 2 3 2 5" xfId="11291"/>
    <cellStyle name="Normal 4 2 2 2 3 2_SCH J-3" xfId="11292"/>
    <cellStyle name="Normal 4 2 2 2 3 3" xfId="11293"/>
    <cellStyle name="Normal 4 2 2 2 3 3 2" xfId="11294"/>
    <cellStyle name="Normal 4 2 2 2 3 3 3" xfId="11295"/>
    <cellStyle name="Normal 4 2 2 2 3 3_SCH J-3" xfId="11296"/>
    <cellStyle name="Normal 4 2 2 2 3 4" xfId="11297"/>
    <cellStyle name="Normal 4 2 2 2 3 4 2" xfId="11298"/>
    <cellStyle name="Normal 4 2 2 2 3 4_SCH J-3" xfId="11299"/>
    <cellStyle name="Normal 4 2 2 2 3 5" xfId="11300"/>
    <cellStyle name="Normal 4 2 2 2 3 6" xfId="11301"/>
    <cellStyle name="Normal 4 2 2 2 3_SCH J-3" xfId="11302"/>
    <cellStyle name="Normal 4 2 2 2 4" xfId="11303"/>
    <cellStyle name="Normal 4 2 2 2 4 2" xfId="11304"/>
    <cellStyle name="Normal 4 2 2 2 4 2 2" xfId="11305"/>
    <cellStyle name="Normal 4 2 2 2 4 2 2 2" xfId="11306"/>
    <cellStyle name="Normal 4 2 2 2 4 2 2_SCH J-3" xfId="11307"/>
    <cellStyle name="Normal 4 2 2 2 4 2 3" xfId="11308"/>
    <cellStyle name="Normal 4 2 2 2 4 2 4" xfId="11309"/>
    <cellStyle name="Normal 4 2 2 2 4 2 5" xfId="11310"/>
    <cellStyle name="Normal 4 2 2 2 4 2_SCH J-3" xfId="11311"/>
    <cellStyle name="Normal 4 2 2 2 4 3" xfId="11312"/>
    <cellStyle name="Normal 4 2 2 2 4 3 2" xfId="11313"/>
    <cellStyle name="Normal 4 2 2 2 4 3_SCH J-3" xfId="11314"/>
    <cellStyle name="Normal 4 2 2 2 4 4" xfId="11315"/>
    <cellStyle name="Normal 4 2 2 2 4 5" xfId="11316"/>
    <cellStyle name="Normal 4 2 2 2 4 6" xfId="11317"/>
    <cellStyle name="Normal 4 2 2 2 4_SCH J-3" xfId="11318"/>
    <cellStyle name="Normal 4 2 2 2 5" xfId="11319"/>
    <cellStyle name="Normal 4 2 2 2 5 2" xfId="11320"/>
    <cellStyle name="Normal 4 2 2 2 5 2 2" xfId="11321"/>
    <cellStyle name="Normal 4 2 2 2 5 2_SCH J-3" xfId="11322"/>
    <cellStyle name="Normal 4 2 2 2 5 3" xfId="11323"/>
    <cellStyle name="Normal 4 2 2 2 5 4" xfId="11324"/>
    <cellStyle name="Normal 4 2 2 2 5 5" xfId="11325"/>
    <cellStyle name="Normal 4 2 2 2 5_SCH J-3" xfId="11326"/>
    <cellStyle name="Normal 4 2 2 2 6" xfId="11327"/>
    <cellStyle name="Normal 4 2 2 2 6 2" xfId="11328"/>
    <cellStyle name="Normal 4 2 2 2 6 2 2" xfId="11329"/>
    <cellStyle name="Normal 4 2 2 2 6 2_SCH J-3" xfId="11330"/>
    <cellStyle name="Normal 4 2 2 2 6 3" xfId="11331"/>
    <cellStyle name="Normal 4 2 2 2 6 4" xfId="11332"/>
    <cellStyle name="Normal 4 2 2 2 6 5" xfId="11333"/>
    <cellStyle name="Normal 4 2 2 2 6_SCH J-3" xfId="11334"/>
    <cellStyle name="Normal 4 2 2 2 7" xfId="11335"/>
    <cellStyle name="Normal 4 2 2 2 7 2" xfId="11336"/>
    <cellStyle name="Normal 4 2 2 2 7_SCH J-3" xfId="11337"/>
    <cellStyle name="Normal 4 2 2 2 8" xfId="11338"/>
    <cellStyle name="Normal 4 2 2 2 9" xfId="11339"/>
    <cellStyle name="Normal 4 2 2 2_SCH J-3" xfId="11340"/>
    <cellStyle name="Normal 4 2 2 3" xfId="11341"/>
    <cellStyle name="Normal 4 2 2 3 2" xfId="11342"/>
    <cellStyle name="Normal 4 2 2 3 2 2" xfId="11343"/>
    <cellStyle name="Normal 4 2 2 3 2 2 2" xfId="11344"/>
    <cellStyle name="Normal 4 2 2 3 2 2 2 2" xfId="11345"/>
    <cellStyle name="Normal 4 2 2 3 2 2 2 3" xfId="11346"/>
    <cellStyle name="Normal 4 2 2 3 2 2 2_SCH J-3" xfId="11347"/>
    <cellStyle name="Normal 4 2 2 3 2 2 3" xfId="11348"/>
    <cellStyle name="Normal 4 2 2 3 2 2 3 2" xfId="11349"/>
    <cellStyle name="Normal 4 2 2 3 2 2 3_SCH J-3" xfId="11350"/>
    <cellStyle name="Normal 4 2 2 3 2 2 4" xfId="11351"/>
    <cellStyle name="Normal 4 2 2 3 2 2 5" xfId="11352"/>
    <cellStyle name="Normal 4 2 2 3 2 2_SCH J-3" xfId="11353"/>
    <cellStyle name="Normal 4 2 2 3 2 3" xfId="11354"/>
    <cellStyle name="Normal 4 2 2 3 2 3 2" xfId="11355"/>
    <cellStyle name="Normal 4 2 2 3 2 3 3" xfId="11356"/>
    <cellStyle name="Normal 4 2 2 3 2 3_SCH J-3" xfId="11357"/>
    <cellStyle name="Normal 4 2 2 3 2 4" xfId="11358"/>
    <cellStyle name="Normal 4 2 2 3 2 4 2" xfId="11359"/>
    <cellStyle name="Normal 4 2 2 3 2 4_SCH J-3" xfId="11360"/>
    <cellStyle name="Normal 4 2 2 3 2 5" xfId="11361"/>
    <cellStyle name="Normal 4 2 2 3 2 6" xfId="11362"/>
    <cellStyle name="Normal 4 2 2 3 2_SCH J-3" xfId="11363"/>
    <cellStyle name="Normal 4 2 2 3 3" xfId="11364"/>
    <cellStyle name="Normal 4 2 2 3 3 2" xfId="11365"/>
    <cellStyle name="Normal 4 2 2 3 3 2 2" xfId="11366"/>
    <cellStyle name="Normal 4 2 2 3 3 2 2 2" xfId="11367"/>
    <cellStyle name="Normal 4 2 2 3 3 2 2_SCH J-3" xfId="11368"/>
    <cellStyle name="Normal 4 2 2 3 3 2 3" xfId="11369"/>
    <cellStyle name="Normal 4 2 2 3 3 2 4" xfId="11370"/>
    <cellStyle name="Normal 4 2 2 3 3 2 5" xfId="11371"/>
    <cellStyle name="Normal 4 2 2 3 3 2_SCH J-3" xfId="11372"/>
    <cellStyle name="Normal 4 2 2 3 3 3" xfId="11373"/>
    <cellStyle name="Normal 4 2 2 3 3 3 2" xfId="11374"/>
    <cellStyle name="Normal 4 2 2 3 3 3_SCH J-3" xfId="11375"/>
    <cellStyle name="Normal 4 2 2 3 3 4" xfId="11376"/>
    <cellStyle name="Normal 4 2 2 3 3 5" xfId="11377"/>
    <cellStyle name="Normal 4 2 2 3 3 6" xfId="11378"/>
    <cellStyle name="Normal 4 2 2 3 3_SCH J-3" xfId="11379"/>
    <cellStyle name="Normal 4 2 2 3 4" xfId="11380"/>
    <cellStyle name="Normal 4 2 2 3 4 2" xfId="11381"/>
    <cellStyle name="Normal 4 2 2 3 4 2 2" xfId="11382"/>
    <cellStyle name="Normal 4 2 2 3 4 2_SCH J-3" xfId="11383"/>
    <cellStyle name="Normal 4 2 2 3 4 3" xfId="11384"/>
    <cellStyle name="Normal 4 2 2 3 4 4" xfId="11385"/>
    <cellStyle name="Normal 4 2 2 3 4 5" xfId="11386"/>
    <cellStyle name="Normal 4 2 2 3 4_SCH J-3" xfId="11387"/>
    <cellStyle name="Normal 4 2 2 3 5" xfId="11388"/>
    <cellStyle name="Normal 4 2 2 3 5 2" xfId="11389"/>
    <cellStyle name="Normal 4 2 2 3 5 2 2" xfId="11390"/>
    <cellStyle name="Normal 4 2 2 3 5 2_SCH J-3" xfId="11391"/>
    <cellStyle name="Normal 4 2 2 3 5 3" xfId="11392"/>
    <cellStyle name="Normal 4 2 2 3 5 4" xfId="11393"/>
    <cellStyle name="Normal 4 2 2 3 5 5" xfId="11394"/>
    <cellStyle name="Normal 4 2 2 3 5_SCH J-3" xfId="11395"/>
    <cellStyle name="Normal 4 2 2 3 6" xfId="11396"/>
    <cellStyle name="Normal 4 2 2 3 6 2" xfId="11397"/>
    <cellStyle name="Normal 4 2 2 3 6_SCH J-3" xfId="11398"/>
    <cellStyle name="Normal 4 2 2 3 7" xfId="11399"/>
    <cellStyle name="Normal 4 2 2 3 8" xfId="11400"/>
    <cellStyle name="Normal 4 2 2 3 9" xfId="11401"/>
    <cellStyle name="Normal 4 2 2 3_SCH J-3" xfId="11402"/>
    <cellStyle name="Normal 4 2 2 4" xfId="11403"/>
    <cellStyle name="Normal 4 2 2 4 2" xfId="11404"/>
    <cellStyle name="Normal 4 2 2 4 2 2" xfId="11405"/>
    <cellStyle name="Normal 4 2 2 4 2 2 2" xfId="11406"/>
    <cellStyle name="Normal 4 2 2 4 2 2 3" xfId="11407"/>
    <cellStyle name="Normal 4 2 2 4 2 2_SCH J-3" xfId="11408"/>
    <cellStyle name="Normal 4 2 2 4 2 3" xfId="11409"/>
    <cellStyle name="Normal 4 2 2 4 2 3 2" xfId="11410"/>
    <cellStyle name="Normal 4 2 2 4 2 3_SCH J-3" xfId="11411"/>
    <cellStyle name="Normal 4 2 2 4 2 4" xfId="11412"/>
    <cellStyle name="Normal 4 2 2 4 2 5" xfId="11413"/>
    <cellStyle name="Normal 4 2 2 4 2_SCH J-3" xfId="11414"/>
    <cellStyle name="Normal 4 2 2 4 3" xfId="11415"/>
    <cellStyle name="Normal 4 2 2 4 3 2" xfId="11416"/>
    <cellStyle name="Normal 4 2 2 4 3 3" xfId="11417"/>
    <cellStyle name="Normal 4 2 2 4 3_SCH J-3" xfId="11418"/>
    <cellStyle name="Normal 4 2 2 4 4" xfId="11419"/>
    <cellStyle name="Normal 4 2 2 4 4 2" xfId="11420"/>
    <cellStyle name="Normal 4 2 2 4 4_SCH J-3" xfId="11421"/>
    <cellStyle name="Normal 4 2 2 4 5" xfId="11422"/>
    <cellStyle name="Normal 4 2 2 4 6" xfId="11423"/>
    <cellStyle name="Normal 4 2 2 4_SCH J-3" xfId="11424"/>
    <cellStyle name="Normal 4 2 2 5" xfId="11425"/>
    <cellStyle name="Normal 4 2 2 5 2" xfId="11426"/>
    <cellStyle name="Normal 4 2 2 5 2 2" xfId="11427"/>
    <cellStyle name="Normal 4 2 2 5 2 2 2" xfId="11428"/>
    <cellStyle name="Normal 4 2 2 5 2 2_SCH J-3" xfId="11429"/>
    <cellStyle name="Normal 4 2 2 5 2 3" xfId="11430"/>
    <cellStyle name="Normal 4 2 2 5 2 4" xfId="11431"/>
    <cellStyle name="Normal 4 2 2 5 2 5" xfId="11432"/>
    <cellStyle name="Normal 4 2 2 5 2_SCH J-3" xfId="11433"/>
    <cellStyle name="Normal 4 2 2 5 3" xfId="11434"/>
    <cellStyle name="Normal 4 2 2 5 3 2" xfId="11435"/>
    <cellStyle name="Normal 4 2 2 5 3_SCH J-3" xfId="11436"/>
    <cellStyle name="Normal 4 2 2 5 4" xfId="11437"/>
    <cellStyle name="Normal 4 2 2 5 5" xfId="11438"/>
    <cellStyle name="Normal 4 2 2 5 6" xfId="11439"/>
    <cellStyle name="Normal 4 2 2 5_SCH J-3" xfId="11440"/>
    <cellStyle name="Normal 4 2 2 6" xfId="11441"/>
    <cellStyle name="Normal 4 2 2 6 2" xfId="11442"/>
    <cellStyle name="Normal 4 2 2 6 2 2" xfId="11443"/>
    <cellStyle name="Normal 4 2 2 6 2_SCH J-3" xfId="11444"/>
    <cellStyle name="Normal 4 2 2 6 3" xfId="11445"/>
    <cellStyle name="Normal 4 2 2 6 4" xfId="11446"/>
    <cellStyle name="Normal 4 2 2 6 5" xfId="11447"/>
    <cellStyle name="Normal 4 2 2 6_SCH J-3" xfId="11448"/>
    <cellStyle name="Normal 4 2 2 7" xfId="11449"/>
    <cellStyle name="Normal 4 2 2 7 2" xfId="11450"/>
    <cellStyle name="Normal 4 2 2 7 2 2" xfId="11451"/>
    <cellStyle name="Normal 4 2 2 7 2_SCH J-3" xfId="11452"/>
    <cellStyle name="Normal 4 2 2 7 3" xfId="11453"/>
    <cellStyle name="Normal 4 2 2 7 4" xfId="11454"/>
    <cellStyle name="Normal 4 2 2 7 5" xfId="11455"/>
    <cellStyle name="Normal 4 2 2 7_SCH J-3" xfId="11456"/>
    <cellStyle name="Normal 4 2 2 8" xfId="11457"/>
    <cellStyle name="Normal 4 2 2 8 2" xfId="11458"/>
    <cellStyle name="Normal 4 2 2 8_SCH J-3" xfId="11459"/>
    <cellStyle name="Normal 4 2 2 9" xfId="11460"/>
    <cellStyle name="Normal 4 2 2_SCH J-3" xfId="11461"/>
    <cellStyle name="Normal 4 2 3" xfId="11462"/>
    <cellStyle name="Normal 4 2 3 10" xfId="11463"/>
    <cellStyle name="Normal 4 2 3 11" xfId="11464"/>
    <cellStyle name="Normal 4 2 3 2" xfId="11465"/>
    <cellStyle name="Normal 4 2 3 2 10" xfId="11466"/>
    <cellStyle name="Normal 4 2 3 2 2" xfId="11467"/>
    <cellStyle name="Normal 4 2 3 2 2 2" xfId="11468"/>
    <cellStyle name="Normal 4 2 3 2 2 2 2" xfId="11469"/>
    <cellStyle name="Normal 4 2 3 2 2 2 2 2" xfId="11470"/>
    <cellStyle name="Normal 4 2 3 2 2 2 2 2 2" xfId="11471"/>
    <cellStyle name="Normal 4 2 3 2 2 2 2 2 3" xfId="11472"/>
    <cellStyle name="Normal 4 2 3 2 2 2 2 2_SCH J-3" xfId="11473"/>
    <cellStyle name="Normal 4 2 3 2 2 2 2 3" xfId="11474"/>
    <cellStyle name="Normal 4 2 3 2 2 2 2 3 2" xfId="11475"/>
    <cellStyle name="Normal 4 2 3 2 2 2 2 3_SCH J-3" xfId="11476"/>
    <cellStyle name="Normal 4 2 3 2 2 2 2 4" xfId="11477"/>
    <cellStyle name="Normal 4 2 3 2 2 2 2 5" xfId="11478"/>
    <cellStyle name="Normal 4 2 3 2 2 2 2_SCH J-3" xfId="11479"/>
    <cellStyle name="Normal 4 2 3 2 2 2 3" xfId="11480"/>
    <cellStyle name="Normal 4 2 3 2 2 2 3 2" xfId="11481"/>
    <cellStyle name="Normal 4 2 3 2 2 2 3 3" xfId="11482"/>
    <cellStyle name="Normal 4 2 3 2 2 2 3_SCH J-3" xfId="11483"/>
    <cellStyle name="Normal 4 2 3 2 2 2 4" xfId="11484"/>
    <cellStyle name="Normal 4 2 3 2 2 2 4 2" xfId="11485"/>
    <cellStyle name="Normal 4 2 3 2 2 2 4_SCH J-3" xfId="11486"/>
    <cellStyle name="Normal 4 2 3 2 2 2 5" xfId="11487"/>
    <cellStyle name="Normal 4 2 3 2 2 2 6" xfId="11488"/>
    <cellStyle name="Normal 4 2 3 2 2 2_SCH J-3" xfId="11489"/>
    <cellStyle name="Normal 4 2 3 2 2 3" xfId="11490"/>
    <cellStyle name="Normal 4 2 3 2 2 3 2" xfId="11491"/>
    <cellStyle name="Normal 4 2 3 2 2 3 2 2" xfId="11492"/>
    <cellStyle name="Normal 4 2 3 2 2 3 2 2 2" xfId="11493"/>
    <cellStyle name="Normal 4 2 3 2 2 3 2 2_SCH J-3" xfId="11494"/>
    <cellStyle name="Normal 4 2 3 2 2 3 2 3" xfId="11495"/>
    <cellStyle name="Normal 4 2 3 2 2 3 2 4" xfId="11496"/>
    <cellStyle name="Normal 4 2 3 2 2 3 2 5" xfId="11497"/>
    <cellStyle name="Normal 4 2 3 2 2 3 2_SCH J-3" xfId="11498"/>
    <cellStyle name="Normal 4 2 3 2 2 3 3" xfId="11499"/>
    <cellStyle name="Normal 4 2 3 2 2 3 3 2" xfId="11500"/>
    <cellStyle name="Normal 4 2 3 2 2 3 3_SCH J-3" xfId="11501"/>
    <cellStyle name="Normal 4 2 3 2 2 3 4" xfId="11502"/>
    <cellStyle name="Normal 4 2 3 2 2 3 5" xfId="11503"/>
    <cellStyle name="Normal 4 2 3 2 2 3 6" xfId="11504"/>
    <cellStyle name="Normal 4 2 3 2 2 3_SCH J-3" xfId="11505"/>
    <cellStyle name="Normal 4 2 3 2 2 4" xfId="11506"/>
    <cellStyle name="Normal 4 2 3 2 2 4 2" xfId="11507"/>
    <cellStyle name="Normal 4 2 3 2 2 4 2 2" xfId="11508"/>
    <cellStyle name="Normal 4 2 3 2 2 4 2_SCH J-3" xfId="11509"/>
    <cellStyle name="Normal 4 2 3 2 2 4 3" xfId="11510"/>
    <cellStyle name="Normal 4 2 3 2 2 4 4" xfId="11511"/>
    <cellStyle name="Normal 4 2 3 2 2 4 5" xfId="11512"/>
    <cellStyle name="Normal 4 2 3 2 2 4_SCH J-3" xfId="11513"/>
    <cellStyle name="Normal 4 2 3 2 2 5" xfId="11514"/>
    <cellStyle name="Normal 4 2 3 2 2 5 2" xfId="11515"/>
    <cellStyle name="Normal 4 2 3 2 2 5 2 2" xfId="11516"/>
    <cellStyle name="Normal 4 2 3 2 2 5 2_SCH J-3" xfId="11517"/>
    <cellStyle name="Normal 4 2 3 2 2 5 3" xfId="11518"/>
    <cellStyle name="Normal 4 2 3 2 2 5 4" xfId="11519"/>
    <cellStyle name="Normal 4 2 3 2 2 5 5" xfId="11520"/>
    <cellStyle name="Normal 4 2 3 2 2 5_SCH J-3" xfId="11521"/>
    <cellStyle name="Normal 4 2 3 2 2 6" xfId="11522"/>
    <cellStyle name="Normal 4 2 3 2 2 6 2" xfId="11523"/>
    <cellStyle name="Normal 4 2 3 2 2 6_SCH J-3" xfId="11524"/>
    <cellStyle name="Normal 4 2 3 2 2 7" xfId="11525"/>
    <cellStyle name="Normal 4 2 3 2 2 8" xfId="11526"/>
    <cellStyle name="Normal 4 2 3 2 2 9" xfId="11527"/>
    <cellStyle name="Normal 4 2 3 2 2_SCH J-3" xfId="11528"/>
    <cellStyle name="Normal 4 2 3 2 3" xfId="11529"/>
    <cellStyle name="Normal 4 2 3 2 3 2" xfId="11530"/>
    <cellStyle name="Normal 4 2 3 2 3 2 2" xfId="11531"/>
    <cellStyle name="Normal 4 2 3 2 3 2 2 2" xfId="11532"/>
    <cellStyle name="Normal 4 2 3 2 3 2 2 3" xfId="11533"/>
    <cellStyle name="Normal 4 2 3 2 3 2 2_SCH J-3" xfId="11534"/>
    <cellStyle name="Normal 4 2 3 2 3 2 3" xfId="11535"/>
    <cellStyle name="Normal 4 2 3 2 3 2 3 2" xfId="11536"/>
    <cellStyle name="Normal 4 2 3 2 3 2 3_SCH J-3" xfId="11537"/>
    <cellStyle name="Normal 4 2 3 2 3 2 4" xfId="11538"/>
    <cellStyle name="Normal 4 2 3 2 3 2 5" xfId="11539"/>
    <cellStyle name="Normal 4 2 3 2 3 2_SCH J-3" xfId="11540"/>
    <cellStyle name="Normal 4 2 3 2 3 3" xfId="11541"/>
    <cellStyle name="Normal 4 2 3 2 3 3 2" xfId="11542"/>
    <cellStyle name="Normal 4 2 3 2 3 3 3" xfId="11543"/>
    <cellStyle name="Normal 4 2 3 2 3 3_SCH J-3" xfId="11544"/>
    <cellStyle name="Normal 4 2 3 2 3 4" xfId="11545"/>
    <cellStyle name="Normal 4 2 3 2 3 4 2" xfId="11546"/>
    <cellStyle name="Normal 4 2 3 2 3 4_SCH J-3" xfId="11547"/>
    <cellStyle name="Normal 4 2 3 2 3 5" xfId="11548"/>
    <cellStyle name="Normal 4 2 3 2 3 6" xfId="11549"/>
    <cellStyle name="Normal 4 2 3 2 3_SCH J-3" xfId="11550"/>
    <cellStyle name="Normal 4 2 3 2 4" xfId="11551"/>
    <cellStyle name="Normal 4 2 3 2 4 2" xfId="11552"/>
    <cellStyle name="Normal 4 2 3 2 4 2 2" xfId="11553"/>
    <cellStyle name="Normal 4 2 3 2 4 2 2 2" xfId="11554"/>
    <cellStyle name="Normal 4 2 3 2 4 2 2_SCH J-3" xfId="11555"/>
    <cellStyle name="Normal 4 2 3 2 4 2 3" xfId="11556"/>
    <cellStyle name="Normal 4 2 3 2 4 2 4" xfId="11557"/>
    <cellStyle name="Normal 4 2 3 2 4 2 5" xfId="11558"/>
    <cellStyle name="Normal 4 2 3 2 4 2_SCH J-3" xfId="11559"/>
    <cellStyle name="Normal 4 2 3 2 4 3" xfId="11560"/>
    <cellStyle name="Normal 4 2 3 2 4 3 2" xfId="11561"/>
    <cellStyle name="Normal 4 2 3 2 4 3_SCH J-3" xfId="11562"/>
    <cellStyle name="Normal 4 2 3 2 4 4" xfId="11563"/>
    <cellStyle name="Normal 4 2 3 2 4 5" xfId="11564"/>
    <cellStyle name="Normal 4 2 3 2 4 6" xfId="11565"/>
    <cellStyle name="Normal 4 2 3 2 4_SCH J-3" xfId="11566"/>
    <cellStyle name="Normal 4 2 3 2 5" xfId="11567"/>
    <cellStyle name="Normal 4 2 3 2 5 2" xfId="11568"/>
    <cellStyle name="Normal 4 2 3 2 5 2 2" xfId="11569"/>
    <cellStyle name="Normal 4 2 3 2 5 2_SCH J-3" xfId="11570"/>
    <cellStyle name="Normal 4 2 3 2 5 3" xfId="11571"/>
    <cellStyle name="Normal 4 2 3 2 5 4" xfId="11572"/>
    <cellStyle name="Normal 4 2 3 2 5 5" xfId="11573"/>
    <cellStyle name="Normal 4 2 3 2 5_SCH J-3" xfId="11574"/>
    <cellStyle name="Normal 4 2 3 2 6" xfId="11575"/>
    <cellStyle name="Normal 4 2 3 2 6 2" xfId="11576"/>
    <cellStyle name="Normal 4 2 3 2 6 2 2" xfId="11577"/>
    <cellStyle name="Normal 4 2 3 2 6 2_SCH J-3" xfId="11578"/>
    <cellStyle name="Normal 4 2 3 2 6 3" xfId="11579"/>
    <cellStyle name="Normal 4 2 3 2 6 4" xfId="11580"/>
    <cellStyle name="Normal 4 2 3 2 6 5" xfId="11581"/>
    <cellStyle name="Normal 4 2 3 2 6_SCH J-3" xfId="11582"/>
    <cellStyle name="Normal 4 2 3 2 7" xfId="11583"/>
    <cellStyle name="Normal 4 2 3 2 7 2" xfId="11584"/>
    <cellStyle name="Normal 4 2 3 2 7_SCH J-3" xfId="11585"/>
    <cellStyle name="Normal 4 2 3 2 8" xfId="11586"/>
    <cellStyle name="Normal 4 2 3 2 9" xfId="11587"/>
    <cellStyle name="Normal 4 2 3 2_SCH J-3" xfId="11588"/>
    <cellStyle name="Normal 4 2 3 3" xfId="11589"/>
    <cellStyle name="Normal 4 2 3 3 2" xfId="11590"/>
    <cellStyle name="Normal 4 2 3 3 2 2" xfId="11591"/>
    <cellStyle name="Normal 4 2 3 3 2 2 2" xfId="11592"/>
    <cellStyle name="Normal 4 2 3 3 2 2 2 2" xfId="11593"/>
    <cellStyle name="Normal 4 2 3 3 2 2 2 3" xfId="11594"/>
    <cellStyle name="Normal 4 2 3 3 2 2 2_SCH J-3" xfId="11595"/>
    <cellStyle name="Normal 4 2 3 3 2 2 3" xfId="11596"/>
    <cellStyle name="Normal 4 2 3 3 2 2 3 2" xfId="11597"/>
    <cellStyle name="Normal 4 2 3 3 2 2 3_SCH J-3" xfId="11598"/>
    <cellStyle name="Normal 4 2 3 3 2 2 4" xfId="11599"/>
    <cellStyle name="Normal 4 2 3 3 2 2 5" xfId="11600"/>
    <cellStyle name="Normal 4 2 3 3 2 2_SCH J-3" xfId="11601"/>
    <cellStyle name="Normal 4 2 3 3 2 3" xfId="11602"/>
    <cellStyle name="Normal 4 2 3 3 2 3 2" xfId="11603"/>
    <cellStyle name="Normal 4 2 3 3 2 3 3" xfId="11604"/>
    <cellStyle name="Normal 4 2 3 3 2 3_SCH J-3" xfId="11605"/>
    <cellStyle name="Normal 4 2 3 3 2 4" xfId="11606"/>
    <cellStyle name="Normal 4 2 3 3 2 4 2" xfId="11607"/>
    <cellStyle name="Normal 4 2 3 3 2 4_SCH J-3" xfId="11608"/>
    <cellStyle name="Normal 4 2 3 3 2 5" xfId="11609"/>
    <cellStyle name="Normal 4 2 3 3 2 6" xfId="11610"/>
    <cellStyle name="Normal 4 2 3 3 2_SCH J-3" xfId="11611"/>
    <cellStyle name="Normal 4 2 3 3 3" xfId="11612"/>
    <cellStyle name="Normal 4 2 3 3 3 2" xfId="11613"/>
    <cellStyle name="Normal 4 2 3 3 3 2 2" xfId="11614"/>
    <cellStyle name="Normal 4 2 3 3 3 2 2 2" xfId="11615"/>
    <cellStyle name="Normal 4 2 3 3 3 2 2_SCH J-3" xfId="11616"/>
    <cellStyle name="Normal 4 2 3 3 3 2 3" xfId="11617"/>
    <cellStyle name="Normal 4 2 3 3 3 2 4" xfId="11618"/>
    <cellStyle name="Normal 4 2 3 3 3 2 5" xfId="11619"/>
    <cellStyle name="Normal 4 2 3 3 3 2_SCH J-3" xfId="11620"/>
    <cellStyle name="Normal 4 2 3 3 3 3" xfId="11621"/>
    <cellStyle name="Normal 4 2 3 3 3 3 2" xfId="11622"/>
    <cellStyle name="Normal 4 2 3 3 3 3_SCH J-3" xfId="11623"/>
    <cellStyle name="Normal 4 2 3 3 3 4" xfId="11624"/>
    <cellStyle name="Normal 4 2 3 3 3 5" xfId="11625"/>
    <cellStyle name="Normal 4 2 3 3 3 6" xfId="11626"/>
    <cellStyle name="Normal 4 2 3 3 3_SCH J-3" xfId="11627"/>
    <cellStyle name="Normal 4 2 3 3 4" xfId="11628"/>
    <cellStyle name="Normal 4 2 3 3 4 2" xfId="11629"/>
    <cellStyle name="Normal 4 2 3 3 4 2 2" xfId="11630"/>
    <cellStyle name="Normal 4 2 3 3 4 2_SCH J-3" xfId="11631"/>
    <cellStyle name="Normal 4 2 3 3 4 3" xfId="11632"/>
    <cellStyle name="Normal 4 2 3 3 4 4" xfId="11633"/>
    <cellStyle name="Normal 4 2 3 3 4 5" xfId="11634"/>
    <cellStyle name="Normal 4 2 3 3 4_SCH J-3" xfId="11635"/>
    <cellStyle name="Normal 4 2 3 3 5" xfId="11636"/>
    <cellStyle name="Normal 4 2 3 3 5 2" xfId="11637"/>
    <cellStyle name="Normal 4 2 3 3 5 2 2" xfId="11638"/>
    <cellStyle name="Normal 4 2 3 3 5 2_SCH J-3" xfId="11639"/>
    <cellStyle name="Normal 4 2 3 3 5 3" xfId="11640"/>
    <cellStyle name="Normal 4 2 3 3 5 4" xfId="11641"/>
    <cellStyle name="Normal 4 2 3 3 5 5" xfId="11642"/>
    <cellStyle name="Normal 4 2 3 3 5_SCH J-3" xfId="11643"/>
    <cellStyle name="Normal 4 2 3 3 6" xfId="11644"/>
    <cellStyle name="Normal 4 2 3 3 6 2" xfId="11645"/>
    <cellStyle name="Normal 4 2 3 3 6_SCH J-3" xfId="11646"/>
    <cellStyle name="Normal 4 2 3 3 7" xfId="11647"/>
    <cellStyle name="Normal 4 2 3 3 8" xfId="11648"/>
    <cellStyle name="Normal 4 2 3 3 9" xfId="11649"/>
    <cellStyle name="Normal 4 2 3 3_SCH J-3" xfId="11650"/>
    <cellStyle name="Normal 4 2 3 4" xfId="11651"/>
    <cellStyle name="Normal 4 2 3 4 2" xfId="11652"/>
    <cellStyle name="Normal 4 2 3 4 2 2" xfId="11653"/>
    <cellStyle name="Normal 4 2 3 4 2 2 2" xfId="11654"/>
    <cellStyle name="Normal 4 2 3 4 2 2 3" xfId="11655"/>
    <cellStyle name="Normal 4 2 3 4 2 2_SCH J-3" xfId="11656"/>
    <cellStyle name="Normal 4 2 3 4 2 3" xfId="11657"/>
    <cellStyle name="Normal 4 2 3 4 2 3 2" xfId="11658"/>
    <cellStyle name="Normal 4 2 3 4 2 3_SCH J-3" xfId="11659"/>
    <cellStyle name="Normal 4 2 3 4 2 4" xfId="11660"/>
    <cellStyle name="Normal 4 2 3 4 2 5" xfId="11661"/>
    <cellStyle name="Normal 4 2 3 4 2_SCH J-3" xfId="11662"/>
    <cellStyle name="Normal 4 2 3 4 3" xfId="11663"/>
    <cellStyle name="Normal 4 2 3 4 3 2" xfId="11664"/>
    <cellStyle name="Normal 4 2 3 4 3 3" xfId="11665"/>
    <cellStyle name="Normal 4 2 3 4 3_SCH J-3" xfId="11666"/>
    <cellStyle name="Normal 4 2 3 4 4" xfId="11667"/>
    <cellStyle name="Normal 4 2 3 4 4 2" xfId="11668"/>
    <cellStyle name="Normal 4 2 3 4 4_SCH J-3" xfId="11669"/>
    <cellStyle name="Normal 4 2 3 4 5" xfId="11670"/>
    <cellStyle name="Normal 4 2 3 4 6" xfId="11671"/>
    <cellStyle name="Normal 4 2 3 4_SCH J-3" xfId="11672"/>
    <cellStyle name="Normal 4 2 3 5" xfId="11673"/>
    <cellStyle name="Normal 4 2 3 5 2" xfId="11674"/>
    <cellStyle name="Normal 4 2 3 5 2 2" xfId="11675"/>
    <cellStyle name="Normal 4 2 3 5 2 2 2" xfId="11676"/>
    <cellStyle name="Normal 4 2 3 5 2 2_SCH J-3" xfId="11677"/>
    <cellStyle name="Normal 4 2 3 5 2 3" xfId="11678"/>
    <cellStyle name="Normal 4 2 3 5 2 4" xfId="11679"/>
    <cellStyle name="Normal 4 2 3 5 2 5" xfId="11680"/>
    <cellStyle name="Normal 4 2 3 5 2_SCH J-3" xfId="11681"/>
    <cellStyle name="Normal 4 2 3 5 3" xfId="11682"/>
    <cellStyle name="Normal 4 2 3 5 3 2" xfId="11683"/>
    <cellStyle name="Normal 4 2 3 5 3_SCH J-3" xfId="11684"/>
    <cellStyle name="Normal 4 2 3 5 4" xfId="11685"/>
    <cellStyle name="Normal 4 2 3 5 5" xfId="11686"/>
    <cellStyle name="Normal 4 2 3 5 6" xfId="11687"/>
    <cellStyle name="Normal 4 2 3 5_SCH J-3" xfId="11688"/>
    <cellStyle name="Normal 4 2 3 6" xfId="11689"/>
    <cellStyle name="Normal 4 2 3 6 2" xfId="11690"/>
    <cellStyle name="Normal 4 2 3 6 2 2" xfId="11691"/>
    <cellStyle name="Normal 4 2 3 6 2_SCH J-3" xfId="11692"/>
    <cellStyle name="Normal 4 2 3 6 3" xfId="11693"/>
    <cellStyle name="Normal 4 2 3 6 4" xfId="11694"/>
    <cellStyle name="Normal 4 2 3 6 5" xfId="11695"/>
    <cellStyle name="Normal 4 2 3 6_SCH J-3" xfId="11696"/>
    <cellStyle name="Normal 4 2 3 7" xfId="11697"/>
    <cellStyle name="Normal 4 2 3 7 2" xfId="11698"/>
    <cellStyle name="Normal 4 2 3 7 2 2" xfId="11699"/>
    <cellStyle name="Normal 4 2 3 7 2_SCH J-3" xfId="11700"/>
    <cellStyle name="Normal 4 2 3 7 3" xfId="11701"/>
    <cellStyle name="Normal 4 2 3 7 4" xfId="11702"/>
    <cellStyle name="Normal 4 2 3 7 5" xfId="11703"/>
    <cellStyle name="Normal 4 2 3 7_SCH J-3" xfId="11704"/>
    <cellStyle name="Normal 4 2 3 8" xfId="11705"/>
    <cellStyle name="Normal 4 2 3 8 2" xfId="11706"/>
    <cellStyle name="Normal 4 2 3 8_SCH J-3" xfId="11707"/>
    <cellStyle name="Normal 4 2 3 9" xfId="11708"/>
    <cellStyle name="Normal 4 2 3_SCH J-3" xfId="11709"/>
    <cellStyle name="Normal 4 2 4" xfId="11710"/>
    <cellStyle name="Normal 4 2 4 10" xfId="11711"/>
    <cellStyle name="Normal 4 2 4 2" xfId="11712"/>
    <cellStyle name="Normal 4 2 4 2 2" xfId="11713"/>
    <cellStyle name="Normal 4 2 4 2 2 2" xfId="11714"/>
    <cellStyle name="Normal 4 2 4 2 2 2 2" xfId="11715"/>
    <cellStyle name="Normal 4 2 4 2 2 2 2 2" xfId="11716"/>
    <cellStyle name="Normal 4 2 4 2 2 2 2 3" xfId="11717"/>
    <cellStyle name="Normal 4 2 4 2 2 2 2_SCH J-3" xfId="11718"/>
    <cellStyle name="Normal 4 2 4 2 2 2 3" xfId="11719"/>
    <cellStyle name="Normal 4 2 4 2 2 2 3 2" xfId="11720"/>
    <cellStyle name="Normal 4 2 4 2 2 2 3_SCH J-3" xfId="11721"/>
    <cellStyle name="Normal 4 2 4 2 2 2 4" xfId="11722"/>
    <cellStyle name="Normal 4 2 4 2 2 2 5" xfId="11723"/>
    <cellStyle name="Normal 4 2 4 2 2 2_SCH J-3" xfId="11724"/>
    <cellStyle name="Normal 4 2 4 2 2 3" xfId="11725"/>
    <cellStyle name="Normal 4 2 4 2 2 3 2" xfId="11726"/>
    <cellStyle name="Normal 4 2 4 2 2 3 3" xfId="11727"/>
    <cellStyle name="Normal 4 2 4 2 2 3_SCH J-3" xfId="11728"/>
    <cellStyle name="Normal 4 2 4 2 2 4" xfId="11729"/>
    <cellStyle name="Normal 4 2 4 2 2 4 2" xfId="11730"/>
    <cellStyle name="Normal 4 2 4 2 2 4_SCH J-3" xfId="11731"/>
    <cellStyle name="Normal 4 2 4 2 2 5" xfId="11732"/>
    <cellStyle name="Normal 4 2 4 2 2 6" xfId="11733"/>
    <cellStyle name="Normal 4 2 4 2 2_SCH J-3" xfId="11734"/>
    <cellStyle name="Normal 4 2 4 2 3" xfId="11735"/>
    <cellStyle name="Normal 4 2 4 2 3 2" xfId="11736"/>
    <cellStyle name="Normal 4 2 4 2 3 2 2" xfId="11737"/>
    <cellStyle name="Normal 4 2 4 2 3 2 2 2" xfId="11738"/>
    <cellStyle name="Normal 4 2 4 2 3 2 2_SCH J-3" xfId="11739"/>
    <cellStyle name="Normal 4 2 4 2 3 2 3" xfId="11740"/>
    <cellStyle name="Normal 4 2 4 2 3 2 4" xfId="11741"/>
    <cellStyle name="Normal 4 2 4 2 3 2 5" xfId="11742"/>
    <cellStyle name="Normal 4 2 4 2 3 2_SCH J-3" xfId="11743"/>
    <cellStyle name="Normal 4 2 4 2 3 3" xfId="11744"/>
    <cellStyle name="Normal 4 2 4 2 3 3 2" xfId="11745"/>
    <cellStyle name="Normal 4 2 4 2 3 3_SCH J-3" xfId="11746"/>
    <cellStyle name="Normal 4 2 4 2 3 4" xfId="11747"/>
    <cellStyle name="Normal 4 2 4 2 3 5" xfId="11748"/>
    <cellStyle name="Normal 4 2 4 2 3 6" xfId="11749"/>
    <cellStyle name="Normal 4 2 4 2 3_SCH J-3" xfId="11750"/>
    <cellStyle name="Normal 4 2 4 2 4" xfId="11751"/>
    <cellStyle name="Normal 4 2 4 2 4 2" xfId="11752"/>
    <cellStyle name="Normal 4 2 4 2 4 2 2" xfId="11753"/>
    <cellStyle name="Normal 4 2 4 2 4 2_SCH J-3" xfId="11754"/>
    <cellStyle name="Normal 4 2 4 2 4 3" xfId="11755"/>
    <cellStyle name="Normal 4 2 4 2 4 4" xfId="11756"/>
    <cellStyle name="Normal 4 2 4 2 4 5" xfId="11757"/>
    <cellStyle name="Normal 4 2 4 2 4_SCH J-3" xfId="11758"/>
    <cellStyle name="Normal 4 2 4 2 5" xfId="11759"/>
    <cellStyle name="Normal 4 2 4 2 5 2" xfId="11760"/>
    <cellStyle name="Normal 4 2 4 2 5 2 2" xfId="11761"/>
    <cellStyle name="Normal 4 2 4 2 5 2_SCH J-3" xfId="11762"/>
    <cellStyle name="Normal 4 2 4 2 5 3" xfId="11763"/>
    <cellStyle name="Normal 4 2 4 2 5 4" xfId="11764"/>
    <cellStyle name="Normal 4 2 4 2 5 5" xfId="11765"/>
    <cellStyle name="Normal 4 2 4 2 5_SCH J-3" xfId="11766"/>
    <cellStyle name="Normal 4 2 4 2 6" xfId="11767"/>
    <cellStyle name="Normal 4 2 4 2 6 2" xfId="11768"/>
    <cellStyle name="Normal 4 2 4 2 6_SCH J-3" xfId="11769"/>
    <cellStyle name="Normal 4 2 4 2 7" xfId="11770"/>
    <cellStyle name="Normal 4 2 4 2 8" xfId="11771"/>
    <cellStyle name="Normal 4 2 4 2 9" xfId="11772"/>
    <cellStyle name="Normal 4 2 4 2_SCH J-3" xfId="11773"/>
    <cellStyle name="Normal 4 2 4 3" xfId="11774"/>
    <cellStyle name="Normal 4 2 4 3 2" xfId="11775"/>
    <cellStyle name="Normal 4 2 4 3 2 2" xfId="11776"/>
    <cellStyle name="Normal 4 2 4 3 2 2 2" xfId="11777"/>
    <cellStyle name="Normal 4 2 4 3 2 2 3" xfId="11778"/>
    <cellStyle name="Normal 4 2 4 3 2 2_SCH J-3" xfId="11779"/>
    <cellStyle name="Normal 4 2 4 3 2 3" xfId="11780"/>
    <cellStyle name="Normal 4 2 4 3 2 3 2" xfId="11781"/>
    <cellStyle name="Normal 4 2 4 3 2 3_SCH J-3" xfId="11782"/>
    <cellStyle name="Normal 4 2 4 3 2 4" xfId="11783"/>
    <cellStyle name="Normal 4 2 4 3 2 5" xfId="11784"/>
    <cellStyle name="Normal 4 2 4 3 2_SCH J-3" xfId="11785"/>
    <cellStyle name="Normal 4 2 4 3 3" xfId="11786"/>
    <cellStyle name="Normal 4 2 4 3 3 2" xfId="11787"/>
    <cellStyle name="Normal 4 2 4 3 3 3" xfId="11788"/>
    <cellStyle name="Normal 4 2 4 3 3_SCH J-3" xfId="11789"/>
    <cellStyle name="Normal 4 2 4 3 4" xfId="11790"/>
    <cellStyle name="Normal 4 2 4 3 4 2" xfId="11791"/>
    <cellStyle name="Normal 4 2 4 3 4_SCH J-3" xfId="11792"/>
    <cellStyle name="Normal 4 2 4 3 5" xfId="11793"/>
    <cellStyle name="Normal 4 2 4 3 6" xfId="11794"/>
    <cellStyle name="Normal 4 2 4 3_SCH J-3" xfId="11795"/>
    <cellStyle name="Normal 4 2 4 4" xfId="11796"/>
    <cellStyle name="Normal 4 2 4 4 2" xfId="11797"/>
    <cellStyle name="Normal 4 2 4 4 2 2" xfId="11798"/>
    <cellStyle name="Normal 4 2 4 4 2 2 2" xfId="11799"/>
    <cellStyle name="Normal 4 2 4 4 2 2_SCH J-3" xfId="11800"/>
    <cellStyle name="Normal 4 2 4 4 2 3" xfId="11801"/>
    <cellStyle name="Normal 4 2 4 4 2 4" xfId="11802"/>
    <cellStyle name="Normal 4 2 4 4 2 5" xfId="11803"/>
    <cellStyle name="Normal 4 2 4 4 2_SCH J-3" xfId="11804"/>
    <cellStyle name="Normal 4 2 4 4 3" xfId="11805"/>
    <cellStyle name="Normal 4 2 4 4 3 2" xfId="11806"/>
    <cellStyle name="Normal 4 2 4 4 3_SCH J-3" xfId="11807"/>
    <cellStyle name="Normal 4 2 4 4 4" xfId="11808"/>
    <cellStyle name="Normal 4 2 4 4 5" xfId="11809"/>
    <cellStyle name="Normal 4 2 4 4 6" xfId="11810"/>
    <cellStyle name="Normal 4 2 4 4_SCH J-3" xfId="11811"/>
    <cellStyle name="Normal 4 2 4 5" xfId="11812"/>
    <cellStyle name="Normal 4 2 4 5 2" xfId="11813"/>
    <cellStyle name="Normal 4 2 4 5 2 2" xfId="11814"/>
    <cellStyle name="Normal 4 2 4 5 2_SCH J-3" xfId="11815"/>
    <cellStyle name="Normal 4 2 4 5 3" xfId="11816"/>
    <cellStyle name="Normal 4 2 4 5 4" xfId="11817"/>
    <cellStyle name="Normal 4 2 4 5 5" xfId="11818"/>
    <cellStyle name="Normal 4 2 4 5_SCH J-3" xfId="11819"/>
    <cellStyle name="Normal 4 2 4 6" xfId="11820"/>
    <cellStyle name="Normal 4 2 4 6 2" xfId="11821"/>
    <cellStyle name="Normal 4 2 4 6 2 2" xfId="11822"/>
    <cellStyle name="Normal 4 2 4 6 2_SCH J-3" xfId="11823"/>
    <cellStyle name="Normal 4 2 4 6 3" xfId="11824"/>
    <cellStyle name="Normal 4 2 4 6 4" xfId="11825"/>
    <cellStyle name="Normal 4 2 4 6 5" xfId="11826"/>
    <cellStyle name="Normal 4 2 4 6_SCH J-3" xfId="11827"/>
    <cellStyle name="Normal 4 2 4 7" xfId="11828"/>
    <cellStyle name="Normal 4 2 4 7 2" xfId="11829"/>
    <cellStyle name="Normal 4 2 4 7_SCH J-3" xfId="11830"/>
    <cellStyle name="Normal 4 2 4 8" xfId="11831"/>
    <cellStyle name="Normal 4 2 4 9" xfId="11832"/>
    <cellStyle name="Normal 4 2 4_SCH J-3" xfId="11833"/>
    <cellStyle name="Normal 4 2 5" xfId="11834"/>
    <cellStyle name="Normal 4 2 5 2" xfId="11835"/>
    <cellStyle name="Normal 4 2 5 2 2" xfId="11836"/>
    <cellStyle name="Normal 4 2 5 2 2 2" xfId="11837"/>
    <cellStyle name="Normal 4 2 5 2 2 2 2" xfId="11838"/>
    <cellStyle name="Normal 4 2 5 2 2 2 3" xfId="11839"/>
    <cellStyle name="Normal 4 2 5 2 2 2_SCH J-3" xfId="11840"/>
    <cellStyle name="Normal 4 2 5 2 2 3" xfId="11841"/>
    <cellStyle name="Normal 4 2 5 2 2 3 2" xfId="11842"/>
    <cellStyle name="Normal 4 2 5 2 2 3_SCH J-3" xfId="11843"/>
    <cellStyle name="Normal 4 2 5 2 2 4" xfId="11844"/>
    <cellStyle name="Normal 4 2 5 2 2 5" xfId="11845"/>
    <cellStyle name="Normal 4 2 5 2 2_SCH J-3" xfId="11846"/>
    <cellStyle name="Normal 4 2 5 2 3" xfId="11847"/>
    <cellStyle name="Normal 4 2 5 2 3 2" xfId="11848"/>
    <cellStyle name="Normal 4 2 5 2 3 3" xfId="11849"/>
    <cellStyle name="Normal 4 2 5 2 3_SCH J-3" xfId="11850"/>
    <cellStyle name="Normal 4 2 5 2 4" xfId="11851"/>
    <cellStyle name="Normal 4 2 5 2 4 2" xfId="11852"/>
    <cellStyle name="Normal 4 2 5 2 4_SCH J-3" xfId="11853"/>
    <cellStyle name="Normal 4 2 5 2 5" xfId="11854"/>
    <cellStyle name="Normal 4 2 5 2 6" xfId="11855"/>
    <cellStyle name="Normal 4 2 5 2_SCH J-3" xfId="11856"/>
    <cellStyle name="Normal 4 2 5 3" xfId="11857"/>
    <cellStyle name="Normal 4 2 5 3 2" xfId="11858"/>
    <cellStyle name="Normal 4 2 5 3 2 2" xfId="11859"/>
    <cellStyle name="Normal 4 2 5 3 2 2 2" xfId="11860"/>
    <cellStyle name="Normal 4 2 5 3 2 2_SCH J-3" xfId="11861"/>
    <cellStyle name="Normal 4 2 5 3 2 3" xfId="11862"/>
    <cellStyle name="Normal 4 2 5 3 2 4" xfId="11863"/>
    <cellStyle name="Normal 4 2 5 3 2 5" xfId="11864"/>
    <cellStyle name="Normal 4 2 5 3 2_SCH J-3" xfId="11865"/>
    <cellStyle name="Normal 4 2 5 3 3" xfId="11866"/>
    <cellStyle name="Normal 4 2 5 3 3 2" xfId="11867"/>
    <cellStyle name="Normal 4 2 5 3 3_SCH J-3" xfId="11868"/>
    <cellStyle name="Normal 4 2 5 3 4" xfId="11869"/>
    <cellStyle name="Normal 4 2 5 3 5" xfId="11870"/>
    <cellStyle name="Normal 4 2 5 3 6" xfId="11871"/>
    <cellStyle name="Normal 4 2 5 3_SCH J-3" xfId="11872"/>
    <cellStyle name="Normal 4 2 5 4" xfId="11873"/>
    <cellStyle name="Normal 4 2 5 4 2" xfId="11874"/>
    <cellStyle name="Normal 4 2 5 4 2 2" xfId="11875"/>
    <cellStyle name="Normal 4 2 5 4 2_SCH J-3" xfId="11876"/>
    <cellStyle name="Normal 4 2 5 4 3" xfId="11877"/>
    <cellStyle name="Normal 4 2 5 4 4" xfId="11878"/>
    <cellStyle name="Normal 4 2 5 4 5" xfId="11879"/>
    <cellStyle name="Normal 4 2 5 4_SCH J-3" xfId="11880"/>
    <cellStyle name="Normal 4 2 5 5" xfId="11881"/>
    <cellStyle name="Normal 4 2 5 5 2" xfId="11882"/>
    <cellStyle name="Normal 4 2 5 5 2 2" xfId="11883"/>
    <cellStyle name="Normal 4 2 5 5 2_SCH J-3" xfId="11884"/>
    <cellStyle name="Normal 4 2 5 5 3" xfId="11885"/>
    <cellStyle name="Normal 4 2 5 5 4" xfId="11886"/>
    <cellStyle name="Normal 4 2 5 5 5" xfId="11887"/>
    <cellStyle name="Normal 4 2 5 5_SCH J-3" xfId="11888"/>
    <cellStyle name="Normal 4 2 5 6" xfId="11889"/>
    <cellStyle name="Normal 4 2 5 6 2" xfId="11890"/>
    <cellStyle name="Normal 4 2 5 6_SCH J-3" xfId="11891"/>
    <cellStyle name="Normal 4 2 5 7" xfId="11892"/>
    <cellStyle name="Normal 4 2 5 8" xfId="11893"/>
    <cellStyle name="Normal 4 2 5 9" xfId="11894"/>
    <cellStyle name="Normal 4 2 5_SCH J-3" xfId="11895"/>
    <cellStyle name="Normal 4 2 6" xfId="11896"/>
    <cellStyle name="Normal 4 2 6 2" xfId="11897"/>
    <cellStyle name="Normal 4 2 6 2 2" xfId="11898"/>
    <cellStyle name="Normal 4 2 6 2 2 2" xfId="11899"/>
    <cellStyle name="Normal 4 2 6 2 2 3" xfId="11900"/>
    <cellStyle name="Normal 4 2 6 2 2_SCH J-3" xfId="11901"/>
    <cellStyle name="Normal 4 2 6 2 3" xfId="11902"/>
    <cellStyle name="Normal 4 2 6 2 3 2" xfId="11903"/>
    <cellStyle name="Normal 4 2 6 2 3_SCH J-3" xfId="11904"/>
    <cellStyle name="Normal 4 2 6 2 4" xfId="11905"/>
    <cellStyle name="Normal 4 2 6 2 5" xfId="11906"/>
    <cellStyle name="Normal 4 2 6 2_SCH J-3" xfId="11907"/>
    <cellStyle name="Normal 4 2 6 3" xfId="11908"/>
    <cellStyle name="Normal 4 2 6 3 2" xfId="11909"/>
    <cellStyle name="Normal 4 2 6 3 3" xfId="11910"/>
    <cellStyle name="Normal 4 2 6 3_SCH J-3" xfId="11911"/>
    <cellStyle name="Normal 4 2 6 4" xfId="11912"/>
    <cellStyle name="Normal 4 2 6 4 2" xfId="11913"/>
    <cellStyle name="Normal 4 2 6 4_SCH J-3" xfId="11914"/>
    <cellStyle name="Normal 4 2 6 5" xfId="11915"/>
    <cellStyle name="Normal 4 2 6 6" xfId="11916"/>
    <cellStyle name="Normal 4 2 6_SCH J-3" xfId="11917"/>
    <cellStyle name="Normal 4 2 7" xfId="11918"/>
    <cellStyle name="Normal 4 2 7 2" xfId="11919"/>
    <cellStyle name="Normal 4 2 7 2 2" xfId="11920"/>
    <cellStyle name="Normal 4 2 7 2 2 2" xfId="11921"/>
    <cellStyle name="Normal 4 2 7 2 2_SCH J-3" xfId="11922"/>
    <cellStyle name="Normal 4 2 7 2 3" xfId="11923"/>
    <cellStyle name="Normal 4 2 7 2 4" xfId="11924"/>
    <cellStyle name="Normal 4 2 7 2 5" xfId="11925"/>
    <cellStyle name="Normal 4 2 7 2_SCH J-3" xfId="11926"/>
    <cellStyle name="Normal 4 2 7 3" xfId="11927"/>
    <cellStyle name="Normal 4 2 7 3 2" xfId="11928"/>
    <cellStyle name="Normal 4 2 7 3_SCH J-3" xfId="11929"/>
    <cellStyle name="Normal 4 2 7 4" xfId="11930"/>
    <cellStyle name="Normal 4 2 7 5" xfId="11931"/>
    <cellStyle name="Normal 4 2 7 6" xfId="11932"/>
    <cellStyle name="Normal 4 2 7_SCH J-3" xfId="11933"/>
    <cellStyle name="Normal 4 2 8" xfId="11934"/>
    <cellStyle name="Normal 4 2 8 2" xfId="11935"/>
    <cellStyle name="Normal 4 2 8 2 2" xfId="11936"/>
    <cellStyle name="Normal 4 2 8 2_SCH J-3" xfId="11937"/>
    <cellStyle name="Normal 4 2 8 3" xfId="11938"/>
    <cellStyle name="Normal 4 2 8 4" xfId="11939"/>
    <cellStyle name="Normal 4 2 8 5" xfId="11940"/>
    <cellStyle name="Normal 4 2 8_SCH J-3" xfId="11941"/>
    <cellStyle name="Normal 4 2 9" xfId="11942"/>
    <cellStyle name="Normal 4 2 9 2" xfId="11943"/>
    <cellStyle name="Normal 4 2 9 2 2" xfId="11944"/>
    <cellStyle name="Normal 4 2 9 2_SCH J-3" xfId="11945"/>
    <cellStyle name="Normal 4 2 9 3" xfId="11946"/>
    <cellStyle name="Normal 4 2 9 4" xfId="11947"/>
    <cellStyle name="Normal 4 2 9 5" xfId="11948"/>
    <cellStyle name="Normal 4 2 9_SCH J-3" xfId="11949"/>
    <cellStyle name="Normal 4 2_SCH J-3" xfId="11950"/>
    <cellStyle name="Normal 4 3" xfId="11951"/>
    <cellStyle name="Normal 4 3 2" xfId="11952"/>
    <cellStyle name="Normal 4 3 2 2" xfId="11953"/>
    <cellStyle name="Normal 4 3 2 2 2" xfId="11954"/>
    <cellStyle name="Normal 4 3 2 2 2 2" xfId="11955"/>
    <cellStyle name="Normal 4 3 2 2 2_SCH J-3" xfId="11956"/>
    <cellStyle name="Normal 4 3 2 2 3" xfId="11957"/>
    <cellStyle name="Normal 4 3 2 2_SCH J-3" xfId="11958"/>
    <cellStyle name="Normal 4 3 2 3" xfId="11959"/>
    <cellStyle name="Normal 4 3 2 3 2" xfId="11960"/>
    <cellStyle name="Normal 4 3 2 3_SCH J-3" xfId="11961"/>
    <cellStyle name="Normal 4 3 2 4" xfId="11962"/>
    <cellStyle name="Normal 4 3 2 5" xfId="11963"/>
    <cellStyle name="Normal 4 3 2_SCH J-3" xfId="11964"/>
    <cellStyle name="Normal 4 3 3" xfId="11965"/>
    <cellStyle name="Normal 4 3 3 2" xfId="11966"/>
    <cellStyle name="Normal 4 3 3 2 2" xfId="11967"/>
    <cellStyle name="Normal 4 3 3 2_SCH J-3" xfId="11968"/>
    <cellStyle name="Normal 4 3 3 3" xfId="11969"/>
    <cellStyle name="Normal 4 3 3_SCH J-3" xfId="11970"/>
    <cellStyle name="Normal 4 3 4" xfId="11971"/>
    <cellStyle name="Normal 4 3 4 2" xfId="11972"/>
    <cellStyle name="Normal 4 3 4_SCH J-3" xfId="11973"/>
    <cellStyle name="Normal 4 3 5" xfId="11974"/>
    <cellStyle name="Normal 4 3 6" xfId="11975"/>
    <cellStyle name="Normal 4 3_SCH J-3" xfId="11976"/>
    <cellStyle name="Normal 4 4" xfId="11977"/>
    <cellStyle name="Normal 4 4 2" xfId="11978"/>
    <cellStyle name="Normal 4 4 2 2" xfId="11979"/>
    <cellStyle name="Normal 4 4 2 2 2" xfId="11980"/>
    <cellStyle name="Normal 4 4 2 2 3" xfId="11981"/>
    <cellStyle name="Normal 4 4 2 2_SCH J-3" xfId="11982"/>
    <cellStyle name="Normal 4 4 2 3" xfId="11983"/>
    <cellStyle name="Normal 4 4 2 4" xfId="11984"/>
    <cellStyle name="Normal 4 4 2_SCH J-3" xfId="11985"/>
    <cellStyle name="Normal 4 4 3" xfId="11986"/>
    <cellStyle name="Normal 4 4 3 2" xfId="11987"/>
    <cellStyle name="Normal 4 4 3 3" xfId="11988"/>
    <cellStyle name="Normal 4 4 3_SCH J-3" xfId="11989"/>
    <cellStyle name="Normal 4 4 4" xfId="11990"/>
    <cellStyle name="Normal 4 4 5" xfId="11991"/>
    <cellStyle name="Normal 4 4 6" xfId="11992"/>
    <cellStyle name="Normal 4 4 7" xfId="11993"/>
    <cellStyle name="Normal 4 4_SCH J-3" xfId="11994"/>
    <cellStyle name="Normal 4 5" xfId="11995"/>
    <cellStyle name="Normal 4 5 2" xfId="11996"/>
    <cellStyle name="Normal 4 5 2 2" xfId="11997"/>
    <cellStyle name="Normal 4 5 2 3" xfId="11998"/>
    <cellStyle name="Normal 4 5 2_SCH J-3" xfId="11999"/>
    <cellStyle name="Normal 4 5 3" xfId="12000"/>
    <cellStyle name="Normal 4 5 4" xfId="12001"/>
    <cellStyle name="Normal 4 5_SCH J-3" xfId="12002"/>
    <cellStyle name="Normal 4 6" xfId="12003"/>
    <cellStyle name="Normal 4 6 2" xfId="12004"/>
    <cellStyle name="Normal 4 6 3" xfId="12005"/>
    <cellStyle name="Normal 4 6_SCH J-3" xfId="12006"/>
    <cellStyle name="Normal 4 7" xfId="12007"/>
    <cellStyle name="Normal 4 7 2" xfId="12008"/>
    <cellStyle name="Normal 4 7_SCH J-3" xfId="12009"/>
    <cellStyle name="Normal 4 8" xfId="12010"/>
    <cellStyle name="Normal 4 9" xfId="12011"/>
    <cellStyle name="Normal 4_183302" xfId="12012"/>
    <cellStyle name="Normal 40" xfId="12013"/>
    <cellStyle name="Normal 40 2" xfId="12014"/>
    <cellStyle name="Normal 40_SCH J-3" xfId="12015"/>
    <cellStyle name="Normal 41" xfId="12016"/>
    <cellStyle name="Normal 41 2" xfId="12017"/>
    <cellStyle name="Normal 41_SCH J-3" xfId="12018"/>
    <cellStyle name="Normal 42" xfId="12019"/>
    <cellStyle name="Normal 42 2" xfId="12020"/>
    <cellStyle name="Normal 42 3" xfId="12021"/>
    <cellStyle name="Normal 42 4" xfId="12022"/>
    <cellStyle name="Normal 42_SCH J-3" xfId="12023"/>
    <cellStyle name="Normal 43" xfId="12024"/>
    <cellStyle name="Normal 43 2" xfId="12025"/>
    <cellStyle name="Normal 43 3" xfId="12026"/>
    <cellStyle name="Normal 43_SCH J-3" xfId="12027"/>
    <cellStyle name="Normal 44" xfId="12028"/>
    <cellStyle name="Normal 44 2" xfId="12029"/>
    <cellStyle name="Normal 44 3" xfId="12030"/>
    <cellStyle name="Normal 44_SCH J-3" xfId="12031"/>
    <cellStyle name="Normal 45" xfId="12032"/>
    <cellStyle name="Normal 45 2" xfId="12033"/>
    <cellStyle name="Normal 45 3" xfId="12034"/>
    <cellStyle name="Normal 45_SCH J-3" xfId="12035"/>
    <cellStyle name="Normal 46" xfId="12036"/>
    <cellStyle name="Normal 46 2" xfId="12037"/>
    <cellStyle name="Normal 46 2 2" xfId="12038"/>
    <cellStyle name="Normal 46 2_SCH J-3" xfId="12039"/>
    <cellStyle name="Normal 46 3" xfId="12040"/>
    <cellStyle name="Normal 46_SCH J-3" xfId="12041"/>
    <cellStyle name="Normal 47" xfId="12042"/>
    <cellStyle name="Normal 47 2" xfId="12043"/>
    <cellStyle name="Normal 47 3" xfId="12044"/>
    <cellStyle name="Normal 47_SCH J-3" xfId="12045"/>
    <cellStyle name="Normal 48" xfId="3"/>
    <cellStyle name="Normal 48 2" xfId="12046"/>
    <cellStyle name="Normal 48 3" xfId="12047"/>
    <cellStyle name="Normal 48_SCH J-3" xfId="12048"/>
    <cellStyle name="Normal 49" xfId="12049"/>
    <cellStyle name="Normal 49 2" xfId="12050"/>
    <cellStyle name="Normal 49 3" xfId="12051"/>
    <cellStyle name="Normal 49 4" xfId="12052"/>
    <cellStyle name="Normal 49_SCH J-3" xfId="12053"/>
    <cellStyle name="Normal 5" xfId="12054"/>
    <cellStyle name="Normal 5 10" xfId="12055"/>
    <cellStyle name="Normal 5 10 2" xfId="12056"/>
    <cellStyle name="Normal 5 10 2 2" xfId="12057"/>
    <cellStyle name="Normal 5 10 2 2 2" xfId="12058"/>
    <cellStyle name="Normal 5 10 2 2_SCH J-3" xfId="12059"/>
    <cellStyle name="Normal 5 10 2 3" xfId="12060"/>
    <cellStyle name="Normal 5 10 2_SCH J-3" xfId="12061"/>
    <cellStyle name="Normal 5 10 3" xfId="12062"/>
    <cellStyle name="Normal 5 10 3 2" xfId="12063"/>
    <cellStyle name="Normal 5 10 3_SCH J-3" xfId="12064"/>
    <cellStyle name="Normal 5 10 4" xfId="12065"/>
    <cellStyle name="Normal 5 10_SCH J-3" xfId="12066"/>
    <cellStyle name="Normal 5 11" xfId="12067"/>
    <cellStyle name="Normal 5 11 2" xfId="12068"/>
    <cellStyle name="Normal 5 11 2 2" xfId="12069"/>
    <cellStyle name="Normal 5 11 2_SCH J-3" xfId="12070"/>
    <cellStyle name="Normal 5 11 3" xfId="12071"/>
    <cellStyle name="Normal 5 11_SCH J-3" xfId="12072"/>
    <cellStyle name="Normal 5 12" xfId="12073"/>
    <cellStyle name="Normal 5 12 2" xfId="12074"/>
    <cellStyle name="Normal 5 12_SCH J-3" xfId="12075"/>
    <cellStyle name="Normal 5 13" xfId="12076"/>
    <cellStyle name="Normal 5 2" xfId="12077"/>
    <cellStyle name="Normal 5 2 10" xfId="12078"/>
    <cellStyle name="Normal 5 2 11" xfId="12079"/>
    <cellStyle name="Normal 5 2 2" xfId="12080"/>
    <cellStyle name="Normal 5 2 2 2" xfId="12081"/>
    <cellStyle name="Normal 5 2 2 2 2" xfId="12082"/>
    <cellStyle name="Normal 5 2 2 2 2 2" xfId="12083"/>
    <cellStyle name="Normal 5 2 2 2 2 2 2" xfId="12084"/>
    <cellStyle name="Normal 5 2 2 2 2 2 2 2" xfId="12085"/>
    <cellStyle name="Normal 5 2 2 2 2 2 2 2 2" xfId="12086"/>
    <cellStyle name="Normal 5 2 2 2 2 2 2 2_SCH J-3" xfId="12087"/>
    <cellStyle name="Normal 5 2 2 2 2 2 2 3" xfId="12088"/>
    <cellStyle name="Normal 5 2 2 2 2 2 2_SCH J-3" xfId="12089"/>
    <cellStyle name="Normal 5 2 2 2 2 2 3" xfId="12090"/>
    <cellStyle name="Normal 5 2 2 2 2 2 3 2" xfId="12091"/>
    <cellStyle name="Normal 5 2 2 2 2 2 3_SCH J-3" xfId="12092"/>
    <cellStyle name="Normal 5 2 2 2 2 2 4" xfId="12093"/>
    <cellStyle name="Normal 5 2 2 2 2 2_SCH J-3" xfId="12094"/>
    <cellStyle name="Normal 5 2 2 2 2 3" xfId="12095"/>
    <cellStyle name="Normal 5 2 2 2 2 3 2" xfId="12096"/>
    <cellStyle name="Normal 5 2 2 2 2 3 2 2" xfId="12097"/>
    <cellStyle name="Normal 5 2 2 2 2 3 2_SCH J-3" xfId="12098"/>
    <cellStyle name="Normal 5 2 2 2 2 3 3" xfId="12099"/>
    <cellStyle name="Normal 5 2 2 2 2 3_SCH J-3" xfId="12100"/>
    <cellStyle name="Normal 5 2 2 2 2 4" xfId="12101"/>
    <cellStyle name="Normal 5 2 2 2 2 4 2" xfId="12102"/>
    <cellStyle name="Normal 5 2 2 2 2 4_SCH J-3" xfId="12103"/>
    <cellStyle name="Normal 5 2 2 2 2 5" xfId="12104"/>
    <cellStyle name="Normal 5 2 2 2 2 6" xfId="12105"/>
    <cellStyle name="Normal 5 2 2 2 2_SCH J-3" xfId="12106"/>
    <cellStyle name="Normal 5 2 2 2 3" xfId="12107"/>
    <cellStyle name="Normal 5 2 2 2 3 2" xfId="12108"/>
    <cellStyle name="Normal 5 2 2 2 3 2 2" xfId="12109"/>
    <cellStyle name="Normal 5 2 2 2 3 2 2 2" xfId="12110"/>
    <cellStyle name="Normal 5 2 2 2 3 2 2_SCH J-3" xfId="12111"/>
    <cellStyle name="Normal 5 2 2 2 3 2 3" xfId="12112"/>
    <cellStyle name="Normal 5 2 2 2 3 2_SCH J-3" xfId="12113"/>
    <cellStyle name="Normal 5 2 2 2 3 3" xfId="12114"/>
    <cellStyle name="Normal 5 2 2 2 3 3 2" xfId="12115"/>
    <cellStyle name="Normal 5 2 2 2 3 3_SCH J-3" xfId="12116"/>
    <cellStyle name="Normal 5 2 2 2 3 4" xfId="12117"/>
    <cellStyle name="Normal 5 2 2 2 3_SCH J-3" xfId="12118"/>
    <cellStyle name="Normal 5 2 2 2 4" xfId="12119"/>
    <cellStyle name="Normal 5 2 2 2 4 2" xfId="12120"/>
    <cellStyle name="Normal 5 2 2 2 4 2 2" xfId="12121"/>
    <cellStyle name="Normal 5 2 2 2 4 2_SCH J-3" xfId="12122"/>
    <cellStyle name="Normal 5 2 2 2 4 3" xfId="12123"/>
    <cellStyle name="Normal 5 2 2 2 4_SCH J-3" xfId="12124"/>
    <cellStyle name="Normal 5 2 2 2 5" xfId="12125"/>
    <cellStyle name="Normal 5 2 2 2 5 2" xfId="12126"/>
    <cellStyle name="Normal 5 2 2 2 5_SCH J-3" xfId="12127"/>
    <cellStyle name="Normal 5 2 2 2 6" xfId="12128"/>
    <cellStyle name="Normal 5 2 2 2 7" xfId="12129"/>
    <cellStyle name="Normal 5 2 2 2_SCH J-3" xfId="12130"/>
    <cellStyle name="Normal 5 2 2 3" xfId="12131"/>
    <cellStyle name="Normal 5 2 2 3 2" xfId="12132"/>
    <cellStyle name="Normal 5 2 2 3 2 2" xfId="12133"/>
    <cellStyle name="Normal 5 2 2 3 2 2 2" xfId="12134"/>
    <cellStyle name="Normal 5 2 2 3 2 2 2 2" xfId="12135"/>
    <cellStyle name="Normal 5 2 2 3 2 2 2_SCH J-3" xfId="12136"/>
    <cellStyle name="Normal 5 2 2 3 2 2 3" xfId="12137"/>
    <cellStyle name="Normal 5 2 2 3 2 2_SCH J-3" xfId="12138"/>
    <cellStyle name="Normal 5 2 2 3 2 3" xfId="12139"/>
    <cellStyle name="Normal 5 2 2 3 2 3 2" xfId="12140"/>
    <cellStyle name="Normal 5 2 2 3 2 3_SCH J-3" xfId="12141"/>
    <cellStyle name="Normal 5 2 2 3 2 4" xfId="12142"/>
    <cellStyle name="Normal 5 2 2 3 2_SCH J-3" xfId="12143"/>
    <cellStyle name="Normal 5 2 2 3 3" xfId="12144"/>
    <cellStyle name="Normal 5 2 2 3 3 2" xfId="12145"/>
    <cellStyle name="Normal 5 2 2 3 3 2 2" xfId="12146"/>
    <cellStyle name="Normal 5 2 2 3 3 2_SCH J-3" xfId="12147"/>
    <cellStyle name="Normal 5 2 2 3 3 3" xfId="12148"/>
    <cellStyle name="Normal 5 2 2 3 3_SCH J-3" xfId="12149"/>
    <cellStyle name="Normal 5 2 2 3 4" xfId="12150"/>
    <cellStyle name="Normal 5 2 2 3 4 2" xfId="12151"/>
    <cellStyle name="Normal 5 2 2 3 4_SCH J-3" xfId="12152"/>
    <cellStyle name="Normal 5 2 2 3 5" xfId="12153"/>
    <cellStyle name="Normal 5 2 2 3 6" xfId="12154"/>
    <cellStyle name="Normal 5 2 2 3_SCH J-3" xfId="12155"/>
    <cellStyle name="Normal 5 2 2 4" xfId="12156"/>
    <cellStyle name="Normal 5 2 2 4 2" xfId="12157"/>
    <cellStyle name="Normal 5 2 2 4 2 2" xfId="12158"/>
    <cellStyle name="Normal 5 2 2 4 2 2 2" xfId="12159"/>
    <cellStyle name="Normal 5 2 2 4 2 2 2 2" xfId="12160"/>
    <cellStyle name="Normal 5 2 2 4 2 2 2_SCH J-3" xfId="12161"/>
    <cellStyle name="Normal 5 2 2 4 2 2 3" xfId="12162"/>
    <cellStyle name="Normal 5 2 2 4 2 2_SCH J-3" xfId="12163"/>
    <cellStyle name="Normal 5 2 2 4 2 3" xfId="12164"/>
    <cellStyle name="Normal 5 2 2 4 2 3 2" xfId="12165"/>
    <cellStyle name="Normal 5 2 2 4 2 3_SCH J-3" xfId="12166"/>
    <cellStyle name="Normal 5 2 2 4 2 4" xfId="12167"/>
    <cellStyle name="Normal 5 2 2 4 2_SCH J-3" xfId="12168"/>
    <cellStyle name="Normal 5 2 2 4 3" xfId="12169"/>
    <cellStyle name="Normal 5 2 2 4 3 2" xfId="12170"/>
    <cellStyle name="Normal 5 2 2 4 3 2 2" xfId="12171"/>
    <cellStyle name="Normal 5 2 2 4 3 2_SCH J-3" xfId="12172"/>
    <cellStyle name="Normal 5 2 2 4 3 3" xfId="12173"/>
    <cellStyle name="Normal 5 2 2 4 3_SCH J-3" xfId="12174"/>
    <cellStyle name="Normal 5 2 2 4 4" xfId="12175"/>
    <cellStyle name="Normal 5 2 2 4 4 2" xfId="12176"/>
    <cellStyle name="Normal 5 2 2 4 4_SCH J-3" xfId="12177"/>
    <cellStyle name="Normal 5 2 2 4 5" xfId="12178"/>
    <cellStyle name="Normal 5 2 2 4_SCH J-3" xfId="12179"/>
    <cellStyle name="Normal 5 2 2 5" xfId="12180"/>
    <cellStyle name="Normal 5 2 2 5 2" xfId="12181"/>
    <cellStyle name="Normal 5 2 2 5 2 2" xfId="12182"/>
    <cellStyle name="Normal 5 2 2 5 2 2 2" xfId="12183"/>
    <cellStyle name="Normal 5 2 2 5 2 2_SCH J-3" xfId="12184"/>
    <cellStyle name="Normal 5 2 2 5 2 3" xfId="12185"/>
    <cellStyle name="Normal 5 2 2 5 2_SCH J-3" xfId="12186"/>
    <cellStyle name="Normal 5 2 2 5 3" xfId="12187"/>
    <cellStyle name="Normal 5 2 2 5 3 2" xfId="12188"/>
    <cellStyle name="Normal 5 2 2 5 3_SCH J-3" xfId="12189"/>
    <cellStyle name="Normal 5 2 2 5 4" xfId="12190"/>
    <cellStyle name="Normal 5 2 2 5_SCH J-3" xfId="12191"/>
    <cellStyle name="Normal 5 2 2 6" xfId="12192"/>
    <cellStyle name="Normal 5 2 2 6 2" xfId="12193"/>
    <cellStyle name="Normal 5 2 2 6 2 2" xfId="12194"/>
    <cellStyle name="Normal 5 2 2 6 2_SCH J-3" xfId="12195"/>
    <cellStyle name="Normal 5 2 2 6 3" xfId="12196"/>
    <cellStyle name="Normal 5 2 2 6_SCH J-3" xfId="12197"/>
    <cellStyle name="Normal 5 2 2 7" xfId="12198"/>
    <cellStyle name="Normal 5 2 2 7 2" xfId="12199"/>
    <cellStyle name="Normal 5 2 2 7_SCH J-3" xfId="12200"/>
    <cellStyle name="Normal 5 2 2 8" xfId="12201"/>
    <cellStyle name="Normal 5 2 2 9" xfId="12202"/>
    <cellStyle name="Normal 5 2 2_SCH J-3" xfId="12203"/>
    <cellStyle name="Normal 5 2 3" xfId="12204"/>
    <cellStyle name="Normal 5 2 3 2" xfId="12205"/>
    <cellStyle name="Normal 5 2 3 2 2" xfId="12206"/>
    <cellStyle name="Normal 5 2 3 2 2 2" xfId="12207"/>
    <cellStyle name="Normal 5 2 3 2 2 2 2" xfId="12208"/>
    <cellStyle name="Normal 5 2 3 2 2 2 2 2" xfId="12209"/>
    <cellStyle name="Normal 5 2 3 2 2 2 2_SCH J-3" xfId="12210"/>
    <cellStyle name="Normal 5 2 3 2 2 2 3" xfId="12211"/>
    <cellStyle name="Normal 5 2 3 2 2 2_SCH J-3" xfId="12212"/>
    <cellStyle name="Normal 5 2 3 2 2 3" xfId="12213"/>
    <cellStyle name="Normal 5 2 3 2 2 3 2" xfId="12214"/>
    <cellStyle name="Normal 5 2 3 2 2 3_SCH J-3" xfId="12215"/>
    <cellStyle name="Normal 5 2 3 2 2 4" xfId="12216"/>
    <cellStyle name="Normal 5 2 3 2 2_SCH J-3" xfId="12217"/>
    <cellStyle name="Normal 5 2 3 2 3" xfId="12218"/>
    <cellStyle name="Normal 5 2 3 2 3 2" xfId="12219"/>
    <cellStyle name="Normal 5 2 3 2 3 2 2" xfId="12220"/>
    <cellStyle name="Normal 5 2 3 2 3 2_SCH J-3" xfId="12221"/>
    <cellStyle name="Normal 5 2 3 2 3 3" xfId="12222"/>
    <cellStyle name="Normal 5 2 3 2 3_SCH J-3" xfId="12223"/>
    <cellStyle name="Normal 5 2 3 2 4" xfId="12224"/>
    <cellStyle name="Normal 5 2 3 2 4 2" xfId="12225"/>
    <cellStyle name="Normal 5 2 3 2 4_SCH J-3" xfId="12226"/>
    <cellStyle name="Normal 5 2 3 2 5" xfId="12227"/>
    <cellStyle name="Normal 5 2 3 2_SCH J-3" xfId="12228"/>
    <cellStyle name="Normal 5 2 3 3" xfId="12229"/>
    <cellStyle name="Normal 5 2 3 3 2" xfId="12230"/>
    <cellStyle name="Normal 5 2 3 3 2 2" xfId="12231"/>
    <cellStyle name="Normal 5 2 3 3 2 2 2" xfId="12232"/>
    <cellStyle name="Normal 5 2 3 3 2 2_SCH J-3" xfId="12233"/>
    <cellStyle name="Normal 5 2 3 3 2 3" xfId="12234"/>
    <cellStyle name="Normal 5 2 3 3 2_SCH J-3" xfId="12235"/>
    <cellStyle name="Normal 5 2 3 3 3" xfId="12236"/>
    <cellStyle name="Normal 5 2 3 3 3 2" xfId="12237"/>
    <cellStyle name="Normal 5 2 3 3 3_SCH J-3" xfId="12238"/>
    <cellStyle name="Normal 5 2 3 3 4" xfId="12239"/>
    <cellStyle name="Normal 5 2 3 3_SCH J-3" xfId="12240"/>
    <cellStyle name="Normal 5 2 3 4" xfId="12241"/>
    <cellStyle name="Normal 5 2 3 4 2" xfId="12242"/>
    <cellStyle name="Normal 5 2 3 4 2 2" xfId="12243"/>
    <cellStyle name="Normal 5 2 3 4 2_SCH J-3" xfId="12244"/>
    <cellStyle name="Normal 5 2 3 4 3" xfId="12245"/>
    <cellStyle name="Normal 5 2 3 4_SCH J-3" xfId="12246"/>
    <cellStyle name="Normal 5 2 3 5" xfId="12247"/>
    <cellStyle name="Normal 5 2 3 5 2" xfId="12248"/>
    <cellStyle name="Normal 5 2 3 5_SCH J-3" xfId="12249"/>
    <cellStyle name="Normal 5 2 3 6" xfId="12250"/>
    <cellStyle name="Normal 5 2 3 7" xfId="12251"/>
    <cellStyle name="Normal 5 2 3_SCH J-3" xfId="12252"/>
    <cellStyle name="Normal 5 2 4" xfId="12253"/>
    <cellStyle name="Normal 5 2 4 2" xfId="12254"/>
    <cellStyle name="Normal 5 2 4 2 2" xfId="12255"/>
    <cellStyle name="Normal 5 2 4 2 2 2" xfId="12256"/>
    <cellStyle name="Normal 5 2 4 2 2 2 2" xfId="12257"/>
    <cellStyle name="Normal 5 2 4 2 2 2_SCH J-3" xfId="12258"/>
    <cellStyle name="Normal 5 2 4 2 2 3" xfId="12259"/>
    <cellStyle name="Normal 5 2 4 2 2_SCH J-3" xfId="12260"/>
    <cellStyle name="Normal 5 2 4 2 3" xfId="12261"/>
    <cellStyle name="Normal 5 2 4 2 3 2" xfId="12262"/>
    <cellStyle name="Normal 5 2 4 2 3_SCH J-3" xfId="12263"/>
    <cellStyle name="Normal 5 2 4 2 4" xfId="12264"/>
    <cellStyle name="Normal 5 2 4 2 5" xfId="12265"/>
    <cellStyle name="Normal 5 2 4 2_SCH J-3" xfId="12266"/>
    <cellStyle name="Normal 5 2 4 3" xfId="12267"/>
    <cellStyle name="Normal 5 2 4 3 2" xfId="12268"/>
    <cellStyle name="Normal 5 2 4 3 2 2" xfId="12269"/>
    <cellStyle name="Normal 5 2 4 3 2_SCH J-3" xfId="12270"/>
    <cellStyle name="Normal 5 2 4 3 3" xfId="12271"/>
    <cellStyle name="Normal 5 2 4 3_SCH J-3" xfId="12272"/>
    <cellStyle name="Normal 5 2 4 4" xfId="12273"/>
    <cellStyle name="Normal 5 2 4 4 2" xfId="12274"/>
    <cellStyle name="Normal 5 2 4 4_SCH J-3" xfId="12275"/>
    <cellStyle name="Normal 5 2 4 5" xfId="12276"/>
    <cellStyle name="Normal 5 2 4 6" xfId="12277"/>
    <cellStyle name="Normal 5 2 4_SCH J-3" xfId="12278"/>
    <cellStyle name="Normal 5 2 5" xfId="12279"/>
    <cellStyle name="Normal 5 2 5 2" xfId="12280"/>
    <cellStyle name="Normal 5 2 5 2 2" xfId="12281"/>
    <cellStyle name="Normal 5 2 5 2 2 2" xfId="12282"/>
    <cellStyle name="Normal 5 2 5 2 2 2 2" xfId="12283"/>
    <cellStyle name="Normal 5 2 5 2 2 2_SCH J-3" xfId="12284"/>
    <cellStyle name="Normal 5 2 5 2 2 3" xfId="12285"/>
    <cellStyle name="Normal 5 2 5 2 2_SCH J-3" xfId="12286"/>
    <cellStyle name="Normal 5 2 5 2 3" xfId="12287"/>
    <cellStyle name="Normal 5 2 5 2 3 2" xfId="12288"/>
    <cellStyle name="Normal 5 2 5 2 3_SCH J-3" xfId="12289"/>
    <cellStyle name="Normal 5 2 5 2 4" xfId="12290"/>
    <cellStyle name="Normal 5 2 5 2_SCH J-3" xfId="12291"/>
    <cellStyle name="Normal 5 2 5 3" xfId="12292"/>
    <cellStyle name="Normal 5 2 5 3 2" xfId="12293"/>
    <cellStyle name="Normal 5 2 5 3 2 2" xfId="12294"/>
    <cellStyle name="Normal 5 2 5 3 2_SCH J-3" xfId="12295"/>
    <cellStyle name="Normal 5 2 5 3 3" xfId="12296"/>
    <cellStyle name="Normal 5 2 5 3_SCH J-3" xfId="12297"/>
    <cellStyle name="Normal 5 2 5 4" xfId="12298"/>
    <cellStyle name="Normal 5 2 5 4 2" xfId="12299"/>
    <cellStyle name="Normal 5 2 5 4_SCH J-3" xfId="12300"/>
    <cellStyle name="Normal 5 2 5 5" xfId="12301"/>
    <cellStyle name="Normal 5 2 5 6" xfId="12302"/>
    <cellStyle name="Normal 5 2 5_SCH J-3" xfId="12303"/>
    <cellStyle name="Normal 5 2 6" xfId="12304"/>
    <cellStyle name="Normal 5 2 6 2" xfId="12305"/>
    <cellStyle name="Normal 5 2 6 2 2" xfId="12306"/>
    <cellStyle name="Normal 5 2 6 2 2 2" xfId="12307"/>
    <cellStyle name="Normal 5 2 6 2 2_SCH J-3" xfId="12308"/>
    <cellStyle name="Normal 5 2 6 2 3" xfId="12309"/>
    <cellStyle name="Normal 5 2 6 2_SCH J-3" xfId="12310"/>
    <cellStyle name="Normal 5 2 6 3" xfId="12311"/>
    <cellStyle name="Normal 5 2 6 3 2" xfId="12312"/>
    <cellStyle name="Normal 5 2 6 3_SCH J-3" xfId="12313"/>
    <cellStyle name="Normal 5 2 6 4" xfId="12314"/>
    <cellStyle name="Normal 5 2 6_SCH J-3" xfId="12315"/>
    <cellStyle name="Normal 5 2 7" xfId="12316"/>
    <cellStyle name="Normal 5 2 7 2" xfId="12317"/>
    <cellStyle name="Normal 5 2 7 2 2" xfId="12318"/>
    <cellStyle name="Normal 5 2 7 2_SCH J-3" xfId="12319"/>
    <cellStyle name="Normal 5 2 7 3" xfId="12320"/>
    <cellStyle name="Normal 5 2 7_SCH J-3" xfId="12321"/>
    <cellStyle name="Normal 5 2 8" xfId="12322"/>
    <cellStyle name="Normal 5 2 8 2" xfId="12323"/>
    <cellStyle name="Normal 5 2 8_SCH J-3" xfId="12324"/>
    <cellStyle name="Normal 5 2 9" xfId="12325"/>
    <cellStyle name="Normal 5 2_SCH J-3" xfId="12326"/>
    <cellStyle name="Normal 5 3" xfId="12327"/>
    <cellStyle name="Normal 5 3 10" xfId="12328"/>
    <cellStyle name="Normal 5 3 11" xfId="12329"/>
    <cellStyle name="Normal 5 3 2" xfId="12330"/>
    <cellStyle name="Normal 5 3 2 2" xfId="12331"/>
    <cellStyle name="Normal 5 3 2 2 2" xfId="12332"/>
    <cellStyle name="Normal 5 3 2 2 2 2" xfId="12333"/>
    <cellStyle name="Normal 5 3 2 2 2 2 2" xfId="12334"/>
    <cellStyle name="Normal 5 3 2 2 2 2 2 2" xfId="12335"/>
    <cellStyle name="Normal 5 3 2 2 2 2 2 2 2" xfId="12336"/>
    <cellStyle name="Normal 5 3 2 2 2 2 2 2_SCH J-3" xfId="12337"/>
    <cellStyle name="Normal 5 3 2 2 2 2 2 3" xfId="12338"/>
    <cellStyle name="Normal 5 3 2 2 2 2 2_SCH J-3" xfId="12339"/>
    <cellStyle name="Normal 5 3 2 2 2 2 3" xfId="12340"/>
    <cellStyle name="Normal 5 3 2 2 2 2 3 2" xfId="12341"/>
    <cellStyle name="Normal 5 3 2 2 2 2 3_SCH J-3" xfId="12342"/>
    <cellStyle name="Normal 5 3 2 2 2 2 4" xfId="12343"/>
    <cellStyle name="Normal 5 3 2 2 2 2_SCH J-3" xfId="12344"/>
    <cellStyle name="Normal 5 3 2 2 2 3" xfId="12345"/>
    <cellStyle name="Normal 5 3 2 2 2 3 2" xfId="12346"/>
    <cellStyle name="Normal 5 3 2 2 2 3 2 2" xfId="12347"/>
    <cellStyle name="Normal 5 3 2 2 2 3 2_SCH J-3" xfId="12348"/>
    <cellStyle name="Normal 5 3 2 2 2 3 3" xfId="12349"/>
    <cellStyle name="Normal 5 3 2 2 2 3_SCH J-3" xfId="12350"/>
    <cellStyle name="Normal 5 3 2 2 2 4" xfId="12351"/>
    <cellStyle name="Normal 5 3 2 2 2 4 2" xfId="12352"/>
    <cellStyle name="Normal 5 3 2 2 2 4_SCH J-3" xfId="12353"/>
    <cellStyle name="Normal 5 3 2 2 2 5" xfId="12354"/>
    <cellStyle name="Normal 5 3 2 2 2_SCH J-3" xfId="12355"/>
    <cellStyle name="Normal 5 3 2 2 3" xfId="12356"/>
    <cellStyle name="Normal 5 3 2 2 3 2" xfId="12357"/>
    <cellStyle name="Normal 5 3 2 2 3 2 2" xfId="12358"/>
    <cellStyle name="Normal 5 3 2 2 3 2 2 2" xfId="12359"/>
    <cellStyle name="Normal 5 3 2 2 3 2 2_SCH J-3" xfId="12360"/>
    <cellStyle name="Normal 5 3 2 2 3 2 3" xfId="12361"/>
    <cellStyle name="Normal 5 3 2 2 3 2_SCH J-3" xfId="12362"/>
    <cellStyle name="Normal 5 3 2 2 3 3" xfId="12363"/>
    <cellStyle name="Normal 5 3 2 2 3 3 2" xfId="12364"/>
    <cellStyle name="Normal 5 3 2 2 3 3_SCH J-3" xfId="12365"/>
    <cellStyle name="Normal 5 3 2 2 3 4" xfId="12366"/>
    <cellStyle name="Normal 5 3 2 2 3_SCH J-3" xfId="12367"/>
    <cellStyle name="Normal 5 3 2 2 4" xfId="12368"/>
    <cellStyle name="Normal 5 3 2 2 4 2" xfId="12369"/>
    <cellStyle name="Normal 5 3 2 2 4 2 2" xfId="12370"/>
    <cellStyle name="Normal 5 3 2 2 4 2_SCH J-3" xfId="12371"/>
    <cellStyle name="Normal 5 3 2 2 4 3" xfId="12372"/>
    <cellStyle name="Normal 5 3 2 2 4_SCH J-3" xfId="12373"/>
    <cellStyle name="Normal 5 3 2 2 5" xfId="12374"/>
    <cellStyle name="Normal 5 3 2 2 5 2" xfId="12375"/>
    <cellStyle name="Normal 5 3 2 2 5_SCH J-3" xfId="12376"/>
    <cellStyle name="Normal 5 3 2 2 6" xfId="12377"/>
    <cellStyle name="Normal 5 3 2 2_SCH J-3" xfId="12378"/>
    <cellStyle name="Normal 5 3 2 3" xfId="12379"/>
    <cellStyle name="Normal 5 3 2 3 2" xfId="12380"/>
    <cellStyle name="Normal 5 3 2 3 2 2" xfId="12381"/>
    <cellStyle name="Normal 5 3 2 3 2 2 2" xfId="12382"/>
    <cellStyle name="Normal 5 3 2 3 2 2 2 2" xfId="12383"/>
    <cellStyle name="Normal 5 3 2 3 2 2 2_SCH J-3" xfId="12384"/>
    <cellStyle name="Normal 5 3 2 3 2 2 3" xfId="12385"/>
    <cellStyle name="Normal 5 3 2 3 2 2_SCH J-3" xfId="12386"/>
    <cellStyle name="Normal 5 3 2 3 2 3" xfId="12387"/>
    <cellStyle name="Normal 5 3 2 3 2 3 2" xfId="12388"/>
    <cellStyle name="Normal 5 3 2 3 2 3_SCH J-3" xfId="12389"/>
    <cellStyle name="Normal 5 3 2 3 2 4" xfId="12390"/>
    <cellStyle name="Normal 5 3 2 3 2_SCH J-3" xfId="12391"/>
    <cellStyle name="Normal 5 3 2 3 3" xfId="12392"/>
    <cellStyle name="Normal 5 3 2 3 3 2" xfId="12393"/>
    <cellStyle name="Normal 5 3 2 3 3 2 2" xfId="12394"/>
    <cellStyle name="Normal 5 3 2 3 3 2_SCH J-3" xfId="12395"/>
    <cellStyle name="Normal 5 3 2 3 3 3" xfId="12396"/>
    <cellStyle name="Normal 5 3 2 3 3_SCH J-3" xfId="12397"/>
    <cellStyle name="Normal 5 3 2 3 4" xfId="12398"/>
    <cellStyle name="Normal 5 3 2 3 4 2" xfId="12399"/>
    <cellStyle name="Normal 5 3 2 3 4_SCH J-3" xfId="12400"/>
    <cellStyle name="Normal 5 3 2 3 5" xfId="12401"/>
    <cellStyle name="Normal 5 3 2 3_SCH J-3" xfId="12402"/>
    <cellStyle name="Normal 5 3 2 4" xfId="12403"/>
    <cellStyle name="Normal 5 3 2 4 2" xfId="12404"/>
    <cellStyle name="Normal 5 3 2 4 2 2" xfId="12405"/>
    <cellStyle name="Normal 5 3 2 4 2 2 2" xfId="12406"/>
    <cellStyle name="Normal 5 3 2 4 2 2 2 2" xfId="12407"/>
    <cellStyle name="Normal 5 3 2 4 2 2 2_SCH J-3" xfId="12408"/>
    <cellStyle name="Normal 5 3 2 4 2 2 3" xfId="12409"/>
    <cellStyle name="Normal 5 3 2 4 2 2_SCH J-3" xfId="12410"/>
    <cellStyle name="Normal 5 3 2 4 2 3" xfId="12411"/>
    <cellStyle name="Normal 5 3 2 4 2 3 2" xfId="12412"/>
    <cellStyle name="Normal 5 3 2 4 2 3_SCH J-3" xfId="12413"/>
    <cellStyle name="Normal 5 3 2 4 2 4" xfId="12414"/>
    <cellStyle name="Normal 5 3 2 4 2_SCH J-3" xfId="12415"/>
    <cellStyle name="Normal 5 3 2 4 3" xfId="12416"/>
    <cellStyle name="Normal 5 3 2 4 3 2" xfId="12417"/>
    <cellStyle name="Normal 5 3 2 4 3 2 2" xfId="12418"/>
    <cellStyle name="Normal 5 3 2 4 3 2_SCH J-3" xfId="12419"/>
    <cellStyle name="Normal 5 3 2 4 3 3" xfId="12420"/>
    <cellStyle name="Normal 5 3 2 4 3_SCH J-3" xfId="12421"/>
    <cellStyle name="Normal 5 3 2 4 4" xfId="12422"/>
    <cellStyle name="Normal 5 3 2 4 4 2" xfId="12423"/>
    <cellStyle name="Normal 5 3 2 4 4_SCH J-3" xfId="12424"/>
    <cellStyle name="Normal 5 3 2 4 5" xfId="12425"/>
    <cellStyle name="Normal 5 3 2 4_SCH J-3" xfId="12426"/>
    <cellStyle name="Normal 5 3 2 5" xfId="12427"/>
    <cellStyle name="Normal 5 3 2 5 2" xfId="12428"/>
    <cellStyle name="Normal 5 3 2 5 2 2" xfId="12429"/>
    <cellStyle name="Normal 5 3 2 5 2 2 2" xfId="12430"/>
    <cellStyle name="Normal 5 3 2 5 2 2_SCH J-3" xfId="12431"/>
    <cellStyle name="Normal 5 3 2 5 2 3" xfId="12432"/>
    <cellStyle name="Normal 5 3 2 5 2_SCH J-3" xfId="12433"/>
    <cellStyle name="Normal 5 3 2 5 3" xfId="12434"/>
    <cellStyle name="Normal 5 3 2 5 3 2" xfId="12435"/>
    <cellStyle name="Normal 5 3 2 5 3_SCH J-3" xfId="12436"/>
    <cellStyle name="Normal 5 3 2 5 4" xfId="12437"/>
    <cellStyle name="Normal 5 3 2 5_SCH J-3" xfId="12438"/>
    <cellStyle name="Normal 5 3 2 6" xfId="12439"/>
    <cellStyle name="Normal 5 3 2 6 2" xfId="12440"/>
    <cellStyle name="Normal 5 3 2 6 2 2" xfId="12441"/>
    <cellStyle name="Normal 5 3 2 6 2_SCH J-3" xfId="12442"/>
    <cellStyle name="Normal 5 3 2 6 3" xfId="12443"/>
    <cellStyle name="Normal 5 3 2 6_SCH J-3" xfId="12444"/>
    <cellStyle name="Normal 5 3 2 7" xfId="12445"/>
    <cellStyle name="Normal 5 3 2 7 2" xfId="12446"/>
    <cellStyle name="Normal 5 3 2 7_SCH J-3" xfId="12447"/>
    <cellStyle name="Normal 5 3 2 8" xfId="12448"/>
    <cellStyle name="Normal 5 3 2_SCH J-3" xfId="12449"/>
    <cellStyle name="Normal 5 3 3" xfId="12450"/>
    <cellStyle name="Normal 5 3 3 2" xfId="12451"/>
    <cellStyle name="Normal 5 3 3 2 2" xfId="12452"/>
    <cellStyle name="Normal 5 3 3 2 2 2" xfId="12453"/>
    <cellStyle name="Normal 5 3 3 2 2 2 2" xfId="12454"/>
    <cellStyle name="Normal 5 3 3 2 2 2 2 2" xfId="12455"/>
    <cellStyle name="Normal 5 3 3 2 2 2 2_SCH J-3" xfId="12456"/>
    <cellStyle name="Normal 5 3 3 2 2 2 3" xfId="12457"/>
    <cellStyle name="Normal 5 3 3 2 2 2_SCH J-3" xfId="12458"/>
    <cellStyle name="Normal 5 3 3 2 2 3" xfId="12459"/>
    <cellStyle name="Normal 5 3 3 2 2 3 2" xfId="12460"/>
    <cellStyle name="Normal 5 3 3 2 2 3_SCH J-3" xfId="12461"/>
    <cellStyle name="Normal 5 3 3 2 2 4" xfId="12462"/>
    <cellStyle name="Normal 5 3 3 2 2_SCH J-3" xfId="12463"/>
    <cellStyle name="Normal 5 3 3 2 3" xfId="12464"/>
    <cellStyle name="Normal 5 3 3 2 3 2" xfId="12465"/>
    <cellStyle name="Normal 5 3 3 2 3 2 2" xfId="12466"/>
    <cellStyle name="Normal 5 3 3 2 3 2_SCH J-3" xfId="12467"/>
    <cellStyle name="Normal 5 3 3 2 3 3" xfId="12468"/>
    <cellStyle name="Normal 5 3 3 2 3_SCH J-3" xfId="12469"/>
    <cellStyle name="Normal 5 3 3 2 4" xfId="12470"/>
    <cellStyle name="Normal 5 3 3 2 4 2" xfId="12471"/>
    <cellStyle name="Normal 5 3 3 2 4_SCH J-3" xfId="12472"/>
    <cellStyle name="Normal 5 3 3 2 5" xfId="12473"/>
    <cellStyle name="Normal 5 3 3 2_SCH J-3" xfId="12474"/>
    <cellStyle name="Normal 5 3 3 3" xfId="12475"/>
    <cellStyle name="Normal 5 3 3 3 2" xfId="12476"/>
    <cellStyle name="Normal 5 3 3 3 2 2" xfId="12477"/>
    <cellStyle name="Normal 5 3 3 3 2 2 2" xfId="12478"/>
    <cellStyle name="Normal 5 3 3 3 2 2_SCH J-3" xfId="12479"/>
    <cellStyle name="Normal 5 3 3 3 2 3" xfId="12480"/>
    <cellStyle name="Normal 5 3 3 3 2_SCH J-3" xfId="12481"/>
    <cellStyle name="Normal 5 3 3 3 3" xfId="12482"/>
    <cellStyle name="Normal 5 3 3 3 3 2" xfId="12483"/>
    <cellStyle name="Normal 5 3 3 3 3_SCH J-3" xfId="12484"/>
    <cellStyle name="Normal 5 3 3 3 4" xfId="12485"/>
    <cellStyle name="Normal 5 3 3 3_SCH J-3" xfId="12486"/>
    <cellStyle name="Normal 5 3 3 4" xfId="12487"/>
    <cellStyle name="Normal 5 3 3 4 2" xfId="12488"/>
    <cellStyle name="Normal 5 3 3 4 2 2" xfId="12489"/>
    <cellStyle name="Normal 5 3 3 4 2_SCH J-3" xfId="12490"/>
    <cellStyle name="Normal 5 3 3 4 3" xfId="12491"/>
    <cellStyle name="Normal 5 3 3 4_SCH J-3" xfId="12492"/>
    <cellStyle name="Normal 5 3 3 5" xfId="12493"/>
    <cellStyle name="Normal 5 3 3 5 2" xfId="12494"/>
    <cellStyle name="Normal 5 3 3 5_SCH J-3" xfId="12495"/>
    <cellStyle name="Normal 5 3 3 6" xfId="12496"/>
    <cellStyle name="Normal 5 3 3_SCH J-3" xfId="12497"/>
    <cellStyle name="Normal 5 3 4" xfId="12498"/>
    <cellStyle name="Normal 5 3 4 2" xfId="12499"/>
    <cellStyle name="Normal 5 3 4 2 2" xfId="12500"/>
    <cellStyle name="Normal 5 3 4 2 2 2" xfId="12501"/>
    <cellStyle name="Normal 5 3 4 2 2 2 2" xfId="12502"/>
    <cellStyle name="Normal 5 3 4 2 2 2_SCH J-3" xfId="12503"/>
    <cellStyle name="Normal 5 3 4 2 2 3" xfId="12504"/>
    <cellStyle name="Normal 5 3 4 2 2_SCH J-3" xfId="12505"/>
    <cellStyle name="Normal 5 3 4 2 3" xfId="12506"/>
    <cellStyle name="Normal 5 3 4 2 3 2" xfId="12507"/>
    <cellStyle name="Normal 5 3 4 2 3_SCH J-3" xfId="12508"/>
    <cellStyle name="Normal 5 3 4 2 4" xfId="12509"/>
    <cellStyle name="Normal 5 3 4 2_SCH J-3" xfId="12510"/>
    <cellStyle name="Normal 5 3 4 3" xfId="12511"/>
    <cellStyle name="Normal 5 3 4 3 2" xfId="12512"/>
    <cellStyle name="Normal 5 3 4 3 2 2" xfId="12513"/>
    <cellStyle name="Normal 5 3 4 3 2_SCH J-3" xfId="12514"/>
    <cellStyle name="Normal 5 3 4 3 3" xfId="12515"/>
    <cellStyle name="Normal 5 3 4 3_SCH J-3" xfId="12516"/>
    <cellStyle name="Normal 5 3 4 4" xfId="12517"/>
    <cellStyle name="Normal 5 3 4 4 2" xfId="12518"/>
    <cellStyle name="Normal 5 3 4 4_SCH J-3" xfId="12519"/>
    <cellStyle name="Normal 5 3 4 5" xfId="12520"/>
    <cellStyle name="Normal 5 3 4_SCH J-3" xfId="12521"/>
    <cellStyle name="Normal 5 3 5" xfId="12522"/>
    <cellStyle name="Normal 5 3 5 2" xfId="12523"/>
    <cellStyle name="Normal 5 3 5 2 2" xfId="12524"/>
    <cellStyle name="Normal 5 3 5 2 2 2" xfId="12525"/>
    <cellStyle name="Normal 5 3 5 2 2 2 2" xfId="12526"/>
    <cellStyle name="Normal 5 3 5 2 2 2_SCH J-3" xfId="12527"/>
    <cellStyle name="Normal 5 3 5 2 2 3" xfId="12528"/>
    <cellStyle name="Normal 5 3 5 2 2_SCH J-3" xfId="12529"/>
    <cellStyle name="Normal 5 3 5 2 3" xfId="12530"/>
    <cellStyle name="Normal 5 3 5 2 3 2" xfId="12531"/>
    <cellStyle name="Normal 5 3 5 2 3_SCH J-3" xfId="12532"/>
    <cellStyle name="Normal 5 3 5 2 4" xfId="12533"/>
    <cellStyle name="Normal 5 3 5 2_SCH J-3" xfId="12534"/>
    <cellStyle name="Normal 5 3 5 3" xfId="12535"/>
    <cellStyle name="Normal 5 3 5 3 2" xfId="12536"/>
    <cellStyle name="Normal 5 3 5 3 2 2" xfId="12537"/>
    <cellStyle name="Normal 5 3 5 3 2_SCH J-3" xfId="12538"/>
    <cellStyle name="Normal 5 3 5 3 3" xfId="12539"/>
    <cellStyle name="Normal 5 3 5 3_SCH J-3" xfId="12540"/>
    <cellStyle name="Normal 5 3 5 4" xfId="12541"/>
    <cellStyle name="Normal 5 3 5 4 2" xfId="12542"/>
    <cellStyle name="Normal 5 3 5 4_SCH J-3" xfId="12543"/>
    <cellStyle name="Normal 5 3 5 5" xfId="12544"/>
    <cellStyle name="Normal 5 3 5_SCH J-3" xfId="12545"/>
    <cellStyle name="Normal 5 3 6" xfId="12546"/>
    <cellStyle name="Normal 5 3 6 2" xfId="12547"/>
    <cellStyle name="Normal 5 3 6 2 2" xfId="12548"/>
    <cellStyle name="Normal 5 3 6 2 2 2" xfId="12549"/>
    <cellStyle name="Normal 5 3 6 2 2_SCH J-3" xfId="12550"/>
    <cellStyle name="Normal 5 3 6 2 3" xfId="12551"/>
    <cellStyle name="Normal 5 3 6 2_SCH J-3" xfId="12552"/>
    <cellStyle name="Normal 5 3 6 3" xfId="12553"/>
    <cellStyle name="Normal 5 3 6 3 2" xfId="12554"/>
    <cellStyle name="Normal 5 3 6 3_SCH J-3" xfId="12555"/>
    <cellStyle name="Normal 5 3 6 4" xfId="12556"/>
    <cellStyle name="Normal 5 3 6_SCH J-3" xfId="12557"/>
    <cellStyle name="Normal 5 3 7" xfId="12558"/>
    <cellStyle name="Normal 5 3 7 2" xfId="12559"/>
    <cellStyle name="Normal 5 3 7 2 2" xfId="12560"/>
    <cellStyle name="Normal 5 3 7 2_SCH J-3" xfId="12561"/>
    <cellStyle name="Normal 5 3 7 3" xfId="12562"/>
    <cellStyle name="Normal 5 3 7_SCH J-3" xfId="12563"/>
    <cellStyle name="Normal 5 3 8" xfId="12564"/>
    <cellStyle name="Normal 5 3 8 2" xfId="12565"/>
    <cellStyle name="Normal 5 3 8_SCH J-3" xfId="12566"/>
    <cellStyle name="Normal 5 3 9" xfId="12567"/>
    <cellStyle name="Normal 5 3_SCH J-3" xfId="12568"/>
    <cellStyle name="Normal 5 4" xfId="12569"/>
    <cellStyle name="Normal 5 4 10" xfId="12570"/>
    <cellStyle name="Normal 5 4 2" xfId="12571"/>
    <cellStyle name="Normal 5 4 2 2" xfId="12572"/>
    <cellStyle name="Normal 5 4 2 2 2" xfId="12573"/>
    <cellStyle name="Normal 5 4 2 2 2 2" xfId="12574"/>
    <cellStyle name="Normal 5 4 2 2 2 2 2" xfId="12575"/>
    <cellStyle name="Normal 5 4 2 2 2 2 2 2" xfId="12576"/>
    <cellStyle name="Normal 5 4 2 2 2 2 2_SCH J-3" xfId="12577"/>
    <cellStyle name="Normal 5 4 2 2 2 2 3" xfId="12578"/>
    <cellStyle name="Normal 5 4 2 2 2 2_SCH J-3" xfId="12579"/>
    <cellStyle name="Normal 5 4 2 2 2 3" xfId="12580"/>
    <cellStyle name="Normal 5 4 2 2 2 3 2" xfId="12581"/>
    <cellStyle name="Normal 5 4 2 2 2 3_SCH J-3" xfId="12582"/>
    <cellStyle name="Normal 5 4 2 2 2 4" xfId="12583"/>
    <cellStyle name="Normal 5 4 2 2 2_SCH J-3" xfId="12584"/>
    <cellStyle name="Normal 5 4 2 2 3" xfId="12585"/>
    <cellStyle name="Normal 5 4 2 2 3 2" xfId="12586"/>
    <cellStyle name="Normal 5 4 2 2 3 2 2" xfId="12587"/>
    <cellStyle name="Normal 5 4 2 2 3 2_SCH J-3" xfId="12588"/>
    <cellStyle name="Normal 5 4 2 2 3 3" xfId="12589"/>
    <cellStyle name="Normal 5 4 2 2 3_SCH J-3" xfId="12590"/>
    <cellStyle name="Normal 5 4 2 2 4" xfId="12591"/>
    <cellStyle name="Normal 5 4 2 2 4 2" xfId="12592"/>
    <cellStyle name="Normal 5 4 2 2 4_SCH J-3" xfId="12593"/>
    <cellStyle name="Normal 5 4 2 2 5" xfId="12594"/>
    <cellStyle name="Normal 5 4 2 2 6" xfId="12595"/>
    <cellStyle name="Normal 5 4 2 2_SCH J-3" xfId="12596"/>
    <cellStyle name="Normal 5 4 2 3" xfId="12597"/>
    <cellStyle name="Normal 5 4 2 3 2" xfId="12598"/>
    <cellStyle name="Normal 5 4 2 3 2 2" xfId="12599"/>
    <cellStyle name="Normal 5 4 2 3 2 2 2" xfId="12600"/>
    <cellStyle name="Normal 5 4 2 3 2 2 2 2" xfId="12601"/>
    <cellStyle name="Normal 5 4 2 3 2 2 2_SCH J-3" xfId="12602"/>
    <cellStyle name="Normal 5 4 2 3 2 2 3" xfId="12603"/>
    <cellStyle name="Normal 5 4 2 3 2 2_SCH J-3" xfId="12604"/>
    <cellStyle name="Normal 5 4 2 3 2 3" xfId="12605"/>
    <cellStyle name="Normal 5 4 2 3 2 3 2" xfId="12606"/>
    <cellStyle name="Normal 5 4 2 3 2 3_SCH J-3" xfId="12607"/>
    <cellStyle name="Normal 5 4 2 3 2 4" xfId="12608"/>
    <cellStyle name="Normal 5 4 2 3 2_SCH J-3" xfId="12609"/>
    <cellStyle name="Normal 5 4 2 3 3" xfId="12610"/>
    <cellStyle name="Normal 5 4 2 3 3 2" xfId="12611"/>
    <cellStyle name="Normal 5 4 2 3 3 2 2" xfId="12612"/>
    <cellStyle name="Normal 5 4 2 3 3 2_SCH J-3" xfId="12613"/>
    <cellStyle name="Normal 5 4 2 3 3 3" xfId="12614"/>
    <cellStyle name="Normal 5 4 2 3 3_SCH J-3" xfId="12615"/>
    <cellStyle name="Normal 5 4 2 3 4" xfId="12616"/>
    <cellStyle name="Normal 5 4 2 3 4 2" xfId="12617"/>
    <cellStyle name="Normal 5 4 2 3 4_SCH J-3" xfId="12618"/>
    <cellStyle name="Normal 5 4 2 3 5" xfId="12619"/>
    <cellStyle name="Normal 5 4 2 3_SCH J-3" xfId="12620"/>
    <cellStyle name="Normal 5 4 2 4" xfId="12621"/>
    <cellStyle name="Normal 5 4 2 4 2" xfId="12622"/>
    <cellStyle name="Normal 5 4 2 4 2 2" xfId="12623"/>
    <cellStyle name="Normal 5 4 2 4 2 2 2" xfId="12624"/>
    <cellStyle name="Normal 5 4 2 4 2 2_SCH J-3" xfId="12625"/>
    <cellStyle name="Normal 5 4 2 4 2 3" xfId="12626"/>
    <cellStyle name="Normal 5 4 2 4 2_SCH J-3" xfId="12627"/>
    <cellStyle name="Normal 5 4 2 4 3" xfId="12628"/>
    <cellStyle name="Normal 5 4 2 4 3 2" xfId="12629"/>
    <cellStyle name="Normal 5 4 2 4 3_SCH J-3" xfId="12630"/>
    <cellStyle name="Normal 5 4 2 4 4" xfId="12631"/>
    <cellStyle name="Normal 5 4 2 4_SCH J-3" xfId="12632"/>
    <cellStyle name="Normal 5 4 2 5" xfId="12633"/>
    <cellStyle name="Normal 5 4 2 5 2" xfId="12634"/>
    <cellStyle name="Normal 5 4 2 5 2 2" xfId="12635"/>
    <cellStyle name="Normal 5 4 2 5 2_SCH J-3" xfId="12636"/>
    <cellStyle name="Normal 5 4 2 5 3" xfId="12637"/>
    <cellStyle name="Normal 5 4 2 5_SCH J-3" xfId="12638"/>
    <cellStyle name="Normal 5 4 2 6" xfId="12639"/>
    <cellStyle name="Normal 5 4 2 6 2" xfId="12640"/>
    <cellStyle name="Normal 5 4 2 6_SCH J-3" xfId="12641"/>
    <cellStyle name="Normal 5 4 2 7" xfId="12642"/>
    <cellStyle name="Normal 5 4 2 8" xfId="12643"/>
    <cellStyle name="Normal 5 4 2_SCH J-3" xfId="12644"/>
    <cellStyle name="Normal 5 4 3" xfId="12645"/>
    <cellStyle name="Normal 5 4 3 2" xfId="12646"/>
    <cellStyle name="Normal 5 4 3 2 2" xfId="12647"/>
    <cellStyle name="Normal 5 4 3 2 2 2" xfId="12648"/>
    <cellStyle name="Normal 5 4 3 2 2 2 2" xfId="12649"/>
    <cellStyle name="Normal 5 4 3 2 2 2 2 2" xfId="12650"/>
    <cellStyle name="Normal 5 4 3 2 2 2 2_SCH J-3" xfId="12651"/>
    <cellStyle name="Normal 5 4 3 2 2 2 3" xfId="12652"/>
    <cellStyle name="Normal 5 4 3 2 2 2_SCH J-3" xfId="12653"/>
    <cellStyle name="Normal 5 4 3 2 2 3" xfId="12654"/>
    <cellStyle name="Normal 5 4 3 2 2 3 2" xfId="12655"/>
    <cellStyle name="Normal 5 4 3 2 2 3_SCH J-3" xfId="12656"/>
    <cellStyle name="Normal 5 4 3 2 2 4" xfId="12657"/>
    <cellStyle name="Normal 5 4 3 2 2_SCH J-3" xfId="12658"/>
    <cellStyle name="Normal 5 4 3 2 3" xfId="12659"/>
    <cellStyle name="Normal 5 4 3 2 3 2" xfId="12660"/>
    <cellStyle name="Normal 5 4 3 2 3 2 2" xfId="12661"/>
    <cellStyle name="Normal 5 4 3 2 3 2_SCH J-3" xfId="12662"/>
    <cellStyle name="Normal 5 4 3 2 3 3" xfId="12663"/>
    <cellStyle name="Normal 5 4 3 2 3_SCH J-3" xfId="12664"/>
    <cellStyle name="Normal 5 4 3 2 4" xfId="12665"/>
    <cellStyle name="Normal 5 4 3 2 4 2" xfId="12666"/>
    <cellStyle name="Normal 5 4 3 2 4_SCH J-3" xfId="12667"/>
    <cellStyle name="Normal 5 4 3 2 5" xfId="12668"/>
    <cellStyle name="Normal 5 4 3 2_SCH J-3" xfId="12669"/>
    <cellStyle name="Normal 5 4 3 3" xfId="12670"/>
    <cellStyle name="Normal 5 4 3 3 2" xfId="12671"/>
    <cellStyle name="Normal 5 4 3 3 2 2" xfId="12672"/>
    <cellStyle name="Normal 5 4 3 3 2 2 2" xfId="12673"/>
    <cellStyle name="Normal 5 4 3 3 2 2_SCH J-3" xfId="12674"/>
    <cellStyle name="Normal 5 4 3 3 2 3" xfId="12675"/>
    <cellStyle name="Normal 5 4 3 3 2_SCH J-3" xfId="12676"/>
    <cellStyle name="Normal 5 4 3 3 3" xfId="12677"/>
    <cellStyle name="Normal 5 4 3 3 3 2" xfId="12678"/>
    <cellStyle name="Normal 5 4 3 3 3_SCH J-3" xfId="12679"/>
    <cellStyle name="Normal 5 4 3 3 4" xfId="12680"/>
    <cellStyle name="Normal 5 4 3 3_SCH J-3" xfId="12681"/>
    <cellStyle name="Normal 5 4 3 4" xfId="12682"/>
    <cellStyle name="Normal 5 4 3 4 2" xfId="12683"/>
    <cellStyle name="Normal 5 4 3 4 2 2" xfId="12684"/>
    <cellStyle name="Normal 5 4 3 4 2_SCH J-3" xfId="12685"/>
    <cellStyle name="Normal 5 4 3 4 3" xfId="12686"/>
    <cellStyle name="Normal 5 4 3 4_SCH J-3" xfId="12687"/>
    <cellStyle name="Normal 5 4 3 5" xfId="12688"/>
    <cellStyle name="Normal 5 4 3 5 2" xfId="12689"/>
    <cellStyle name="Normal 5 4 3 5_SCH J-3" xfId="12690"/>
    <cellStyle name="Normal 5 4 3 6" xfId="12691"/>
    <cellStyle name="Normal 5 4 3 7" xfId="12692"/>
    <cellStyle name="Normal 5 4 3_SCH J-3" xfId="12693"/>
    <cellStyle name="Normal 5 4 4" xfId="12694"/>
    <cellStyle name="Normal 5 4 4 2" xfId="12695"/>
    <cellStyle name="Normal 5 4 4 2 2" xfId="12696"/>
    <cellStyle name="Normal 5 4 4 2 2 2" xfId="12697"/>
    <cellStyle name="Normal 5 4 4 2 2 2 2" xfId="12698"/>
    <cellStyle name="Normal 5 4 4 2 2 2_SCH J-3" xfId="12699"/>
    <cellStyle name="Normal 5 4 4 2 2 3" xfId="12700"/>
    <cellStyle name="Normal 5 4 4 2 2_SCH J-3" xfId="12701"/>
    <cellStyle name="Normal 5 4 4 2 3" xfId="12702"/>
    <cellStyle name="Normal 5 4 4 2 3 2" xfId="12703"/>
    <cellStyle name="Normal 5 4 4 2 3_SCH J-3" xfId="12704"/>
    <cellStyle name="Normal 5 4 4 2 4" xfId="12705"/>
    <cellStyle name="Normal 5 4 4 2_SCH J-3" xfId="12706"/>
    <cellStyle name="Normal 5 4 4 3" xfId="12707"/>
    <cellStyle name="Normal 5 4 4 3 2" xfId="12708"/>
    <cellStyle name="Normal 5 4 4 3 2 2" xfId="12709"/>
    <cellStyle name="Normal 5 4 4 3 2_SCH J-3" xfId="12710"/>
    <cellStyle name="Normal 5 4 4 3 3" xfId="12711"/>
    <cellStyle name="Normal 5 4 4 3_SCH J-3" xfId="12712"/>
    <cellStyle name="Normal 5 4 4 4" xfId="12713"/>
    <cellStyle name="Normal 5 4 4 4 2" xfId="12714"/>
    <cellStyle name="Normal 5 4 4 4_SCH J-3" xfId="12715"/>
    <cellStyle name="Normal 5 4 4 5" xfId="12716"/>
    <cellStyle name="Normal 5 4 4_SCH J-3" xfId="12717"/>
    <cellStyle name="Normal 5 4 5" xfId="12718"/>
    <cellStyle name="Normal 5 4 5 2" xfId="12719"/>
    <cellStyle name="Normal 5 4 5 2 2" xfId="12720"/>
    <cellStyle name="Normal 5 4 5 2 2 2" xfId="12721"/>
    <cellStyle name="Normal 5 4 5 2 2 2 2" xfId="12722"/>
    <cellStyle name="Normal 5 4 5 2 2 2_SCH J-3" xfId="12723"/>
    <cellStyle name="Normal 5 4 5 2 2 3" xfId="12724"/>
    <cellStyle name="Normal 5 4 5 2 2_SCH J-3" xfId="12725"/>
    <cellStyle name="Normal 5 4 5 2 3" xfId="12726"/>
    <cellStyle name="Normal 5 4 5 2 3 2" xfId="12727"/>
    <cellStyle name="Normal 5 4 5 2 3_SCH J-3" xfId="12728"/>
    <cellStyle name="Normal 5 4 5 2 4" xfId="12729"/>
    <cellStyle name="Normal 5 4 5 2_SCH J-3" xfId="12730"/>
    <cellStyle name="Normal 5 4 5 3" xfId="12731"/>
    <cellStyle name="Normal 5 4 5 3 2" xfId="12732"/>
    <cellStyle name="Normal 5 4 5 3 2 2" xfId="12733"/>
    <cellStyle name="Normal 5 4 5 3 2_SCH J-3" xfId="12734"/>
    <cellStyle name="Normal 5 4 5 3 3" xfId="12735"/>
    <cellStyle name="Normal 5 4 5 3_SCH J-3" xfId="12736"/>
    <cellStyle name="Normal 5 4 5 4" xfId="12737"/>
    <cellStyle name="Normal 5 4 5 4 2" xfId="12738"/>
    <cellStyle name="Normal 5 4 5 4_SCH J-3" xfId="12739"/>
    <cellStyle name="Normal 5 4 5 5" xfId="12740"/>
    <cellStyle name="Normal 5 4 5_SCH J-3" xfId="12741"/>
    <cellStyle name="Normal 5 4 6" xfId="12742"/>
    <cellStyle name="Normal 5 4 6 2" xfId="12743"/>
    <cellStyle name="Normal 5 4 6 2 2" xfId="12744"/>
    <cellStyle name="Normal 5 4 6 2 2 2" xfId="12745"/>
    <cellStyle name="Normal 5 4 6 2 2_SCH J-3" xfId="12746"/>
    <cellStyle name="Normal 5 4 6 2 3" xfId="12747"/>
    <cellStyle name="Normal 5 4 6 2_SCH J-3" xfId="12748"/>
    <cellStyle name="Normal 5 4 6 3" xfId="12749"/>
    <cellStyle name="Normal 5 4 6 3 2" xfId="12750"/>
    <cellStyle name="Normal 5 4 6 3_SCH J-3" xfId="12751"/>
    <cellStyle name="Normal 5 4 6 4" xfId="12752"/>
    <cellStyle name="Normal 5 4 6_SCH J-3" xfId="12753"/>
    <cellStyle name="Normal 5 4 7" xfId="12754"/>
    <cellStyle name="Normal 5 4 7 2" xfId="12755"/>
    <cellStyle name="Normal 5 4 7 2 2" xfId="12756"/>
    <cellStyle name="Normal 5 4 7 2_SCH J-3" xfId="12757"/>
    <cellStyle name="Normal 5 4 7 3" xfId="12758"/>
    <cellStyle name="Normal 5 4 7_SCH J-3" xfId="12759"/>
    <cellStyle name="Normal 5 4 8" xfId="12760"/>
    <cellStyle name="Normal 5 4 8 2" xfId="12761"/>
    <cellStyle name="Normal 5 4 8_SCH J-3" xfId="12762"/>
    <cellStyle name="Normal 5 4 9" xfId="12763"/>
    <cellStyle name="Normal 5 4_SCH J-3" xfId="12764"/>
    <cellStyle name="Normal 5 5" xfId="12765"/>
    <cellStyle name="Normal 5 5 2" xfId="12766"/>
    <cellStyle name="Normal 5 5 2 2" xfId="12767"/>
    <cellStyle name="Normal 5 5 2 2 2" xfId="12768"/>
    <cellStyle name="Normal 5 5 2 2 2 2" xfId="12769"/>
    <cellStyle name="Normal 5 5 2 2 2 2 2" xfId="12770"/>
    <cellStyle name="Normal 5 5 2 2 2 2_SCH J-3" xfId="12771"/>
    <cellStyle name="Normal 5 5 2 2 2 3" xfId="12772"/>
    <cellStyle name="Normal 5 5 2 2 2_SCH J-3" xfId="12773"/>
    <cellStyle name="Normal 5 5 2 2 3" xfId="12774"/>
    <cellStyle name="Normal 5 5 2 2 3 2" xfId="12775"/>
    <cellStyle name="Normal 5 5 2 2 3_SCH J-3" xfId="12776"/>
    <cellStyle name="Normal 5 5 2 2 4" xfId="12777"/>
    <cellStyle name="Normal 5 5 2 2_SCH J-3" xfId="12778"/>
    <cellStyle name="Normal 5 5 2 3" xfId="12779"/>
    <cellStyle name="Normal 5 5 2 3 2" xfId="12780"/>
    <cellStyle name="Normal 5 5 2 3 2 2" xfId="12781"/>
    <cellStyle name="Normal 5 5 2 3 2_SCH J-3" xfId="12782"/>
    <cellStyle name="Normal 5 5 2 3 3" xfId="12783"/>
    <cellStyle name="Normal 5 5 2 3_SCH J-3" xfId="12784"/>
    <cellStyle name="Normal 5 5 2 4" xfId="12785"/>
    <cellStyle name="Normal 5 5 2 4 2" xfId="12786"/>
    <cellStyle name="Normal 5 5 2 4_SCH J-3" xfId="12787"/>
    <cellStyle name="Normal 5 5 2 5" xfId="12788"/>
    <cellStyle name="Normal 5 5 2_SCH J-3" xfId="12789"/>
    <cellStyle name="Normal 5 5 3" xfId="12790"/>
    <cellStyle name="Normal 5 5 3 2" xfId="12791"/>
    <cellStyle name="Normal 5 5 3 2 2" xfId="12792"/>
    <cellStyle name="Normal 5 5 3 2 2 2" xfId="12793"/>
    <cellStyle name="Normal 5 5 3 2 2 2 2" xfId="12794"/>
    <cellStyle name="Normal 5 5 3 2 2 2_SCH J-3" xfId="12795"/>
    <cellStyle name="Normal 5 5 3 2 2 3" xfId="12796"/>
    <cellStyle name="Normal 5 5 3 2 2_SCH J-3" xfId="12797"/>
    <cellStyle name="Normal 5 5 3 2 3" xfId="12798"/>
    <cellStyle name="Normal 5 5 3 2 3 2" xfId="12799"/>
    <cellStyle name="Normal 5 5 3 2 3_SCH J-3" xfId="12800"/>
    <cellStyle name="Normal 5 5 3 2 4" xfId="12801"/>
    <cellStyle name="Normal 5 5 3 2_SCH J-3" xfId="12802"/>
    <cellStyle name="Normal 5 5 3 3" xfId="12803"/>
    <cellStyle name="Normal 5 5 3 3 2" xfId="12804"/>
    <cellStyle name="Normal 5 5 3 3 2 2" xfId="12805"/>
    <cellStyle name="Normal 5 5 3 3 2_SCH J-3" xfId="12806"/>
    <cellStyle name="Normal 5 5 3 3 3" xfId="12807"/>
    <cellStyle name="Normal 5 5 3 3_SCH J-3" xfId="12808"/>
    <cellStyle name="Normal 5 5 3 4" xfId="12809"/>
    <cellStyle name="Normal 5 5 3 4 2" xfId="12810"/>
    <cellStyle name="Normal 5 5 3 4_SCH J-3" xfId="12811"/>
    <cellStyle name="Normal 5 5 3 5" xfId="12812"/>
    <cellStyle name="Normal 5 5 3_SCH J-3" xfId="12813"/>
    <cellStyle name="Normal 5 5 4" xfId="12814"/>
    <cellStyle name="Normal 5 5 4 2" xfId="12815"/>
    <cellStyle name="Normal 5 5 4 2 2" xfId="12816"/>
    <cellStyle name="Normal 5 5 4 2 2 2" xfId="12817"/>
    <cellStyle name="Normal 5 5 4 2 2_SCH J-3" xfId="12818"/>
    <cellStyle name="Normal 5 5 4 2 3" xfId="12819"/>
    <cellStyle name="Normal 5 5 4 2_SCH J-3" xfId="12820"/>
    <cellStyle name="Normal 5 5 4 3" xfId="12821"/>
    <cellStyle name="Normal 5 5 4 3 2" xfId="12822"/>
    <cellStyle name="Normal 5 5 4 3_SCH J-3" xfId="12823"/>
    <cellStyle name="Normal 5 5 4 4" xfId="12824"/>
    <cellStyle name="Normal 5 5 4_SCH J-3" xfId="12825"/>
    <cellStyle name="Normal 5 5 5" xfId="12826"/>
    <cellStyle name="Normal 5 5 5 2" xfId="12827"/>
    <cellStyle name="Normal 5 5 5 2 2" xfId="12828"/>
    <cellStyle name="Normal 5 5 5 2_SCH J-3" xfId="12829"/>
    <cellStyle name="Normal 5 5 5 3" xfId="12830"/>
    <cellStyle name="Normal 5 5 5_SCH J-3" xfId="12831"/>
    <cellStyle name="Normal 5 5 6" xfId="12832"/>
    <cellStyle name="Normal 5 5 6 2" xfId="12833"/>
    <cellStyle name="Normal 5 5 6_SCH J-3" xfId="12834"/>
    <cellStyle name="Normal 5 5 7" xfId="12835"/>
    <cellStyle name="Normal 5 5_SCH J-3" xfId="12836"/>
    <cellStyle name="Normal 5 6" xfId="12837"/>
    <cellStyle name="Normal 5 6 2" xfId="12838"/>
    <cellStyle name="Normal 5 6 2 2" xfId="12839"/>
    <cellStyle name="Normal 5 6 2 2 2" xfId="12840"/>
    <cellStyle name="Normal 5 6 2 2 2 2" xfId="12841"/>
    <cellStyle name="Normal 5 6 2 2 2 2 2" xfId="12842"/>
    <cellStyle name="Normal 5 6 2 2 2 2_SCH J-3" xfId="12843"/>
    <cellStyle name="Normal 5 6 2 2 2 3" xfId="12844"/>
    <cellStyle name="Normal 5 6 2 2 2_SCH J-3" xfId="12845"/>
    <cellStyle name="Normal 5 6 2 2 3" xfId="12846"/>
    <cellStyle name="Normal 5 6 2 2 3 2" xfId="12847"/>
    <cellStyle name="Normal 5 6 2 2 3_SCH J-3" xfId="12848"/>
    <cellStyle name="Normal 5 6 2 2 4" xfId="12849"/>
    <cellStyle name="Normal 5 6 2 2_SCH J-3" xfId="12850"/>
    <cellStyle name="Normal 5 6 2 3" xfId="12851"/>
    <cellStyle name="Normal 5 6 2 3 2" xfId="12852"/>
    <cellStyle name="Normal 5 6 2 3 2 2" xfId="12853"/>
    <cellStyle name="Normal 5 6 2 3 2_SCH J-3" xfId="12854"/>
    <cellStyle name="Normal 5 6 2 3 3" xfId="12855"/>
    <cellStyle name="Normal 5 6 2 3_SCH J-3" xfId="12856"/>
    <cellStyle name="Normal 5 6 2 4" xfId="12857"/>
    <cellStyle name="Normal 5 6 2 4 2" xfId="12858"/>
    <cellStyle name="Normal 5 6 2 4_SCH J-3" xfId="12859"/>
    <cellStyle name="Normal 5 6 2 5" xfId="12860"/>
    <cellStyle name="Normal 5 6 2_SCH J-3" xfId="12861"/>
    <cellStyle name="Normal 5 6 3" xfId="12862"/>
    <cellStyle name="Normal 5 6 3 2" xfId="12863"/>
    <cellStyle name="Normal 5 6 3 2 2" xfId="12864"/>
    <cellStyle name="Normal 5 6 3 2 2 2" xfId="12865"/>
    <cellStyle name="Normal 5 6 3 2 2_SCH J-3" xfId="12866"/>
    <cellStyle name="Normal 5 6 3 2 3" xfId="12867"/>
    <cellStyle name="Normal 5 6 3 2_SCH J-3" xfId="12868"/>
    <cellStyle name="Normal 5 6 3 3" xfId="12869"/>
    <cellStyle name="Normal 5 6 3 3 2" xfId="12870"/>
    <cellStyle name="Normal 5 6 3 3_SCH J-3" xfId="12871"/>
    <cellStyle name="Normal 5 6 3 4" xfId="12872"/>
    <cellStyle name="Normal 5 6 3_SCH J-3" xfId="12873"/>
    <cellStyle name="Normal 5 6 4" xfId="12874"/>
    <cellStyle name="Normal 5 6 4 2" xfId="12875"/>
    <cellStyle name="Normal 5 6 4 2 2" xfId="12876"/>
    <cellStyle name="Normal 5 6 4 2_SCH J-3" xfId="12877"/>
    <cellStyle name="Normal 5 6 4 3" xfId="12878"/>
    <cellStyle name="Normal 5 6 4_SCH J-3" xfId="12879"/>
    <cellStyle name="Normal 5 6 5" xfId="12880"/>
    <cellStyle name="Normal 5 6 5 2" xfId="12881"/>
    <cellStyle name="Normal 5 6 5_SCH J-3" xfId="12882"/>
    <cellStyle name="Normal 5 6 6" xfId="12883"/>
    <cellStyle name="Normal 5 6_SCH J-3" xfId="12884"/>
    <cellStyle name="Normal 5 7" xfId="12885"/>
    <cellStyle name="Normal 5 7 2" xfId="12886"/>
    <cellStyle name="Normal 5 7 2 2" xfId="12887"/>
    <cellStyle name="Normal 5 7 2 2 2" xfId="12888"/>
    <cellStyle name="Normal 5 7 2 2 2 2" xfId="12889"/>
    <cellStyle name="Normal 5 7 2 2 2_SCH J-3" xfId="12890"/>
    <cellStyle name="Normal 5 7 2 2 3" xfId="12891"/>
    <cellStyle name="Normal 5 7 2 2_SCH J-3" xfId="12892"/>
    <cellStyle name="Normal 5 7 2 3" xfId="12893"/>
    <cellStyle name="Normal 5 7 2 3 2" xfId="12894"/>
    <cellStyle name="Normal 5 7 2 3_SCH J-3" xfId="12895"/>
    <cellStyle name="Normal 5 7 2 4" xfId="12896"/>
    <cellStyle name="Normal 5 7 2_SCH J-3" xfId="12897"/>
    <cellStyle name="Normal 5 7 3" xfId="12898"/>
    <cellStyle name="Normal 5 7 3 2" xfId="12899"/>
    <cellStyle name="Normal 5 7 3 2 2" xfId="12900"/>
    <cellStyle name="Normal 5 7 3 2_SCH J-3" xfId="12901"/>
    <cellStyle name="Normal 5 7 3 3" xfId="12902"/>
    <cellStyle name="Normal 5 7 3_SCH J-3" xfId="12903"/>
    <cellStyle name="Normal 5 7 4" xfId="12904"/>
    <cellStyle name="Normal 5 7 4 2" xfId="12905"/>
    <cellStyle name="Normal 5 7 4_SCH J-3" xfId="12906"/>
    <cellStyle name="Normal 5 7 5" xfId="12907"/>
    <cellStyle name="Normal 5 7_SCH J-3" xfId="12908"/>
    <cellStyle name="Normal 5 8" xfId="12909"/>
    <cellStyle name="Normal 5 8 2" xfId="12910"/>
    <cellStyle name="Normal 5 8 2 2" xfId="12911"/>
    <cellStyle name="Normal 5 8 2 2 2" xfId="12912"/>
    <cellStyle name="Normal 5 8 2 2 2 2" xfId="12913"/>
    <cellStyle name="Normal 5 8 2 2 2_SCH J-3" xfId="12914"/>
    <cellStyle name="Normal 5 8 2 2 3" xfId="12915"/>
    <cellStyle name="Normal 5 8 2 2_SCH J-3" xfId="12916"/>
    <cellStyle name="Normal 5 8 2 3" xfId="12917"/>
    <cellStyle name="Normal 5 8 2 3 2" xfId="12918"/>
    <cellStyle name="Normal 5 8 2 3_SCH J-3" xfId="12919"/>
    <cellStyle name="Normal 5 8 2 4" xfId="12920"/>
    <cellStyle name="Normal 5 8 2_SCH J-3" xfId="12921"/>
    <cellStyle name="Normal 5 8 3" xfId="12922"/>
    <cellStyle name="Normal 5 8 3 2" xfId="12923"/>
    <cellStyle name="Normal 5 8 3 2 2" xfId="12924"/>
    <cellStyle name="Normal 5 8 3 2_SCH J-3" xfId="12925"/>
    <cellStyle name="Normal 5 8 3 3" xfId="12926"/>
    <cellStyle name="Normal 5 8 3_SCH J-3" xfId="12927"/>
    <cellStyle name="Normal 5 8 4" xfId="12928"/>
    <cellStyle name="Normal 5 8 4 2" xfId="12929"/>
    <cellStyle name="Normal 5 8 4_SCH J-3" xfId="12930"/>
    <cellStyle name="Normal 5 8 5" xfId="12931"/>
    <cellStyle name="Normal 5 8_SCH J-3" xfId="12932"/>
    <cellStyle name="Normal 5 9" xfId="12933"/>
    <cellStyle name="Normal 5 9 2" xfId="12934"/>
    <cellStyle name="Normal 5 9 2 2" xfId="12935"/>
    <cellStyle name="Normal 5 9 2 2 2" xfId="12936"/>
    <cellStyle name="Normal 5 9 2 2_SCH J-3" xfId="12937"/>
    <cellStyle name="Normal 5 9 2 3" xfId="12938"/>
    <cellStyle name="Normal 5 9 2_SCH J-3" xfId="12939"/>
    <cellStyle name="Normal 5 9 3" xfId="12940"/>
    <cellStyle name="Normal 5 9 3 2" xfId="12941"/>
    <cellStyle name="Normal 5 9 3_SCH J-3" xfId="12942"/>
    <cellStyle name="Normal 5 9 4" xfId="12943"/>
    <cellStyle name="Normal 5 9_SCH J-3" xfId="12944"/>
    <cellStyle name="Normal 5_183302" xfId="12945"/>
    <cellStyle name="Normal 50" xfId="12946"/>
    <cellStyle name="Normal 50 2" xfId="12947"/>
    <cellStyle name="Normal 50 3" xfId="12948"/>
    <cellStyle name="Normal 50_SCH J-3" xfId="12949"/>
    <cellStyle name="Normal 51" xfId="12950"/>
    <cellStyle name="Normal 51 2" xfId="12951"/>
    <cellStyle name="Normal 51 3" xfId="12952"/>
    <cellStyle name="Normal 51_SCH J-3" xfId="12953"/>
    <cellStyle name="Normal 52" xfId="12954"/>
    <cellStyle name="Normal 52 2" xfId="12955"/>
    <cellStyle name="Normal 52 3" xfId="12956"/>
    <cellStyle name="Normal 52_SCH J-3" xfId="12957"/>
    <cellStyle name="Normal 53" xfId="12958"/>
    <cellStyle name="Normal 53 2" xfId="12959"/>
    <cellStyle name="Normal 53 3" xfId="12960"/>
    <cellStyle name="Normal 53_SCH J-3" xfId="12961"/>
    <cellStyle name="Normal 54" xfId="12962"/>
    <cellStyle name="Normal 54 2" xfId="12963"/>
    <cellStyle name="Normal 54 3" xfId="12964"/>
    <cellStyle name="Normal 54_SCH J-3" xfId="12965"/>
    <cellStyle name="Normal 55" xfId="12966"/>
    <cellStyle name="Normal 55 2" xfId="12967"/>
    <cellStyle name="Normal 55 3" xfId="12968"/>
    <cellStyle name="Normal 55_SCH J-3" xfId="12969"/>
    <cellStyle name="Normal 56" xfId="12970"/>
    <cellStyle name="Normal 56 2" xfId="12971"/>
    <cellStyle name="Normal 56_SCH J-3" xfId="12972"/>
    <cellStyle name="Normal 57" xfId="12973"/>
    <cellStyle name="Normal 57 2" xfId="12974"/>
    <cellStyle name="Normal 57_SCH J-3" xfId="12975"/>
    <cellStyle name="Normal 58" xfId="12976"/>
    <cellStyle name="Normal 58 2" xfId="12977"/>
    <cellStyle name="Normal 58_SCH J-3" xfId="12978"/>
    <cellStyle name="Normal 59" xfId="12979"/>
    <cellStyle name="Normal 6" xfId="12980"/>
    <cellStyle name="Normal 6 10" xfId="12981"/>
    <cellStyle name="Normal 6 11" xfId="12982"/>
    <cellStyle name="Normal 6 2" xfId="12983"/>
    <cellStyle name="Normal 6 2 2" xfId="12984"/>
    <cellStyle name="Normal 6 2 2 2" xfId="12985"/>
    <cellStyle name="Normal 6 2 2 2 2" xfId="12986"/>
    <cellStyle name="Normal 6 2 2 2 2 2" xfId="12987"/>
    <cellStyle name="Normal 6 2 2 2 2 2 2" xfId="12988"/>
    <cellStyle name="Normal 6 2 2 2 2 2_SCH J-3" xfId="12989"/>
    <cellStyle name="Normal 6 2 2 2 2 3" xfId="12990"/>
    <cellStyle name="Normal 6 2 2 2 2_SCH J-3" xfId="12991"/>
    <cellStyle name="Normal 6 2 2 2 3" xfId="12992"/>
    <cellStyle name="Normal 6 2 2 2 3 2" xfId="12993"/>
    <cellStyle name="Normal 6 2 2 2 3_SCH J-3" xfId="12994"/>
    <cellStyle name="Normal 6 2 2 2 4" xfId="12995"/>
    <cellStyle name="Normal 6 2 2 2 5" xfId="12996"/>
    <cellStyle name="Normal 6 2 2 2_SCH J-3" xfId="12997"/>
    <cellStyle name="Normal 6 2 2 3" xfId="12998"/>
    <cellStyle name="Normal 6 2 2 3 2" xfId="12999"/>
    <cellStyle name="Normal 6 2 2 3 2 2" xfId="13000"/>
    <cellStyle name="Normal 6 2 2 3 2_SCH J-3" xfId="13001"/>
    <cellStyle name="Normal 6 2 2 3 3" xfId="13002"/>
    <cellStyle name="Normal 6 2 2 3_SCH J-3" xfId="13003"/>
    <cellStyle name="Normal 6 2 2 4" xfId="13004"/>
    <cellStyle name="Normal 6 2 2 4 2" xfId="13005"/>
    <cellStyle name="Normal 6 2 2 4_SCH J-3" xfId="13006"/>
    <cellStyle name="Normal 6 2 2 5" xfId="13007"/>
    <cellStyle name="Normal 6 2 2 6" xfId="13008"/>
    <cellStyle name="Normal 6 2 2_SCH J-3" xfId="13009"/>
    <cellStyle name="Normal 6 2 3" xfId="13010"/>
    <cellStyle name="Normal 6 2 3 2" xfId="13011"/>
    <cellStyle name="Normal 6 2 3 2 2" xfId="13012"/>
    <cellStyle name="Normal 6 2 3 2 2 2" xfId="13013"/>
    <cellStyle name="Normal 6 2 3 2 2_SCH J-3" xfId="13014"/>
    <cellStyle name="Normal 6 2 3 2 3" xfId="13015"/>
    <cellStyle name="Normal 6 2 3 2_SCH J-3" xfId="13016"/>
    <cellStyle name="Normal 6 2 3 3" xfId="13017"/>
    <cellStyle name="Normal 6 2 3 3 2" xfId="13018"/>
    <cellStyle name="Normal 6 2 3 3_SCH J-3" xfId="13019"/>
    <cellStyle name="Normal 6 2 3 4" xfId="13020"/>
    <cellStyle name="Normal 6 2 3 5" xfId="13021"/>
    <cellStyle name="Normal 6 2 3_SCH J-3" xfId="13022"/>
    <cellStyle name="Normal 6 2 4" xfId="13023"/>
    <cellStyle name="Normal 6 2 4 2" xfId="13024"/>
    <cellStyle name="Normal 6 2 4 2 2" xfId="13025"/>
    <cellStyle name="Normal 6 2 4 2_SCH J-3" xfId="13026"/>
    <cellStyle name="Normal 6 2 4 3" xfId="13027"/>
    <cellStyle name="Normal 6 2 4_SCH J-3" xfId="13028"/>
    <cellStyle name="Normal 6 2 5" xfId="13029"/>
    <cellStyle name="Normal 6 2 5 2" xfId="13030"/>
    <cellStyle name="Normal 6 2 5_SCH J-3" xfId="13031"/>
    <cellStyle name="Normal 6 2 6" xfId="13032"/>
    <cellStyle name="Normal 6 2 7" xfId="13033"/>
    <cellStyle name="Normal 6 2 8" xfId="13034"/>
    <cellStyle name="Normal 6 2_SCH J-3" xfId="13035"/>
    <cellStyle name="Normal 6 3" xfId="13036"/>
    <cellStyle name="Normal 6 3 2" xfId="13037"/>
    <cellStyle name="Normal 6 3 2 2" xfId="13038"/>
    <cellStyle name="Normal 6 3 2 2 2" xfId="13039"/>
    <cellStyle name="Normal 6 3 2 2 2 2" xfId="13040"/>
    <cellStyle name="Normal 6 3 2 2 2_SCH J-3" xfId="13041"/>
    <cellStyle name="Normal 6 3 2 2 3" xfId="13042"/>
    <cellStyle name="Normal 6 3 2 2_SCH J-3" xfId="13043"/>
    <cellStyle name="Normal 6 3 2 3" xfId="13044"/>
    <cellStyle name="Normal 6 3 2 3 2" xfId="13045"/>
    <cellStyle name="Normal 6 3 2 3_SCH J-3" xfId="13046"/>
    <cellStyle name="Normal 6 3 2 4" xfId="13047"/>
    <cellStyle name="Normal 6 3 2 5" xfId="13048"/>
    <cellStyle name="Normal 6 3 2_SCH J-3" xfId="13049"/>
    <cellStyle name="Normal 6 3 3" xfId="13050"/>
    <cellStyle name="Normal 6 3 3 2" xfId="13051"/>
    <cellStyle name="Normal 6 3 3 2 2" xfId="13052"/>
    <cellStyle name="Normal 6 3 3 2_SCH J-3" xfId="13053"/>
    <cellStyle name="Normal 6 3 3 3" xfId="13054"/>
    <cellStyle name="Normal 6 3 3_SCH J-3" xfId="13055"/>
    <cellStyle name="Normal 6 3 4" xfId="13056"/>
    <cellStyle name="Normal 6 3 4 2" xfId="13057"/>
    <cellStyle name="Normal 6 3 4_SCH J-3" xfId="13058"/>
    <cellStyle name="Normal 6 3 5" xfId="13059"/>
    <cellStyle name="Normal 6 3 6" xfId="13060"/>
    <cellStyle name="Normal 6 3 7" xfId="13061"/>
    <cellStyle name="Normal 6 3_SCH J-3" xfId="13062"/>
    <cellStyle name="Normal 6 4" xfId="13063"/>
    <cellStyle name="Normal 6 4 2" xfId="13064"/>
    <cellStyle name="Normal 6 4 2 2" xfId="13065"/>
    <cellStyle name="Normal 6 4 2 2 2" xfId="13066"/>
    <cellStyle name="Normal 6 4 2 2 3" xfId="13067"/>
    <cellStyle name="Normal 6 4 2 2_SCH J-3" xfId="13068"/>
    <cellStyle name="Normal 6 4 2 3" xfId="13069"/>
    <cellStyle name="Normal 6 4 2 3 2" xfId="13070"/>
    <cellStyle name="Normal 6 4 2 3_SCH J-3" xfId="13071"/>
    <cellStyle name="Normal 6 4 2 4" xfId="13072"/>
    <cellStyle name="Normal 6 4 2 5" xfId="13073"/>
    <cellStyle name="Normal 6 4 2 6" xfId="13074"/>
    <cellStyle name="Normal 6 4 2_SCH J-3" xfId="13075"/>
    <cellStyle name="Normal 6 4 3" xfId="13076"/>
    <cellStyle name="Normal 6 4 3 2" xfId="13077"/>
    <cellStyle name="Normal 6 4 3 3" xfId="13078"/>
    <cellStyle name="Normal 6 4 3_SCH J-3" xfId="13079"/>
    <cellStyle name="Normal 6 4 4" xfId="13080"/>
    <cellStyle name="Normal 6 4 4 2" xfId="13081"/>
    <cellStyle name="Normal 6 4 4 3" xfId="13082"/>
    <cellStyle name="Normal 6 4 4_SCH J-3" xfId="13083"/>
    <cellStyle name="Normal 6 4 5" xfId="13084"/>
    <cellStyle name="Normal 6 4 5 2" xfId="13085"/>
    <cellStyle name="Normal 6 4 5_SCH J-3" xfId="13086"/>
    <cellStyle name="Normal 6 4 6" xfId="13087"/>
    <cellStyle name="Normal 6 4 7" xfId="13088"/>
    <cellStyle name="Normal 6 4 8" xfId="13089"/>
    <cellStyle name="Normal 6 4_SCH J-3" xfId="13090"/>
    <cellStyle name="Normal 6 5" xfId="13091"/>
    <cellStyle name="Normal 6 5 2" xfId="13092"/>
    <cellStyle name="Normal 6 5 2 2" xfId="13093"/>
    <cellStyle name="Normal 6 5 2 2 2" xfId="13094"/>
    <cellStyle name="Normal 6 5 2 2_SCH J-3" xfId="13095"/>
    <cellStyle name="Normal 6 5 2 3" xfId="13096"/>
    <cellStyle name="Normal 6 5 2_SCH J-3" xfId="13097"/>
    <cellStyle name="Normal 6 5 3" xfId="13098"/>
    <cellStyle name="Normal 6 5 3 2" xfId="13099"/>
    <cellStyle name="Normal 6 5 3_SCH J-3" xfId="13100"/>
    <cellStyle name="Normal 6 5 4" xfId="13101"/>
    <cellStyle name="Normal 6 5 5" xfId="13102"/>
    <cellStyle name="Normal 6 5 6" xfId="13103"/>
    <cellStyle name="Normal 6 5_SCH J-3" xfId="13104"/>
    <cellStyle name="Normal 6 6" xfId="13105"/>
    <cellStyle name="Normal 6 6 2" xfId="13106"/>
    <cellStyle name="Normal 6 6 2 2" xfId="13107"/>
    <cellStyle name="Normal 6 6 2_SCH J-3" xfId="13108"/>
    <cellStyle name="Normal 6 6 3" xfId="13109"/>
    <cellStyle name="Normal 6 6 4" xfId="13110"/>
    <cellStyle name="Normal 6 6 5" xfId="13111"/>
    <cellStyle name="Normal 6 6_SCH J-3" xfId="13112"/>
    <cellStyle name="Normal 6 7" xfId="13113"/>
    <cellStyle name="Normal 6 7 2" xfId="13114"/>
    <cellStyle name="Normal 6 7 3" xfId="13115"/>
    <cellStyle name="Normal 6 7_SCH J-3" xfId="13116"/>
    <cellStyle name="Normal 6 8" xfId="13117"/>
    <cellStyle name="Normal 6 8 2" xfId="13118"/>
    <cellStyle name="Normal 6 8 3" xfId="13119"/>
    <cellStyle name="Normal 6 8_SCH J-3" xfId="13120"/>
    <cellStyle name="Normal 6 9" xfId="13121"/>
    <cellStyle name="Normal 6_183302" xfId="13122"/>
    <cellStyle name="Normal 60" xfId="13123"/>
    <cellStyle name="Normal 61" xfId="13124"/>
    <cellStyle name="Normal 62" xfId="13125"/>
    <cellStyle name="Normal 63" xfId="13126"/>
    <cellStyle name="Normal 64" xfId="13127"/>
    <cellStyle name="Normal 65" xfId="13128"/>
    <cellStyle name="Normal 66" xfId="13129"/>
    <cellStyle name="Normal 67" xfId="13130"/>
    <cellStyle name="Normal 68" xfId="13131"/>
    <cellStyle name="Normal 69" xfId="13132"/>
    <cellStyle name="Normal 7" xfId="13133"/>
    <cellStyle name="Normal 7 10" xfId="13134"/>
    <cellStyle name="Normal 7 11" xfId="13135"/>
    <cellStyle name="Normal 7 2" xfId="13136"/>
    <cellStyle name="Normal 7 2 2" xfId="13137"/>
    <cellStyle name="Normal 7 2 2 2" xfId="13138"/>
    <cellStyle name="Normal 7 2 2 2 2" xfId="13139"/>
    <cellStyle name="Normal 7 2 2 2 2 2" xfId="13140"/>
    <cellStyle name="Normal 7 2 2 2 2 2 2" xfId="13141"/>
    <cellStyle name="Normal 7 2 2 2 2 2 2 2" xfId="13142"/>
    <cellStyle name="Normal 7 2 2 2 2 2 2_SCH J-3" xfId="13143"/>
    <cellStyle name="Normal 7 2 2 2 2 2 3" xfId="13144"/>
    <cellStyle name="Normal 7 2 2 2 2 2_SCH J-3" xfId="13145"/>
    <cellStyle name="Normal 7 2 2 2 2 3" xfId="13146"/>
    <cellStyle name="Normal 7 2 2 2 2 3 2" xfId="13147"/>
    <cellStyle name="Normal 7 2 2 2 2 3_SCH J-3" xfId="13148"/>
    <cellStyle name="Normal 7 2 2 2 2 4" xfId="13149"/>
    <cellStyle name="Normal 7 2 2 2 2_SCH J-3" xfId="13150"/>
    <cellStyle name="Normal 7 2 2 2 3" xfId="13151"/>
    <cellStyle name="Normal 7 2 2 2 3 2" xfId="13152"/>
    <cellStyle name="Normal 7 2 2 2 3 2 2" xfId="13153"/>
    <cellStyle name="Normal 7 2 2 2 3 2_SCH J-3" xfId="13154"/>
    <cellStyle name="Normal 7 2 2 2 3 3" xfId="13155"/>
    <cellStyle name="Normal 7 2 2 2 3_SCH J-3" xfId="13156"/>
    <cellStyle name="Normal 7 2 2 2 4" xfId="13157"/>
    <cellStyle name="Normal 7 2 2 2 4 2" xfId="13158"/>
    <cellStyle name="Normal 7 2 2 2 4_SCH J-3" xfId="13159"/>
    <cellStyle name="Normal 7 2 2 2 5" xfId="13160"/>
    <cellStyle name="Normal 7 2 2 2 6" xfId="13161"/>
    <cellStyle name="Normal 7 2 2 2_SCH J-3" xfId="13162"/>
    <cellStyle name="Normal 7 2 2 3" xfId="13163"/>
    <cellStyle name="Normal 7 2 2 3 2" xfId="13164"/>
    <cellStyle name="Normal 7 2 2 3 2 2" xfId="13165"/>
    <cellStyle name="Normal 7 2 2 3 2 2 2" xfId="13166"/>
    <cellStyle name="Normal 7 2 2 3 2 2_SCH J-3" xfId="13167"/>
    <cellStyle name="Normal 7 2 2 3 2 3" xfId="13168"/>
    <cellStyle name="Normal 7 2 2 3 2_SCH J-3" xfId="13169"/>
    <cellStyle name="Normal 7 2 2 3 3" xfId="13170"/>
    <cellStyle name="Normal 7 2 2 3 3 2" xfId="13171"/>
    <cellStyle name="Normal 7 2 2 3 3_SCH J-3" xfId="13172"/>
    <cellStyle name="Normal 7 2 2 3 4" xfId="13173"/>
    <cellStyle name="Normal 7 2 2 3_SCH J-3" xfId="13174"/>
    <cellStyle name="Normal 7 2 2 4" xfId="13175"/>
    <cellStyle name="Normal 7 2 2 4 2" xfId="13176"/>
    <cellStyle name="Normal 7 2 2 4 2 2" xfId="13177"/>
    <cellStyle name="Normal 7 2 2 4 2_SCH J-3" xfId="13178"/>
    <cellStyle name="Normal 7 2 2 4 3" xfId="13179"/>
    <cellStyle name="Normal 7 2 2 4_SCH J-3" xfId="13180"/>
    <cellStyle name="Normal 7 2 2 5" xfId="13181"/>
    <cellStyle name="Normal 7 2 2 5 2" xfId="13182"/>
    <cellStyle name="Normal 7 2 2 5_SCH J-3" xfId="13183"/>
    <cellStyle name="Normal 7 2 2 6" xfId="13184"/>
    <cellStyle name="Normal 7 2 2 7" xfId="13185"/>
    <cellStyle name="Normal 7 2 2_SCH J-3" xfId="13186"/>
    <cellStyle name="Normal 7 2 3" xfId="13187"/>
    <cellStyle name="Normal 7 2 3 2" xfId="13188"/>
    <cellStyle name="Normal 7 2 3 2 2" xfId="13189"/>
    <cellStyle name="Normal 7 2 3 2 2 2" xfId="13190"/>
    <cellStyle name="Normal 7 2 3 2 2 2 2" xfId="13191"/>
    <cellStyle name="Normal 7 2 3 2 2 2_SCH J-3" xfId="13192"/>
    <cellStyle name="Normal 7 2 3 2 2 3" xfId="13193"/>
    <cellStyle name="Normal 7 2 3 2 2_SCH J-3" xfId="13194"/>
    <cellStyle name="Normal 7 2 3 2 3" xfId="13195"/>
    <cellStyle name="Normal 7 2 3 2 3 2" xfId="13196"/>
    <cellStyle name="Normal 7 2 3 2 3_SCH J-3" xfId="13197"/>
    <cellStyle name="Normal 7 2 3 2 4" xfId="13198"/>
    <cellStyle name="Normal 7 2 3 2_SCH J-3" xfId="13199"/>
    <cellStyle name="Normal 7 2 3 3" xfId="13200"/>
    <cellStyle name="Normal 7 2 3 3 2" xfId="13201"/>
    <cellStyle name="Normal 7 2 3 3 2 2" xfId="13202"/>
    <cellStyle name="Normal 7 2 3 3 2_SCH J-3" xfId="13203"/>
    <cellStyle name="Normal 7 2 3 3 3" xfId="13204"/>
    <cellStyle name="Normal 7 2 3 3_SCH J-3" xfId="13205"/>
    <cellStyle name="Normal 7 2 3 4" xfId="13206"/>
    <cellStyle name="Normal 7 2 3 4 2" xfId="13207"/>
    <cellStyle name="Normal 7 2 3 4_SCH J-3" xfId="13208"/>
    <cellStyle name="Normal 7 2 3 5" xfId="13209"/>
    <cellStyle name="Normal 7 2 3 6" xfId="13210"/>
    <cellStyle name="Normal 7 2 3_SCH J-3" xfId="13211"/>
    <cellStyle name="Normal 7 2 4" xfId="13212"/>
    <cellStyle name="Normal 7 2 4 2" xfId="13213"/>
    <cellStyle name="Normal 7 2 4 2 2" xfId="13214"/>
    <cellStyle name="Normal 7 2 4 2 2 2" xfId="13215"/>
    <cellStyle name="Normal 7 2 4 2 2 2 2" xfId="13216"/>
    <cellStyle name="Normal 7 2 4 2 2 2_SCH J-3" xfId="13217"/>
    <cellStyle name="Normal 7 2 4 2 2 3" xfId="13218"/>
    <cellStyle name="Normal 7 2 4 2 2_SCH J-3" xfId="13219"/>
    <cellStyle name="Normal 7 2 4 2 3" xfId="13220"/>
    <cellStyle name="Normal 7 2 4 2 3 2" xfId="13221"/>
    <cellStyle name="Normal 7 2 4 2 3_SCH J-3" xfId="13222"/>
    <cellStyle name="Normal 7 2 4 2 4" xfId="13223"/>
    <cellStyle name="Normal 7 2 4 2_SCH J-3" xfId="13224"/>
    <cellStyle name="Normal 7 2 4 3" xfId="13225"/>
    <cellStyle name="Normal 7 2 4 3 2" xfId="13226"/>
    <cellStyle name="Normal 7 2 4 3 2 2" xfId="13227"/>
    <cellStyle name="Normal 7 2 4 3 2_SCH J-3" xfId="13228"/>
    <cellStyle name="Normal 7 2 4 3 3" xfId="13229"/>
    <cellStyle name="Normal 7 2 4 3_SCH J-3" xfId="13230"/>
    <cellStyle name="Normal 7 2 4 4" xfId="13231"/>
    <cellStyle name="Normal 7 2 4 4 2" xfId="13232"/>
    <cellStyle name="Normal 7 2 4 4_SCH J-3" xfId="13233"/>
    <cellStyle name="Normal 7 2 4 5" xfId="13234"/>
    <cellStyle name="Normal 7 2 4_SCH J-3" xfId="13235"/>
    <cellStyle name="Normal 7 2 5" xfId="13236"/>
    <cellStyle name="Normal 7 2 5 2" xfId="13237"/>
    <cellStyle name="Normal 7 2 5 2 2" xfId="13238"/>
    <cellStyle name="Normal 7 2 5 2 2 2" xfId="13239"/>
    <cellStyle name="Normal 7 2 5 2 2_SCH J-3" xfId="13240"/>
    <cellStyle name="Normal 7 2 5 2 3" xfId="13241"/>
    <cellStyle name="Normal 7 2 5 2_SCH J-3" xfId="13242"/>
    <cellStyle name="Normal 7 2 5 3" xfId="13243"/>
    <cellStyle name="Normal 7 2 5 3 2" xfId="13244"/>
    <cellStyle name="Normal 7 2 5 3_SCH J-3" xfId="13245"/>
    <cellStyle name="Normal 7 2 5 4" xfId="13246"/>
    <cellStyle name="Normal 7 2 5_SCH J-3" xfId="13247"/>
    <cellStyle name="Normal 7 2 6" xfId="13248"/>
    <cellStyle name="Normal 7 2 6 2" xfId="13249"/>
    <cellStyle name="Normal 7 2 6 2 2" xfId="13250"/>
    <cellStyle name="Normal 7 2 6 2_SCH J-3" xfId="13251"/>
    <cellStyle name="Normal 7 2 6 3" xfId="13252"/>
    <cellStyle name="Normal 7 2 6_SCH J-3" xfId="13253"/>
    <cellStyle name="Normal 7 2 7" xfId="13254"/>
    <cellStyle name="Normal 7 2 7 2" xfId="13255"/>
    <cellStyle name="Normal 7 2 7_SCH J-3" xfId="13256"/>
    <cellStyle name="Normal 7 2 8" xfId="13257"/>
    <cellStyle name="Normal 7 2 9" xfId="13258"/>
    <cellStyle name="Normal 7 2_SCH J-3" xfId="13259"/>
    <cellStyle name="Normal 7 3" xfId="13260"/>
    <cellStyle name="Normal 7 3 2" xfId="13261"/>
    <cellStyle name="Normal 7 3 2 2" xfId="13262"/>
    <cellStyle name="Normal 7 3 2 2 2" xfId="13263"/>
    <cellStyle name="Normal 7 3 2 2 2 2" xfId="13264"/>
    <cellStyle name="Normal 7 3 2 2 2 2 2" xfId="13265"/>
    <cellStyle name="Normal 7 3 2 2 2 2_SCH J-3" xfId="13266"/>
    <cellStyle name="Normal 7 3 2 2 2 3" xfId="13267"/>
    <cellStyle name="Normal 7 3 2 2 2_SCH J-3" xfId="13268"/>
    <cellStyle name="Normal 7 3 2 2 3" xfId="13269"/>
    <cellStyle name="Normal 7 3 2 2 3 2" xfId="13270"/>
    <cellStyle name="Normal 7 3 2 2 3_SCH J-3" xfId="13271"/>
    <cellStyle name="Normal 7 3 2 2 4" xfId="13272"/>
    <cellStyle name="Normal 7 3 2 2_SCH J-3" xfId="13273"/>
    <cellStyle name="Normal 7 3 2 3" xfId="13274"/>
    <cellStyle name="Normal 7 3 2 3 2" xfId="13275"/>
    <cellStyle name="Normal 7 3 2 3 2 2" xfId="13276"/>
    <cellStyle name="Normal 7 3 2 3 2_SCH J-3" xfId="13277"/>
    <cellStyle name="Normal 7 3 2 3 3" xfId="13278"/>
    <cellStyle name="Normal 7 3 2 3_SCH J-3" xfId="13279"/>
    <cellStyle name="Normal 7 3 2 4" xfId="13280"/>
    <cellStyle name="Normal 7 3 2 4 2" xfId="13281"/>
    <cellStyle name="Normal 7 3 2 4_SCH J-3" xfId="13282"/>
    <cellStyle name="Normal 7 3 2 5" xfId="13283"/>
    <cellStyle name="Normal 7 3 2 6" xfId="13284"/>
    <cellStyle name="Normal 7 3 2_SCH J-3" xfId="13285"/>
    <cellStyle name="Normal 7 3 3" xfId="13286"/>
    <cellStyle name="Normal 7 3 3 2" xfId="13287"/>
    <cellStyle name="Normal 7 3 3 2 2" xfId="13288"/>
    <cellStyle name="Normal 7 3 3 2 2 2" xfId="13289"/>
    <cellStyle name="Normal 7 3 3 2 2_SCH J-3" xfId="13290"/>
    <cellStyle name="Normal 7 3 3 2 3" xfId="13291"/>
    <cellStyle name="Normal 7 3 3 2_SCH J-3" xfId="13292"/>
    <cellStyle name="Normal 7 3 3 3" xfId="13293"/>
    <cellStyle name="Normal 7 3 3 3 2" xfId="13294"/>
    <cellStyle name="Normal 7 3 3 3_SCH J-3" xfId="13295"/>
    <cellStyle name="Normal 7 3 3 4" xfId="13296"/>
    <cellStyle name="Normal 7 3 3_SCH J-3" xfId="13297"/>
    <cellStyle name="Normal 7 3 4" xfId="13298"/>
    <cellStyle name="Normal 7 3 4 2" xfId="13299"/>
    <cellStyle name="Normal 7 3 4 2 2" xfId="13300"/>
    <cellStyle name="Normal 7 3 4 2_SCH J-3" xfId="13301"/>
    <cellStyle name="Normal 7 3 4 3" xfId="13302"/>
    <cellStyle name="Normal 7 3 4_SCH J-3" xfId="13303"/>
    <cellStyle name="Normal 7 3 5" xfId="13304"/>
    <cellStyle name="Normal 7 3 5 2" xfId="13305"/>
    <cellStyle name="Normal 7 3 5_SCH J-3" xfId="13306"/>
    <cellStyle name="Normal 7 3 6" xfId="13307"/>
    <cellStyle name="Normal 7 3 7" xfId="13308"/>
    <cellStyle name="Normal 7 3_SCH J-3" xfId="13309"/>
    <cellStyle name="Normal 7 4" xfId="13310"/>
    <cellStyle name="Normal 7 4 2" xfId="13311"/>
    <cellStyle name="Normal 7 4 2 2" xfId="13312"/>
    <cellStyle name="Normal 7 4 2 2 2" xfId="13313"/>
    <cellStyle name="Normal 7 4 2 2 2 2" xfId="13314"/>
    <cellStyle name="Normal 7 4 2 2 2_SCH J-3" xfId="13315"/>
    <cellStyle name="Normal 7 4 2 2 3" xfId="13316"/>
    <cellStyle name="Normal 7 4 2 2_SCH J-3" xfId="13317"/>
    <cellStyle name="Normal 7 4 2 3" xfId="13318"/>
    <cellStyle name="Normal 7 4 2 3 2" xfId="13319"/>
    <cellStyle name="Normal 7 4 2 3_SCH J-3" xfId="13320"/>
    <cellStyle name="Normal 7 4 2 4" xfId="13321"/>
    <cellStyle name="Normal 7 4 2 5" xfId="13322"/>
    <cellStyle name="Normal 7 4 2_SCH J-3" xfId="13323"/>
    <cellStyle name="Normal 7 4 3" xfId="13324"/>
    <cellStyle name="Normal 7 4 3 2" xfId="13325"/>
    <cellStyle name="Normal 7 4 3 2 2" xfId="13326"/>
    <cellStyle name="Normal 7 4 3 2_SCH J-3" xfId="13327"/>
    <cellStyle name="Normal 7 4 3 3" xfId="13328"/>
    <cellStyle name="Normal 7 4 3_SCH J-3" xfId="13329"/>
    <cellStyle name="Normal 7 4 4" xfId="13330"/>
    <cellStyle name="Normal 7 4 4 2" xfId="13331"/>
    <cellStyle name="Normal 7 4 4_SCH J-3" xfId="13332"/>
    <cellStyle name="Normal 7 4 5" xfId="13333"/>
    <cellStyle name="Normal 7 4 6" xfId="13334"/>
    <cellStyle name="Normal 7 4 7" xfId="13335"/>
    <cellStyle name="Normal 7 4_SCH J-3" xfId="13336"/>
    <cellStyle name="Normal 7 5" xfId="13337"/>
    <cellStyle name="Normal 7 5 2" xfId="13338"/>
    <cellStyle name="Normal 7 5 2 2" xfId="13339"/>
    <cellStyle name="Normal 7 5 2 2 2" xfId="13340"/>
    <cellStyle name="Normal 7 5 2 2 2 2" xfId="13341"/>
    <cellStyle name="Normal 7 5 2 2 2_SCH J-3" xfId="13342"/>
    <cellStyle name="Normal 7 5 2 2 3" xfId="13343"/>
    <cellStyle name="Normal 7 5 2 2_SCH J-3" xfId="13344"/>
    <cellStyle name="Normal 7 5 2 3" xfId="13345"/>
    <cellStyle name="Normal 7 5 2 3 2" xfId="13346"/>
    <cellStyle name="Normal 7 5 2 3_SCH J-3" xfId="13347"/>
    <cellStyle name="Normal 7 5 2 4" xfId="13348"/>
    <cellStyle name="Normal 7 5 2_SCH J-3" xfId="13349"/>
    <cellStyle name="Normal 7 5 3" xfId="13350"/>
    <cellStyle name="Normal 7 5 3 2" xfId="13351"/>
    <cellStyle name="Normal 7 5 3 2 2" xfId="13352"/>
    <cellStyle name="Normal 7 5 3 2_SCH J-3" xfId="13353"/>
    <cellStyle name="Normal 7 5 3 3" xfId="13354"/>
    <cellStyle name="Normal 7 5 3_SCH J-3" xfId="13355"/>
    <cellStyle name="Normal 7 5 4" xfId="13356"/>
    <cellStyle name="Normal 7 5 4 2" xfId="13357"/>
    <cellStyle name="Normal 7 5 4_SCH J-3" xfId="13358"/>
    <cellStyle name="Normal 7 5 5" xfId="13359"/>
    <cellStyle name="Normal 7 5 6" xfId="13360"/>
    <cellStyle name="Normal 7 5_SCH J-3" xfId="13361"/>
    <cellStyle name="Normal 7 6" xfId="13362"/>
    <cellStyle name="Normal 7 6 2" xfId="13363"/>
    <cellStyle name="Normal 7 6 2 2" xfId="13364"/>
    <cellStyle name="Normal 7 6 2 2 2" xfId="13365"/>
    <cellStyle name="Normal 7 6 2 2_SCH J-3" xfId="13366"/>
    <cellStyle name="Normal 7 6 2 3" xfId="13367"/>
    <cellStyle name="Normal 7 6 2_SCH J-3" xfId="13368"/>
    <cellStyle name="Normal 7 6 3" xfId="13369"/>
    <cellStyle name="Normal 7 6 3 2" xfId="13370"/>
    <cellStyle name="Normal 7 6 3_SCH J-3" xfId="13371"/>
    <cellStyle name="Normal 7 6 4" xfId="13372"/>
    <cellStyle name="Normal 7 6_SCH J-3" xfId="13373"/>
    <cellStyle name="Normal 7 7" xfId="13374"/>
    <cellStyle name="Normal 7 7 2" xfId="13375"/>
    <cellStyle name="Normal 7 7 2 2" xfId="13376"/>
    <cellStyle name="Normal 7 7 2_SCH J-3" xfId="13377"/>
    <cellStyle name="Normal 7 7 3" xfId="13378"/>
    <cellStyle name="Normal 7 7_SCH J-3" xfId="13379"/>
    <cellStyle name="Normal 7 8" xfId="13380"/>
    <cellStyle name="Normal 7 8 2" xfId="13381"/>
    <cellStyle name="Normal 7 8 2 2" xfId="13382"/>
    <cellStyle name="Normal 7 8 2_SCH J-3" xfId="13383"/>
    <cellStyle name="Normal 7 8 3" xfId="13384"/>
    <cellStyle name="Normal 7 8_SCH J-3" xfId="13385"/>
    <cellStyle name="Normal 7 9" xfId="13386"/>
    <cellStyle name="Normal 7 9 2" xfId="13387"/>
    <cellStyle name="Normal 7 9_SCH J-3" xfId="13388"/>
    <cellStyle name="Normal 7_183302" xfId="13389"/>
    <cellStyle name="Normal 70" xfId="13390"/>
    <cellStyle name="Normal 71" xfId="13391"/>
    <cellStyle name="Normal 72" xfId="13392"/>
    <cellStyle name="Normal 73" xfId="13393"/>
    <cellStyle name="Normal 74" xfId="13394"/>
    <cellStyle name="Normal 75" xfId="13395"/>
    <cellStyle name="Normal 76" xfId="13396"/>
    <cellStyle name="Normal 77" xfId="13397"/>
    <cellStyle name="Normal 78" xfId="13398"/>
    <cellStyle name="Normal 79" xfId="13399"/>
    <cellStyle name="Normal 8" xfId="13400"/>
    <cellStyle name="Normal 8 2" xfId="13401"/>
    <cellStyle name="Normal 8 2 2" xfId="13402"/>
    <cellStyle name="Normal 8 2 2 2" xfId="13403"/>
    <cellStyle name="Normal 8 2 2 2 2" xfId="13404"/>
    <cellStyle name="Normal 8 2 2 2 2 2" xfId="13405"/>
    <cellStyle name="Normal 8 2 2 2 2 2 2" xfId="13406"/>
    <cellStyle name="Normal 8 2 2 2 2 2_SCH J-3" xfId="13407"/>
    <cellStyle name="Normal 8 2 2 2 2 3" xfId="13408"/>
    <cellStyle name="Normal 8 2 2 2 2_SCH J-3" xfId="13409"/>
    <cellStyle name="Normal 8 2 2 2 3" xfId="13410"/>
    <cellStyle name="Normal 8 2 2 2 3 2" xfId="13411"/>
    <cellStyle name="Normal 8 2 2 2 3_SCH J-3" xfId="13412"/>
    <cellStyle name="Normal 8 2 2 2 4" xfId="13413"/>
    <cellStyle name="Normal 8 2 2 2 5" xfId="13414"/>
    <cellStyle name="Normal 8 2 2 2_SCH J-3" xfId="13415"/>
    <cellStyle name="Normal 8 2 2 3" xfId="13416"/>
    <cellStyle name="Normal 8 2 2 3 2" xfId="13417"/>
    <cellStyle name="Normal 8 2 2 3 2 2" xfId="13418"/>
    <cellStyle name="Normal 8 2 2 3 2_SCH J-3" xfId="13419"/>
    <cellStyle name="Normal 8 2 2 3 3" xfId="13420"/>
    <cellStyle name="Normal 8 2 2 3_SCH J-3" xfId="13421"/>
    <cellStyle name="Normal 8 2 2 4" xfId="13422"/>
    <cellStyle name="Normal 8 2 2 4 2" xfId="13423"/>
    <cellStyle name="Normal 8 2 2 4_SCH J-3" xfId="13424"/>
    <cellStyle name="Normal 8 2 2 5" xfId="13425"/>
    <cellStyle name="Normal 8 2 2 6" xfId="13426"/>
    <cellStyle name="Normal 8 2 2_SCH J-3" xfId="13427"/>
    <cellStyle name="Normal 8 2 3" xfId="13428"/>
    <cellStyle name="Normal 8 2 3 2" xfId="13429"/>
    <cellStyle name="Normal 8 2 3 2 2" xfId="13430"/>
    <cellStyle name="Normal 8 2 3 2 2 2" xfId="13431"/>
    <cellStyle name="Normal 8 2 3 2 2_SCH J-3" xfId="13432"/>
    <cellStyle name="Normal 8 2 3 2 3" xfId="13433"/>
    <cellStyle name="Normal 8 2 3 2_SCH J-3" xfId="13434"/>
    <cellStyle name="Normal 8 2 3 3" xfId="13435"/>
    <cellStyle name="Normal 8 2 3 3 2" xfId="13436"/>
    <cellStyle name="Normal 8 2 3 3_SCH J-3" xfId="13437"/>
    <cellStyle name="Normal 8 2 3 4" xfId="13438"/>
    <cellStyle name="Normal 8 2 3 5" xfId="13439"/>
    <cellStyle name="Normal 8 2 3_SCH J-3" xfId="13440"/>
    <cellStyle name="Normal 8 2 4" xfId="13441"/>
    <cellStyle name="Normal 8 2 4 2" xfId="13442"/>
    <cellStyle name="Normal 8 2 4 2 2" xfId="13443"/>
    <cellStyle name="Normal 8 2 4 2_SCH J-3" xfId="13444"/>
    <cellStyle name="Normal 8 2 4 3" xfId="13445"/>
    <cellStyle name="Normal 8 2 4_SCH J-3" xfId="13446"/>
    <cellStyle name="Normal 8 2 5" xfId="13447"/>
    <cellStyle name="Normal 8 2 5 2" xfId="13448"/>
    <cellStyle name="Normal 8 2 5_SCH J-3" xfId="13449"/>
    <cellStyle name="Normal 8 2 6" xfId="13450"/>
    <cellStyle name="Normal 8 2 7" xfId="13451"/>
    <cellStyle name="Normal 8 2 8" xfId="13452"/>
    <cellStyle name="Normal 8 2_SCH J-3" xfId="13453"/>
    <cellStyle name="Normal 8 3" xfId="13454"/>
    <cellStyle name="Normal 8 3 2" xfId="13455"/>
    <cellStyle name="Normal 8 3 2 2" xfId="13456"/>
    <cellStyle name="Normal 8 3 2 2 2" xfId="13457"/>
    <cellStyle name="Normal 8 3 2 2 2 2" xfId="13458"/>
    <cellStyle name="Normal 8 3 2 2 2_SCH J-3" xfId="13459"/>
    <cellStyle name="Normal 8 3 2 2 3" xfId="13460"/>
    <cellStyle name="Normal 8 3 2 2_SCH J-3" xfId="13461"/>
    <cellStyle name="Normal 8 3 2 3" xfId="13462"/>
    <cellStyle name="Normal 8 3 2 3 2" xfId="13463"/>
    <cellStyle name="Normal 8 3 2 3_SCH J-3" xfId="13464"/>
    <cellStyle name="Normal 8 3 2 4" xfId="13465"/>
    <cellStyle name="Normal 8 3 2 5" xfId="13466"/>
    <cellStyle name="Normal 8 3 2_SCH J-3" xfId="13467"/>
    <cellStyle name="Normal 8 3 3" xfId="13468"/>
    <cellStyle name="Normal 8 3 3 2" xfId="13469"/>
    <cellStyle name="Normal 8 3 3 2 2" xfId="13470"/>
    <cellStyle name="Normal 8 3 3 2_SCH J-3" xfId="13471"/>
    <cellStyle name="Normal 8 3 3 3" xfId="13472"/>
    <cellStyle name="Normal 8 3 3_SCH J-3" xfId="13473"/>
    <cellStyle name="Normal 8 3 4" xfId="13474"/>
    <cellStyle name="Normal 8 3 4 2" xfId="13475"/>
    <cellStyle name="Normal 8 3 4_SCH J-3" xfId="13476"/>
    <cellStyle name="Normal 8 3 5" xfId="13477"/>
    <cellStyle name="Normal 8 3 6" xfId="13478"/>
    <cellStyle name="Normal 8 3_SCH J-3" xfId="13479"/>
    <cellStyle name="Normal 8 4" xfId="13480"/>
    <cellStyle name="Normal 8 4 2" xfId="13481"/>
    <cellStyle name="Normal 8 4 2 2" xfId="13482"/>
    <cellStyle name="Normal 8 4 2 2 2" xfId="13483"/>
    <cellStyle name="Normal 8 4 2 2_SCH J-3" xfId="13484"/>
    <cellStyle name="Normal 8 4 2 3" xfId="13485"/>
    <cellStyle name="Normal 8 4 2_SCH J-3" xfId="13486"/>
    <cellStyle name="Normal 8 4 3" xfId="13487"/>
    <cellStyle name="Normal 8 4 3 2" xfId="13488"/>
    <cellStyle name="Normal 8 4 3_SCH J-3" xfId="13489"/>
    <cellStyle name="Normal 8 4 4" xfId="13490"/>
    <cellStyle name="Normal 8 4 5" xfId="13491"/>
    <cellStyle name="Normal 8 4_SCH J-3" xfId="13492"/>
    <cellStyle name="Normal 8 5" xfId="13493"/>
    <cellStyle name="Normal 8 5 2" xfId="13494"/>
    <cellStyle name="Normal 8 5 2 2" xfId="13495"/>
    <cellStyle name="Normal 8 5 2_SCH J-3" xfId="13496"/>
    <cellStyle name="Normal 8 5 3" xfId="13497"/>
    <cellStyle name="Normal 8 5_SCH J-3" xfId="13498"/>
    <cellStyle name="Normal 8 6" xfId="13499"/>
    <cellStyle name="Normal 8 6 2" xfId="13500"/>
    <cellStyle name="Normal 8 6_SCH J-3" xfId="13501"/>
    <cellStyle name="Normal 8 7" xfId="13502"/>
    <cellStyle name="Normal 8 8" xfId="13503"/>
    <cellStyle name="Normal 8_183302" xfId="13504"/>
    <cellStyle name="Normal 80" xfId="13505"/>
    <cellStyle name="Normal 81" xfId="13506"/>
    <cellStyle name="Normal 82" xfId="13507"/>
    <cellStyle name="Normal 83" xfId="13508"/>
    <cellStyle name="Normal 9" xfId="13509"/>
    <cellStyle name="Normal 9 2" xfId="13510"/>
    <cellStyle name="Normal 9 2 2" xfId="13511"/>
    <cellStyle name="Normal 9 2 2 2" xfId="13512"/>
    <cellStyle name="Normal 9 2 2 2 2" xfId="13513"/>
    <cellStyle name="Normal 9 2 2 2 2 2" xfId="13514"/>
    <cellStyle name="Normal 9 2 2 2 2 2 2" xfId="13515"/>
    <cellStyle name="Normal 9 2 2 2 2 2_SCH J-3" xfId="13516"/>
    <cellStyle name="Normal 9 2 2 2 2 3" xfId="13517"/>
    <cellStyle name="Normal 9 2 2 2 2 4" xfId="13518"/>
    <cellStyle name="Normal 9 2 2 2 2_SCH J-3" xfId="13519"/>
    <cellStyle name="Normal 9 2 2 2 3" xfId="13520"/>
    <cellStyle name="Normal 9 2 2 2 3 2" xfId="13521"/>
    <cellStyle name="Normal 9 2 2 2 3_SCH J-3" xfId="13522"/>
    <cellStyle name="Normal 9 2 2 2 4" xfId="13523"/>
    <cellStyle name="Normal 9 2 2 2 5" xfId="13524"/>
    <cellStyle name="Normal 9 2 2 2 6" xfId="13525"/>
    <cellStyle name="Normal 9 2 2 2_SCH J-3" xfId="13526"/>
    <cellStyle name="Normal 9 2 2 3" xfId="13527"/>
    <cellStyle name="Normal 9 2 2 3 2" xfId="13528"/>
    <cellStyle name="Normal 9 2 2 3 2 2" xfId="13529"/>
    <cellStyle name="Normal 9 2 2 3 2_SCH J-3" xfId="13530"/>
    <cellStyle name="Normal 9 2 2 3 3" xfId="13531"/>
    <cellStyle name="Normal 9 2 2 3 4" xfId="13532"/>
    <cellStyle name="Normal 9 2 2 3_SCH J-3" xfId="13533"/>
    <cellStyle name="Normal 9 2 2 4" xfId="13534"/>
    <cellStyle name="Normal 9 2 2 4 2" xfId="13535"/>
    <cellStyle name="Normal 9 2 2 4_SCH J-3" xfId="13536"/>
    <cellStyle name="Normal 9 2 2 5" xfId="13537"/>
    <cellStyle name="Normal 9 2 2 6" xfId="13538"/>
    <cellStyle name="Normal 9 2 2 7" xfId="13539"/>
    <cellStyle name="Normal 9 2 2_SCH J-3" xfId="13540"/>
    <cellStyle name="Normal 9 2 3" xfId="13541"/>
    <cellStyle name="Normal 9 2 3 2" xfId="13542"/>
    <cellStyle name="Normal 9 2 3 2 2" xfId="13543"/>
    <cellStyle name="Normal 9 2 3 2 2 2" xfId="13544"/>
    <cellStyle name="Normal 9 2 3 2 2_SCH J-3" xfId="13545"/>
    <cellStyle name="Normal 9 2 3 2 3" xfId="13546"/>
    <cellStyle name="Normal 9 2 3 2 4" xfId="13547"/>
    <cellStyle name="Normal 9 2 3 2_SCH J-3" xfId="13548"/>
    <cellStyle name="Normal 9 2 3 3" xfId="13549"/>
    <cellStyle name="Normal 9 2 3 3 2" xfId="13550"/>
    <cellStyle name="Normal 9 2 3 3_SCH J-3" xfId="13551"/>
    <cellStyle name="Normal 9 2 3 4" xfId="13552"/>
    <cellStyle name="Normal 9 2 3 5" xfId="13553"/>
    <cellStyle name="Normal 9 2 3 6" xfId="13554"/>
    <cellStyle name="Normal 9 2 3_SCH J-3" xfId="13555"/>
    <cellStyle name="Normal 9 2 4" xfId="13556"/>
    <cellStyle name="Normal 9 2 4 2" xfId="13557"/>
    <cellStyle name="Normal 9 2 4 2 2" xfId="13558"/>
    <cellStyle name="Normal 9 2 4 2_SCH J-3" xfId="13559"/>
    <cellStyle name="Normal 9 2 4 3" xfId="13560"/>
    <cellStyle name="Normal 9 2 4 4" xfId="13561"/>
    <cellStyle name="Normal 9 2 4_SCH J-3" xfId="13562"/>
    <cellStyle name="Normal 9 2 5" xfId="13563"/>
    <cellStyle name="Normal 9 2 5 2" xfId="13564"/>
    <cellStyle name="Normal 9 2 5_SCH J-3" xfId="13565"/>
    <cellStyle name="Normal 9 2 6" xfId="13566"/>
    <cellStyle name="Normal 9 2 7" xfId="13567"/>
    <cellStyle name="Normal 9 2 8" xfId="13568"/>
    <cellStyle name="Normal 9 2_SCH J-3" xfId="13569"/>
    <cellStyle name="Normal 9 3" xfId="13570"/>
    <cellStyle name="Normal 9 3 2" xfId="13571"/>
    <cellStyle name="Normal 9 3 2 2" xfId="13572"/>
    <cellStyle name="Normal 9 3 2 2 2" xfId="13573"/>
    <cellStyle name="Normal 9 3 2 2 2 2" xfId="13574"/>
    <cellStyle name="Normal 9 3 2 2 2_SCH J-3" xfId="13575"/>
    <cellStyle name="Normal 9 3 2 2 3" xfId="13576"/>
    <cellStyle name="Normal 9 3 2 2 4" xfId="13577"/>
    <cellStyle name="Normal 9 3 2 2_SCH J-3" xfId="13578"/>
    <cellStyle name="Normal 9 3 2 3" xfId="13579"/>
    <cellStyle name="Normal 9 3 2 3 2" xfId="13580"/>
    <cellStyle name="Normal 9 3 2 3_SCH J-3" xfId="13581"/>
    <cellStyle name="Normal 9 3 2 4" xfId="13582"/>
    <cellStyle name="Normal 9 3 2 5" xfId="13583"/>
    <cellStyle name="Normal 9 3 2 6" xfId="13584"/>
    <cellStyle name="Normal 9 3 2_SCH J-3" xfId="13585"/>
    <cellStyle name="Normal 9 3 3" xfId="13586"/>
    <cellStyle name="Normal 9 3 3 2" xfId="13587"/>
    <cellStyle name="Normal 9 3 3 2 2" xfId="13588"/>
    <cellStyle name="Normal 9 3 3 2_SCH J-3" xfId="13589"/>
    <cellStyle name="Normal 9 3 3 3" xfId="13590"/>
    <cellStyle name="Normal 9 3 3 4" xfId="13591"/>
    <cellStyle name="Normal 9 3 3_SCH J-3" xfId="13592"/>
    <cellStyle name="Normal 9 3 4" xfId="13593"/>
    <cellStyle name="Normal 9 3 4 2" xfId="13594"/>
    <cellStyle name="Normal 9 3 4_SCH J-3" xfId="13595"/>
    <cellStyle name="Normal 9 3 5" xfId="13596"/>
    <cellStyle name="Normal 9 3 6" xfId="13597"/>
    <cellStyle name="Normal 9 3 7" xfId="13598"/>
    <cellStyle name="Normal 9 3_SCH J-3" xfId="13599"/>
    <cellStyle name="Normal 9 4" xfId="13600"/>
    <cellStyle name="Normal 9 4 2" xfId="13601"/>
    <cellStyle name="Normal 9 4 2 2" xfId="13602"/>
    <cellStyle name="Normal 9 4 2 2 2" xfId="13603"/>
    <cellStyle name="Normal 9 4 2 2_SCH J-3" xfId="13604"/>
    <cellStyle name="Normal 9 4 2 3" xfId="13605"/>
    <cellStyle name="Normal 9 4 2 4" xfId="13606"/>
    <cellStyle name="Normal 9 4 2_SCH J-3" xfId="13607"/>
    <cellStyle name="Normal 9 4 3" xfId="13608"/>
    <cellStyle name="Normal 9 4 3 2" xfId="13609"/>
    <cellStyle name="Normal 9 4 3_SCH J-3" xfId="13610"/>
    <cellStyle name="Normal 9 4 4" xfId="13611"/>
    <cellStyle name="Normal 9 4 5" xfId="13612"/>
    <cellStyle name="Normal 9 4 6" xfId="13613"/>
    <cellStyle name="Normal 9 4_SCH J-3" xfId="13614"/>
    <cellStyle name="Normal 9 5" xfId="13615"/>
    <cellStyle name="Normal 9 5 2" xfId="13616"/>
    <cellStyle name="Normal 9 5 2 2" xfId="13617"/>
    <cellStyle name="Normal 9 5 2_SCH J-3" xfId="13618"/>
    <cellStyle name="Normal 9 5 3" xfId="13619"/>
    <cellStyle name="Normal 9 5 4" xfId="13620"/>
    <cellStyle name="Normal 9 5_SCH J-3" xfId="13621"/>
    <cellStyle name="Normal 9 6" xfId="13622"/>
    <cellStyle name="Normal 9 6 2" xfId="13623"/>
    <cellStyle name="Normal 9 6_SCH J-3" xfId="13624"/>
    <cellStyle name="Normal 9 7" xfId="13625"/>
    <cellStyle name="Normal 9 8" xfId="13626"/>
    <cellStyle name="Normal 9 9" xfId="13627"/>
    <cellStyle name="Normal 9_SCH J-3" xfId="13628"/>
    <cellStyle name="Note 10" xfId="13629"/>
    <cellStyle name="Note 10 10" xfId="13630"/>
    <cellStyle name="Note 10 10 2" xfId="13631"/>
    <cellStyle name="Note 10 10_SCH J-3" xfId="13632"/>
    <cellStyle name="Note 10 11" xfId="13633"/>
    <cellStyle name="Note 10 12" xfId="13634"/>
    <cellStyle name="Note 10 13" xfId="13635"/>
    <cellStyle name="Note 10 2" xfId="13636"/>
    <cellStyle name="Note 10 2 10" xfId="13637"/>
    <cellStyle name="Note 10 2 2" xfId="13638"/>
    <cellStyle name="Note 10 2 2 2" xfId="13639"/>
    <cellStyle name="Note 10 2 2_SCH J-3" xfId="13640"/>
    <cellStyle name="Note 10 2 3" xfId="13641"/>
    <cellStyle name="Note 10 2 3 2" xfId="13642"/>
    <cellStyle name="Note 10 2 3_SCH J-3" xfId="13643"/>
    <cellStyle name="Note 10 2 4" xfId="13644"/>
    <cellStyle name="Note 10 2 4 2" xfId="13645"/>
    <cellStyle name="Note 10 2 4_SCH J-3" xfId="13646"/>
    <cellStyle name="Note 10 2 5" xfId="13647"/>
    <cellStyle name="Note 10 2 5 2" xfId="13648"/>
    <cellStyle name="Note 10 2 5_SCH J-3" xfId="13649"/>
    <cellStyle name="Note 10 2 6" xfId="13650"/>
    <cellStyle name="Note 10 2 6 2" xfId="13651"/>
    <cellStyle name="Note 10 2 6_SCH J-3" xfId="13652"/>
    <cellStyle name="Note 10 2 7" xfId="13653"/>
    <cellStyle name="Note 10 2 7 2" xfId="13654"/>
    <cellStyle name="Note 10 2 7_SCH J-3" xfId="13655"/>
    <cellStyle name="Note 10 2 8" xfId="13656"/>
    <cellStyle name="Note 10 2 8 2" xfId="13657"/>
    <cellStyle name="Note 10 2 8_SCH J-3" xfId="13658"/>
    <cellStyle name="Note 10 2 9" xfId="13659"/>
    <cellStyle name="Note 10 2 9 2" xfId="13660"/>
    <cellStyle name="Note 10 2 9_SCH J-3" xfId="13661"/>
    <cellStyle name="Note 10 2_SCH J-3" xfId="13662"/>
    <cellStyle name="Note 10 3" xfId="13663"/>
    <cellStyle name="Note 10 3 2" xfId="13664"/>
    <cellStyle name="Note 10 3_SCH J-3" xfId="13665"/>
    <cellStyle name="Note 10 4" xfId="13666"/>
    <cellStyle name="Note 10 4 2" xfId="13667"/>
    <cellStyle name="Note 10 4_SCH J-3" xfId="13668"/>
    <cellStyle name="Note 10 5" xfId="13669"/>
    <cellStyle name="Note 10 5 2" xfId="13670"/>
    <cellStyle name="Note 10 5_SCH J-3" xfId="13671"/>
    <cellStyle name="Note 10 6" xfId="13672"/>
    <cellStyle name="Note 10 6 2" xfId="13673"/>
    <cellStyle name="Note 10 6_SCH J-3" xfId="13674"/>
    <cellStyle name="Note 10 7" xfId="13675"/>
    <cellStyle name="Note 10 7 2" xfId="13676"/>
    <cellStyle name="Note 10 7_SCH J-3" xfId="13677"/>
    <cellStyle name="Note 10 8" xfId="13678"/>
    <cellStyle name="Note 10 8 2" xfId="13679"/>
    <cellStyle name="Note 10 8_SCH J-3" xfId="13680"/>
    <cellStyle name="Note 10 9" xfId="13681"/>
    <cellStyle name="Note 10 9 2" xfId="13682"/>
    <cellStyle name="Note 10 9_SCH J-3" xfId="13683"/>
    <cellStyle name="Note 10_SCH J-3" xfId="13684"/>
    <cellStyle name="Note 11" xfId="13685"/>
    <cellStyle name="Note 11 10" xfId="13686"/>
    <cellStyle name="Note 11 10 2" xfId="13687"/>
    <cellStyle name="Note 11 10_SCH J-3" xfId="13688"/>
    <cellStyle name="Note 11 11" xfId="13689"/>
    <cellStyle name="Note 11 12" xfId="13690"/>
    <cellStyle name="Note 11 13" xfId="13691"/>
    <cellStyle name="Note 11 2" xfId="13692"/>
    <cellStyle name="Note 11 2 10" xfId="13693"/>
    <cellStyle name="Note 11 2 2" xfId="13694"/>
    <cellStyle name="Note 11 2 2 2" xfId="13695"/>
    <cellStyle name="Note 11 2 2_SCH J-3" xfId="13696"/>
    <cellStyle name="Note 11 2 3" xfId="13697"/>
    <cellStyle name="Note 11 2 3 2" xfId="13698"/>
    <cellStyle name="Note 11 2 3_SCH J-3" xfId="13699"/>
    <cellStyle name="Note 11 2 4" xfId="13700"/>
    <cellStyle name="Note 11 2 4 2" xfId="13701"/>
    <cellStyle name="Note 11 2 4_SCH J-3" xfId="13702"/>
    <cellStyle name="Note 11 2 5" xfId="13703"/>
    <cellStyle name="Note 11 2 5 2" xfId="13704"/>
    <cellStyle name="Note 11 2 5_SCH J-3" xfId="13705"/>
    <cellStyle name="Note 11 2 6" xfId="13706"/>
    <cellStyle name="Note 11 2 6 2" xfId="13707"/>
    <cellStyle name="Note 11 2 6_SCH J-3" xfId="13708"/>
    <cellStyle name="Note 11 2 7" xfId="13709"/>
    <cellStyle name="Note 11 2 7 2" xfId="13710"/>
    <cellStyle name="Note 11 2 7_SCH J-3" xfId="13711"/>
    <cellStyle name="Note 11 2 8" xfId="13712"/>
    <cellStyle name="Note 11 2 8 2" xfId="13713"/>
    <cellStyle name="Note 11 2 8_SCH J-3" xfId="13714"/>
    <cellStyle name="Note 11 2 9" xfId="13715"/>
    <cellStyle name="Note 11 2 9 2" xfId="13716"/>
    <cellStyle name="Note 11 2 9_SCH J-3" xfId="13717"/>
    <cellStyle name="Note 11 2_SCH J-3" xfId="13718"/>
    <cellStyle name="Note 11 3" xfId="13719"/>
    <cellStyle name="Note 11 3 2" xfId="13720"/>
    <cellStyle name="Note 11 3_SCH J-3" xfId="13721"/>
    <cellStyle name="Note 11 4" xfId="13722"/>
    <cellStyle name="Note 11 4 2" xfId="13723"/>
    <cellStyle name="Note 11 4_SCH J-3" xfId="13724"/>
    <cellStyle name="Note 11 5" xfId="13725"/>
    <cellStyle name="Note 11 5 2" xfId="13726"/>
    <cellStyle name="Note 11 5_SCH J-3" xfId="13727"/>
    <cellStyle name="Note 11 6" xfId="13728"/>
    <cellStyle name="Note 11 6 2" xfId="13729"/>
    <cellStyle name="Note 11 6_SCH J-3" xfId="13730"/>
    <cellStyle name="Note 11 7" xfId="13731"/>
    <cellStyle name="Note 11 7 2" xfId="13732"/>
    <cellStyle name="Note 11 7_SCH J-3" xfId="13733"/>
    <cellStyle name="Note 11 8" xfId="13734"/>
    <cellStyle name="Note 11 8 2" xfId="13735"/>
    <cellStyle name="Note 11 8_SCH J-3" xfId="13736"/>
    <cellStyle name="Note 11 9" xfId="13737"/>
    <cellStyle name="Note 11 9 2" xfId="13738"/>
    <cellStyle name="Note 11 9_SCH J-3" xfId="13739"/>
    <cellStyle name="Note 11_SCH J-3" xfId="13740"/>
    <cellStyle name="Note 12" xfId="13741"/>
    <cellStyle name="Note 12 10" xfId="13742"/>
    <cellStyle name="Note 12 10 2" xfId="13743"/>
    <cellStyle name="Note 12 10_SCH J-3" xfId="13744"/>
    <cellStyle name="Note 12 11" xfId="13745"/>
    <cellStyle name="Note 12 12" xfId="13746"/>
    <cellStyle name="Note 12 13" xfId="13747"/>
    <cellStyle name="Note 12 2" xfId="13748"/>
    <cellStyle name="Note 12 2 10" xfId="13749"/>
    <cellStyle name="Note 12 2 2" xfId="13750"/>
    <cellStyle name="Note 12 2 2 2" xfId="13751"/>
    <cellStyle name="Note 12 2 2_SCH J-3" xfId="13752"/>
    <cellStyle name="Note 12 2 3" xfId="13753"/>
    <cellStyle name="Note 12 2 3 2" xfId="13754"/>
    <cellStyle name="Note 12 2 3_SCH J-3" xfId="13755"/>
    <cellStyle name="Note 12 2 4" xfId="13756"/>
    <cellStyle name="Note 12 2 4 2" xfId="13757"/>
    <cellStyle name="Note 12 2 4_SCH J-3" xfId="13758"/>
    <cellStyle name="Note 12 2 5" xfId="13759"/>
    <cellStyle name="Note 12 2 5 2" xfId="13760"/>
    <cellStyle name="Note 12 2 5_SCH J-3" xfId="13761"/>
    <cellStyle name="Note 12 2 6" xfId="13762"/>
    <cellStyle name="Note 12 2 6 2" xfId="13763"/>
    <cellStyle name="Note 12 2 6_SCH J-3" xfId="13764"/>
    <cellStyle name="Note 12 2 7" xfId="13765"/>
    <cellStyle name="Note 12 2 7 2" xfId="13766"/>
    <cellStyle name="Note 12 2 7_SCH J-3" xfId="13767"/>
    <cellStyle name="Note 12 2 8" xfId="13768"/>
    <cellStyle name="Note 12 2 8 2" xfId="13769"/>
    <cellStyle name="Note 12 2 8_SCH J-3" xfId="13770"/>
    <cellStyle name="Note 12 2 9" xfId="13771"/>
    <cellStyle name="Note 12 2 9 2" xfId="13772"/>
    <cellStyle name="Note 12 2 9_SCH J-3" xfId="13773"/>
    <cellStyle name="Note 12 2_SCH J-3" xfId="13774"/>
    <cellStyle name="Note 12 3" xfId="13775"/>
    <cellStyle name="Note 12 3 2" xfId="13776"/>
    <cellStyle name="Note 12 3_SCH J-3" xfId="13777"/>
    <cellStyle name="Note 12 4" xfId="13778"/>
    <cellStyle name="Note 12 4 2" xfId="13779"/>
    <cellStyle name="Note 12 4_SCH J-3" xfId="13780"/>
    <cellStyle name="Note 12 5" xfId="13781"/>
    <cellStyle name="Note 12 5 2" xfId="13782"/>
    <cellStyle name="Note 12 5_SCH J-3" xfId="13783"/>
    <cellStyle name="Note 12 6" xfId="13784"/>
    <cellStyle name="Note 12 6 2" xfId="13785"/>
    <cellStyle name="Note 12 6_SCH J-3" xfId="13786"/>
    <cellStyle name="Note 12 7" xfId="13787"/>
    <cellStyle name="Note 12 7 2" xfId="13788"/>
    <cellStyle name="Note 12 7_SCH J-3" xfId="13789"/>
    <cellStyle name="Note 12 8" xfId="13790"/>
    <cellStyle name="Note 12 8 2" xfId="13791"/>
    <cellStyle name="Note 12 8_SCH J-3" xfId="13792"/>
    <cellStyle name="Note 12 9" xfId="13793"/>
    <cellStyle name="Note 12 9 2" xfId="13794"/>
    <cellStyle name="Note 12 9_SCH J-3" xfId="13795"/>
    <cellStyle name="Note 12_SCH J-3" xfId="13796"/>
    <cellStyle name="Note 13" xfId="13797"/>
    <cellStyle name="Note 13 10" xfId="13798"/>
    <cellStyle name="Note 13 10 2" xfId="13799"/>
    <cellStyle name="Note 13 10_SCH J-3" xfId="13800"/>
    <cellStyle name="Note 13 11" xfId="13801"/>
    <cellStyle name="Note 13 12" xfId="13802"/>
    <cellStyle name="Note 13 13" xfId="13803"/>
    <cellStyle name="Note 13 2" xfId="13804"/>
    <cellStyle name="Note 13 2 10" xfId="13805"/>
    <cellStyle name="Note 13 2 2" xfId="13806"/>
    <cellStyle name="Note 13 2 2 2" xfId="13807"/>
    <cellStyle name="Note 13 2 2_SCH J-3" xfId="13808"/>
    <cellStyle name="Note 13 2 3" xfId="13809"/>
    <cellStyle name="Note 13 2 3 2" xfId="13810"/>
    <cellStyle name="Note 13 2 3_SCH J-3" xfId="13811"/>
    <cellStyle name="Note 13 2 4" xfId="13812"/>
    <cellStyle name="Note 13 2 4 2" xfId="13813"/>
    <cellStyle name="Note 13 2 4_SCH J-3" xfId="13814"/>
    <cellStyle name="Note 13 2 5" xfId="13815"/>
    <cellStyle name="Note 13 2 5 2" xfId="13816"/>
    <cellStyle name="Note 13 2 5_SCH J-3" xfId="13817"/>
    <cellStyle name="Note 13 2 6" xfId="13818"/>
    <cellStyle name="Note 13 2 6 2" xfId="13819"/>
    <cellStyle name="Note 13 2 6_SCH J-3" xfId="13820"/>
    <cellStyle name="Note 13 2 7" xfId="13821"/>
    <cellStyle name="Note 13 2 7 2" xfId="13822"/>
    <cellStyle name="Note 13 2 7_SCH J-3" xfId="13823"/>
    <cellStyle name="Note 13 2 8" xfId="13824"/>
    <cellStyle name="Note 13 2 8 2" xfId="13825"/>
    <cellStyle name="Note 13 2 8_SCH J-3" xfId="13826"/>
    <cellStyle name="Note 13 2 9" xfId="13827"/>
    <cellStyle name="Note 13 2 9 2" xfId="13828"/>
    <cellStyle name="Note 13 2 9_SCH J-3" xfId="13829"/>
    <cellStyle name="Note 13 2_SCH J-3" xfId="13830"/>
    <cellStyle name="Note 13 3" xfId="13831"/>
    <cellStyle name="Note 13 3 2" xfId="13832"/>
    <cellStyle name="Note 13 3_SCH J-3" xfId="13833"/>
    <cellStyle name="Note 13 4" xfId="13834"/>
    <cellStyle name="Note 13 4 2" xfId="13835"/>
    <cellStyle name="Note 13 4_SCH J-3" xfId="13836"/>
    <cellStyle name="Note 13 5" xfId="13837"/>
    <cellStyle name="Note 13 5 2" xfId="13838"/>
    <cellStyle name="Note 13 5_SCH J-3" xfId="13839"/>
    <cellStyle name="Note 13 6" xfId="13840"/>
    <cellStyle name="Note 13 6 2" xfId="13841"/>
    <cellStyle name="Note 13 6_SCH J-3" xfId="13842"/>
    <cellStyle name="Note 13 7" xfId="13843"/>
    <cellStyle name="Note 13 7 2" xfId="13844"/>
    <cellStyle name="Note 13 7_SCH J-3" xfId="13845"/>
    <cellStyle name="Note 13 8" xfId="13846"/>
    <cellStyle name="Note 13 8 2" xfId="13847"/>
    <cellStyle name="Note 13 8_SCH J-3" xfId="13848"/>
    <cellStyle name="Note 13 9" xfId="13849"/>
    <cellStyle name="Note 13 9 2" xfId="13850"/>
    <cellStyle name="Note 13 9_SCH J-3" xfId="13851"/>
    <cellStyle name="Note 13_SCH J-3" xfId="13852"/>
    <cellStyle name="Note 14" xfId="13853"/>
    <cellStyle name="Note 14 10" xfId="13854"/>
    <cellStyle name="Note 14 10 2" xfId="13855"/>
    <cellStyle name="Note 14 10_SCH J-3" xfId="13856"/>
    <cellStyle name="Note 14 11" xfId="13857"/>
    <cellStyle name="Note 14 12" xfId="13858"/>
    <cellStyle name="Note 14 13" xfId="13859"/>
    <cellStyle name="Note 14 2" xfId="13860"/>
    <cellStyle name="Note 14 2 10" xfId="13861"/>
    <cellStyle name="Note 14 2 2" xfId="13862"/>
    <cellStyle name="Note 14 2 2 2" xfId="13863"/>
    <cellStyle name="Note 14 2 2_SCH J-3" xfId="13864"/>
    <cellStyle name="Note 14 2 3" xfId="13865"/>
    <cellStyle name="Note 14 2 3 2" xfId="13866"/>
    <cellStyle name="Note 14 2 3_SCH J-3" xfId="13867"/>
    <cellStyle name="Note 14 2 4" xfId="13868"/>
    <cellStyle name="Note 14 2 4 2" xfId="13869"/>
    <cellStyle name="Note 14 2 4_SCH J-3" xfId="13870"/>
    <cellStyle name="Note 14 2 5" xfId="13871"/>
    <cellStyle name="Note 14 2 5 2" xfId="13872"/>
    <cellStyle name="Note 14 2 5_SCH J-3" xfId="13873"/>
    <cellStyle name="Note 14 2 6" xfId="13874"/>
    <cellStyle name="Note 14 2 6 2" xfId="13875"/>
    <cellStyle name="Note 14 2 6_SCH J-3" xfId="13876"/>
    <cellStyle name="Note 14 2 7" xfId="13877"/>
    <cellStyle name="Note 14 2 7 2" xfId="13878"/>
    <cellStyle name="Note 14 2 7_SCH J-3" xfId="13879"/>
    <cellStyle name="Note 14 2 8" xfId="13880"/>
    <cellStyle name="Note 14 2 8 2" xfId="13881"/>
    <cellStyle name="Note 14 2 8_SCH J-3" xfId="13882"/>
    <cellStyle name="Note 14 2 9" xfId="13883"/>
    <cellStyle name="Note 14 2 9 2" xfId="13884"/>
    <cellStyle name="Note 14 2 9_SCH J-3" xfId="13885"/>
    <cellStyle name="Note 14 2_SCH J-3" xfId="13886"/>
    <cellStyle name="Note 14 3" xfId="13887"/>
    <cellStyle name="Note 14 3 2" xfId="13888"/>
    <cellStyle name="Note 14 3_SCH J-3" xfId="13889"/>
    <cellStyle name="Note 14 4" xfId="13890"/>
    <cellStyle name="Note 14 4 2" xfId="13891"/>
    <cellStyle name="Note 14 4_SCH J-3" xfId="13892"/>
    <cellStyle name="Note 14 5" xfId="13893"/>
    <cellStyle name="Note 14 5 2" xfId="13894"/>
    <cellStyle name="Note 14 5_SCH J-3" xfId="13895"/>
    <cellStyle name="Note 14 6" xfId="13896"/>
    <cellStyle name="Note 14 6 2" xfId="13897"/>
    <cellStyle name="Note 14 6_SCH J-3" xfId="13898"/>
    <cellStyle name="Note 14 7" xfId="13899"/>
    <cellStyle name="Note 14 7 2" xfId="13900"/>
    <cellStyle name="Note 14 7_SCH J-3" xfId="13901"/>
    <cellStyle name="Note 14 8" xfId="13902"/>
    <cellStyle name="Note 14 8 2" xfId="13903"/>
    <cellStyle name="Note 14 8_SCH J-3" xfId="13904"/>
    <cellStyle name="Note 14 9" xfId="13905"/>
    <cellStyle name="Note 14 9 2" xfId="13906"/>
    <cellStyle name="Note 14 9_SCH J-3" xfId="13907"/>
    <cellStyle name="Note 14_SCH J-3" xfId="13908"/>
    <cellStyle name="Note 15" xfId="13909"/>
    <cellStyle name="Note 15 10" xfId="13910"/>
    <cellStyle name="Note 15 10 2" xfId="13911"/>
    <cellStyle name="Note 15 10_SCH J-3" xfId="13912"/>
    <cellStyle name="Note 15 11" xfId="13913"/>
    <cellStyle name="Note 15 12" xfId="13914"/>
    <cellStyle name="Note 15 2" xfId="13915"/>
    <cellStyle name="Note 15 2 10" xfId="13916"/>
    <cellStyle name="Note 15 2 2" xfId="13917"/>
    <cellStyle name="Note 15 2 2 2" xfId="13918"/>
    <cellStyle name="Note 15 2 2_SCH J-3" xfId="13919"/>
    <cellStyle name="Note 15 2 3" xfId="13920"/>
    <cellStyle name="Note 15 2 3 2" xfId="13921"/>
    <cellStyle name="Note 15 2 3_SCH J-3" xfId="13922"/>
    <cellStyle name="Note 15 2 4" xfId="13923"/>
    <cellStyle name="Note 15 2 4 2" xfId="13924"/>
    <cellStyle name="Note 15 2 4_SCH J-3" xfId="13925"/>
    <cellStyle name="Note 15 2 5" xfId="13926"/>
    <cellStyle name="Note 15 2 5 2" xfId="13927"/>
    <cellStyle name="Note 15 2 5_SCH J-3" xfId="13928"/>
    <cellStyle name="Note 15 2 6" xfId="13929"/>
    <cellStyle name="Note 15 2 6 2" xfId="13930"/>
    <cellStyle name="Note 15 2 6_SCH J-3" xfId="13931"/>
    <cellStyle name="Note 15 2 7" xfId="13932"/>
    <cellStyle name="Note 15 2 7 2" xfId="13933"/>
    <cellStyle name="Note 15 2 7_SCH J-3" xfId="13934"/>
    <cellStyle name="Note 15 2 8" xfId="13935"/>
    <cellStyle name="Note 15 2 8 2" xfId="13936"/>
    <cellStyle name="Note 15 2 8_SCH J-3" xfId="13937"/>
    <cellStyle name="Note 15 2 9" xfId="13938"/>
    <cellStyle name="Note 15 2 9 2" xfId="13939"/>
    <cellStyle name="Note 15 2 9_SCH J-3" xfId="13940"/>
    <cellStyle name="Note 15 2_SCH J-3" xfId="13941"/>
    <cellStyle name="Note 15 3" xfId="13942"/>
    <cellStyle name="Note 15 3 2" xfId="13943"/>
    <cellStyle name="Note 15 3_SCH J-3" xfId="13944"/>
    <cellStyle name="Note 15 4" xfId="13945"/>
    <cellStyle name="Note 15 4 2" xfId="13946"/>
    <cellStyle name="Note 15 4_SCH J-3" xfId="13947"/>
    <cellStyle name="Note 15 5" xfId="13948"/>
    <cellStyle name="Note 15 5 2" xfId="13949"/>
    <cellStyle name="Note 15 5_SCH J-3" xfId="13950"/>
    <cellStyle name="Note 15 6" xfId="13951"/>
    <cellStyle name="Note 15 6 2" xfId="13952"/>
    <cellStyle name="Note 15 6_SCH J-3" xfId="13953"/>
    <cellStyle name="Note 15 7" xfId="13954"/>
    <cellStyle name="Note 15 7 2" xfId="13955"/>
    <cellStyle name="Note 15 7_SCH J-3" xfId="13956"/>
    <cellStyle name="Note 15 8" xfId="13957"/>
    <cellStyle name="Note 15 8 2" xfId="13958"/>
    <cellStyle name="Note 15 8_SCH J-3" xfId="13959"/>
    <cellStyle name="Note 15 9" xfId="13960"/>
    <cellStyle name="Note 15 9 2" xfId="13961"/>
    <cellStyle name="Note 15 9_SCH J-3" xfId="13962"/>
    <cellStyle name="Note 15_SCH J-3" xfId="13963"/>
    <cellStyle name="Note 16" xfId="13964"/>
    <cellStyle name="Note 16 10" xfId="13965"/>
    <cellStyle name="Note 16 10 2" xfId="13966"/>
    <cellStyle name="Note 16 10_SCH J-3" xfId="13967"/>
    <cellStyle name="Note 16 11" xfId="13968"/>
    <cellStyle name="Note 16 2" xfId="13969"/>
    <cellStyle name="Note 16 2 10" xfId="13970"/>
    <cellStyle name="Note 16 2 2" xfId="13971"/>
    <cellStyle name="Note 16 2 2 2" xfId="13972"/>
    <cellStyle name="Note 16 2 2_SCH J-3" xfId="13973"/>
    <cellStyle name="Note 16 2 3" xfId="13974"/>
    <cellStyle name="Note 16 2 3 2" xfId="13975"/>
    <cellStyle name="Note 16 2 3_SCH J-3" xfId="13976"/>
    <cellStyle name="Note 16 2 4" xfId="13977"/>
    <cellStyle name="Note 16 2 4 2" xfId="13978"/>
    <cellStyle name="Note 16 2 4_SCH J-3" xfId="13979"/>
    <cellStyle name="Note 16 2 5" xfId="13980"/>
    <cellStyle name="Note 16 2 5 2" xfId="13981"/>
    <cellStyle name="Note 16 2 5_SCH J-3" xfId="13982"/>
    <cellStyle name="Note 16 2 6" xfId="13983"/>
    <cellStyle name="Note 16 2 6 2" xfId="13984"/>
    <cellStyle name="Note 16 2 6_SCH J-3" xfId="13985"/>
    <cellStyle name="Note 16 2 7" xfId="13986"/>
    <cellStyle name="Note 16 2 7 2" xfId="13987"/>
    <cellStyle name="Note 16 2 7_SCH J-3" xfId="13988"/>
    <cellStyle name="Note 16 2 8" xfId="13989"/>
    <cellStyle name="Note 16 2 8 2" xfId="13990"/>
    <cellStyle name="Note 16 2 8_SCH J-3" xfId="13991"/>
    <cellStyle name="Note 16 2 9" xfId="13992"/>
    <cellStyle name="Note 16 2 9 2" xfId="13993"/>
    <cellStyle name="Note 16 2 9_SCH J-3" xfId="13994"/>
    <cellStyle name="Note 16 2_SCH J-3" xfId="13995"/>
    <cellStyle name="Note 16 3" xfId="13996"/>
    <cellStyle name="Note 16 3 2" xfId="13997"/>
    <cellStyle name="Note 16 3_SCH J-3" xfId="13998"/>
    <cellStyle name="Note 16 4" xfId="13999"/>
    <cellStyle name="Note 16 4 2" xfId="14000"/>
    <cellStyle name="Note 16 4_SCH J-3" xfId="14001"/>
    <cellStyle name="Note 16 5" xfId="14002"/>
    <cellStyle name="Note 16 5 2" xfId="14003"/>
    <cellStyle name="Note 16 5_SCH J-3" xfId="14004"/>
    <cellStyle name="Note 16 6" xfId="14005"/>
    <cellStyle name="Note 16 6 2" xfId="14006"/>
    <cellStyle name="Note 16 6_SCH J-3" xfId="14007"/>
    <cellStyle name="Note 16 7" xfId="14008"/>
    <cellStyle name="Note 16 7 2" xfId="14009"/>
    <cellStyle name="Note 16 7_SCH J-3" xfId="14010"/>
    <cellStyle name="Note 16 8" xfId="14011"/>
    <cellStyle name="Note 16 8 2" xfId="14012"/>
    <cellStyle name="Note 16 8_SCH J-3" xfId="14013"/>
    <cellStyle name="Note 16 9" xfId="14014"/>
    <cellStyle name="Note 16 9 2" xfId="14015"/>
    <cellStyle name="Note 16 9_SCH J-3" xfId="14016"/>
    <cellStyle name="Note 16_SCH J-3" xfId="14017"/>
    <cellStyle name="Note 17" xfId="14018"/>
    <cellStyle name="Note 17 10" xfId="14019"/>
    <cellStyle name="Note 17 10 2" xfId="14020"/>
    <cellStyle name="Note 17 10_SCH J-3" xfId="14021"/>
    <cellStyle name="Note 17 11" xfId="14022"/>
    <cellStyle name="Note 17 2" xfId="14023"/>
    <cellStyle name="Note 17 2 10" xfId="14024"/>
    <cellStyle name="Note 17 2 2" xfId="14025"/>
    <cellStyle name="Note 17 2 2 2" xfId="14026"/>
    <cellStyle name="Note 17 2 2_SCH J-3" xfId="14027"/>
    <cellStyle name="Note 17 2 3" xfId="14028"/>
    <cellStyle name="Note 17 2 3 2" xfId="14029"/>
    <cellStyle name="Note 17 2 3_SCH J-3" xfId="14030"/>
    <cellStyle name="Note 17 2 4" xfId="14031"/>
    <cellStyle name="Note 17 2 4 2" xfId="14032"/>
    <cellStyle name="Note 17 2 4_SCH J-3" xfId="14033"/>
    <cellStyle name="Note 17 2 5" xfId="14034"/>
    <cellStyle name="Note 17 2 5 2" xfId="14035"/>
    <cellStyle name="Note 17 2 5_SCH J-3" xfId="14036"/>
    <cellStyle name="Note 17 2 6" xfId="14037"/>
    <cellStyle name="Note 17 2 6 2" xfId="14038"/>
    <cellStyle name="Note 17 2 6_SCH J-3" xfId="14039"/>
    <cellStyle name="Note 17 2 7" xfId="14040"/>
    <cellStyle name="Note 17 2 7 2" xfId="14041"/>
    <cellStyle name="Note 17 2 7_SCH J-3" xfId="14042"/>
    <cellStyle name="Note 17 2 8" xfId="14043"/>
    <cellStyle name="Note 17 2 8 2" xfId="14044"/>
    <cellStyle name="Note 17 2 8_SCH J-3" xfId="14045"/>
    <cellStyle name="Note 17 2 9" xfId="14046"/>
    <cellStyle name="Note 17 2 9 2" xfId="14047"/>
    <cellStyle name="Note 17 2 9_SCH J-3" xfId="14048"/>
    <cellStyle name="Note 17 2_SCH J-3" xfId="14049"/>
    <cellStyle name="Note 17 3" xfId="14050"/>
    <cellStyle name="Note 17 3 2" xfId="14051"/>
    <cellStyle name="Note 17 3_SCH J-3" xfId="14052"/>
    <cellStyle name="Note 17 4" xfId="14053"/>
    <cellStyle name="Note 17 4 2" xfId="14054"/>
    <cellStyle name="Note 17 4_SCH J-3" xfId="14055"/>
    <cellStyle name="Note 17 5" xfId="14056"/>
    <cellStyle name="Note 17 5 2" xfId="14057"/>
    <cellStyle name="Note 17 5_SCH J-3" xfId="14058"/>
    <cellStyle name="Note 17 6" xfId="14059"/>
    <cellStyle name="Note 17 6 2" xfId="14060"/>
    <cellStyle name="Note 17 6_SCH J-3" xfId="14061"/>
    <cellStyle name="Note 17 7" xfId="14062"/>
    <cellStyle name="Note 17 7 2" xfId="14063"/>
    <cellStyle name="Note 17 7_SCH J-3" xfId="14064"/>
    <cellStyle name="Note 17 8" xfId="14065"/>
    <cellStyle name="Note 17 8 2" xfId="14066"/>
    <cellStyle name="Note 17 8_SCH J-3" xfId="14067"/>
    <cellStyle name="Note 17 9" xfId="14068"/>
    <cellStyle name="Note 17 9 2" xfId="14069"/>
    <cellStyle name="Note 17 9_SCH J-3" xfId="14070"/>
    <cellStyle name="Note 17_SCH J-3" xfId="14071"/>
    <cellStyle name="Note 18" xfId="14072"/>
    <cellStyle name="Note 18 10" xfId="14073"/>
    <cellStyle name="Note 18 10 2" xfId="14074"/>
    <cellStyle name="Note 18 10_SCH J-3" xfId="14075"/>
    <cellStyle name="Note 18 11" xfId="14076"/>
    <cellStyle name="Note 18 2" xfId="14077"/>
    <cellStyle name="Note 18 2 10" xfId="14078"/>
    <cellStyle name="Note 18 2 2" xfId="14079"/>
    <cellStyle name="Note 18 2 2 2" xfId="14080"/>
    <cellStyle name="Note 18 2 2_SCH J-3" xfId="14081"/>
    <cellStyle name="Note 18 2 3" xfId="14082"/>
    <cellStyle name="Note 18 2 3 2" xfId="14083"/>
    <cellStyle name="Note 18 2 3_SCH J-3" xfId="14084"/>
    <cellStyle name="Note 18 2 4" xfId="14085"/>
    <cellStyle name="Note 18 2 4 2" xfId="14086"/>
    <cellStyle name="Note 18 2 4_SCH J-3" xfId="14087"/>
    <cellStyle name="Note 18 2 5" xfId="14088"/>
    <cellStyle name="Note 18 2 5 2" xfId="14089"/>
    <cellStyle name="Note 18 2 5_SCH J-3" xfId="14090"/>
    <cellStyle name="Note 18 2 6" xfId="14091"/>
    <cellStyle name="Note 18 2 6 2" xfId="14092"/>
    <cellStyle name="Note 18 2 6_SCH J-3" xfId="14093"/>
    <cellStyle name="Note 18 2 7" xfId="14094"/>
    <cellStyle name="Note 18 2 7 2" xfId="14095"/>
    <cellStyle name="Note 18 2 7_SCH J-3" xfId="14096"/>
    <cellStyle name="Note 18 2 8" xfId="14097"/>
    <cellStyle name="Note 18 2 8 2" xfId="14098"/>
    <cellStyle name="Note 18 2 8_SCH J-3" xfId="14099"/>
    <cellStyle name="Note 18 2 9" xfId="14100"/>
    <cellStyle name="Note 18 2 9 2" xfId="14101"/>
    <cellStyle name="Note 18 2 9_SCH J-3" xfId="14102"/>
    <cellStyle name="Note 18 2_SCH J-3" xfId="14103"/>
    <cellStyle name="Note 18 3" xfId="14104"/>
    <cellStyle name="Note 18 3 2" xfId="14105"/>
    <cellStyle name="Note 18 3_SCH J-3" xfId="14106"/>
    <cellStyle name="Note 18 4" xfId="14107"/>
    <cellStyle name="Note 18 4 2" xfId="14108"/>
    <cellStyle name="Note 18 4_SCH J-3" xfId="14109"/>
    <cellStyle name="Note 18 5" xfId="14110"/>
    <cellStyle name="Note 18 5 2" xfId="14111"/>
    <cellStyle name="Note 18 5_SCH J-3" xfId="14112"/>
    <cellStyle name="Note 18 6" xfId="14113"/>
    <cellStyle name="Note 18 6 2" xfId="14114"/>
    <cellStyle name="Note 18 6_SCH J-3" xfId="14115"/>
    <cellStyle name="Note 18 7" xfId="14116"/>
    <cellStyle name="Note 18 7 2" xfId="14117"/>
    <cellStyle name="Note 18 7_SCH J-3" xfId="14118"/>
    <cellStyle name="Note 18 8" xfId="14119"/>
    <cellStyle name="Note 18 8 2" xfId="14120"/>
    <cellStyle name="Note 18 8_SCH J-3" xfId="14121"/>
    <cellStyle name="Note 18 9" xfId="14122"/>
    <cellStyle name="Note 18 9 2" xfId="14123"/>
    <cellStyle name="Note 18 9_SCH J-3" xfId="14124"/>
    <cellStyle name="Note 18_SCH J-3" xfId="14125"/>
    <cellStyle name="Note 19" xfId="14126"/>
    <cellStyle name="Note 19 10" xfId="14127"/>
    <cellStyle name="Note 19 10 2" xfId="14128"/>
    <cellStyle name="Note 19 10_SCH J-3" xfId="14129"/>
    <cellStyle name="Note 19 11" xfId="14130"/>
    <cellStyle name="Note 19 2" xfId="14131"/>
    <cellStyle name="Note 19 2 10" xfId="14132"/>
    <cellStyle name="Note 19 2 2" xfId="14133"/>
    <cellStyle name="Note 19 2 2 2" xfId="14134"/>
    <cellStyle name="Note 19 2 2_SCH J-3" xfId="14135"/>
    <cellStyle name="Note 19 2 3" xfId="14136"/>
    <cellStyle name="Note 19 2 3 2" xfId="14137"/>
    <cellStyle name="Note 19 2 3_SCH J-3" xfId="14138"/>
    <cellStyle name="Note 19 2 4" xfId="14139"/>
    <cellStyle name="Note 19 2 4 2" xfId="14140"/>
    <cellStyle name="Note 19 2 4_SCH J-3" xfId="14141"/>
    <cellStyle name="Note 19 2 5" xfId="14142"/>
    <cellStyle name="Note 19 2 5 2" xfId="14143"/>
    <cellStyle name="Note 19 2 5_SCH J-3" xfId="14144"/>
    <cellStyle name="Note 19 2 6" xfId="14145"/>
    <cellStyle name="Note 19 2 6 2" xfId="14146"/>
    <cellStyle name="Note 19 2 6_SCH J-3" xfId="14147"/>
    <cellStyle name="Note 19 2 7" xfId="14148"/>
    <cellStyle name="Note 19 2 7 2" xfId="14149"/>
    <cellStyle name="Note 19 2 7_SCH J-3" xfId="14150"/>
    <cellStyle name="Note 19 2 8" xfId="14151"/>
    <cellStyle name="Note 19 2 8 2" xfId="14152"/>
    <cellStyle name="Note 19 2 8_SCH J-3" xfId="14153"/>
    <cellStyle name="Note 19 2 9" xfId="14154"/>
    <cellStyle name="Note 19 2 9 2" xfId="14155"/>
    <cellStyle name="Note 19 2 9_SCH J-3" xfId="14156"/>
    <cellStyle name="Note 19 2_SCH J-3" xfId="14157"/>
    <cellStyle name="Note 19 3" xfId="14158"/>
    <cellStyle name="Note 19 3 2" xfId="14159"/>
    <cellStyle name="Note 19 3_SCH J-3" xfId="14160"/>
    <cellStyle name="Note 19 4" xfId="14161"/>
    <cellStyle name="Note 19 4 2" xfId="14162"/>
    <cellStyle name="Note 19 4_SCH J-3" xfId="14163"/>
    <cellStyle name="Note 19 5" xfId="14164"/>
    <cellStyle name="Note 19 5 2" xfId="14165"/>
    <cellStyle name="Note 19 5_SCH J-3" xfId="14166"/>
    <cellStyle name="Note 19 6" xfId="14167"/>
    <cellStyle name="Note 19 6 2" xfId="14168"/>
    <cellStyle name="Note 19 6_SCH J-3" xfId="14169"/>
    <cellStyle name="Note 19 7" xfId="14170"/>
    <cellStyle name="Note 19 7 2" xfId="14171"/>
    <cellStyle name="Note 19 7_SCH J-3" xfId="14172"/>
    <cellStyle name="Note 19 8" xfId="14173"/>
    <cellStyle name="Note 19 8 2" xfId="14174"/>
    <cellStyle name="Note 19 8_SCH J-3" xfId="14175"/>
    <cellStyle name="Note 19 9" xfId="14176"/>
    <cellStyle name="Note 19 9 2" xfId="14177"/>
    <cellStyle name="Note 19 9_SCH J-3" xfId="14178"/>
    <cellStyle name="Note 19_SCH J-3" xfId="14179"/>
    <cellStyle name="Note 2" xfId="14180"/>
    <cellStyle name="Note 2 10" xfId="14181"/>
    <cellStyle name="Note 2 10 2" xfId="14182"/>
    <cellStyle name="Note 2 10_SCH J-3" xfId="14183"/>
    <cellStyle name="Note 2 11" xfId="14184"/>
    <cellStyle name="Note 2 12" xfId="14185"/>
    <cellStyle name="Note 2 12 2" xfId="14186"/>
    <cellStyle name="Note 2 12 3" xfId="14187"/>
    <cellStyle name="Note 2 12 4" xfId="14188"/>
    <cellStyle name="Note 2 12_SCH J-3" xfId="14189"/>
    <cellStyle name="Note 2 13" xfId="14190"/>
    <cellStyle name="Note 2 14" xfId="14191"/>
    <cellStyle name="Note 2 15" xfId="14192"/>
    <cellStyle name="Note 2 16" xfId="14193"/>
    <cellStyle name="Note 2 2" xfId="14194"/>
    <cellStyle name="Note 2 2 10" xfId="14195"/>
    <cellStyle name="Note 2 2 11" xfId="14196"/>
    <cellStyle name="Note 2 2 12" xfId="14197"/>
    <cellStyle name="Note 2 2 2" xfId="14198"/>
    <cellStyle name="Note 2 2 2 2" xfId="14199"/>
    <cellStyle name="Note 2 2 2 2 2" xfId="14200"/>
    <cellStyle name="Note 2 2 2 2 2 2" xfId="14201"/>
    <cellStyle name="Note 2 2 2 2 2 2 2" xfId="14202"/>
    <cellStyle name="Note 2 2 2 2 2 2_SCH J-3" xfId="14203"/>
    <cellStyle name="Note 2 2 2 2 2 3" xfId="14204"/>
    <cellStyle name="Note 2 2 2 2 2 4" xfId="14205"/>
    <cellStyle name="Note 2 2 2 2 2_SCH J-3" xfId="14206"/>
    <cellStyle name="Note 2 2 2 2 3" xfId="14207"/>
    <cellStyle name="Note 2 2 2 2 3 2" xfId="14208"/>
    <cellStyle name="Note 2 2 2 2 3_SCH J-3" xfId="14209"/>
    <cellStyle name="Note 2 2 2 2 4" xfId="14210"/>
    <cellStyle name="Note 2 2 2 2 5" xfId="14211"/>
    <cellStyle name="Note 2 2 2 2_SCH J-3" xfId="14212"/>
    <cellStyle name="Note 2 2 2 3" xfId="14213"/>
    <cellStyle name="Note 2 2 2 3 2" xfId="14214"/>
    <cellStyle name="Note 2 2 2 3 2 2" xfId="14215"/>
    <cellStyle name="Note 2 2 2 3 2_SCH J-3" xfId="14216"/>
    <cellStyle name="Note 2 2 2 3 3" xfId="14217"/>
    <cellStyle name="Note 2 2 2 3 4" xfId="14218"/>
    <cellStyle name="Note 2 2 2 3_SCH J-3" xfId="14219"/>
    <cellStyle name="Note 2 2 2 4" xfId="14220"/>
    <cellStyle name="Note 2 2 2 4 2" xfId="14221"/>
    <cellStyle name="Note 2 2 2 4_SCH J-3" xfId="14222"/>
    <cellStyle name="Note 2 2 2 5" xfId="14223"/>
    <cellStyle name="Note 2 2 2 6" xfId="14224"/>
    <cellStyle name="Note 2 2 2 7" xfId="14225"/>
    <cellStyle name="Note 2 2 2_SCH J-3" xfId="14226"/>
    <cellStyle name="Note 2 2 3" xfId="14227"/>
    <cellStyle name="Note 2 2 3 2" xfId="14228"/>
    <cellStyle name="Note 2 2 3 2 2" xfId="14229"/>
    <cellStyle name="Note 2 2 3 2 2 2" xfId="14230"/>
    <cellStyle name="Note 2 2 3 2 2_SCH J-3" xfId="14231"/>
    <cellStyle name="Note 2 2 3 2 3" xfId="14232"/>
    <cellStyle name="Note 2 2 3 2 4" xfId="14233"/>
    <cellStyle name="Note 2 2 3 2 5" xfId="14234"/>
    <cellStyle name="Note 2 2 3 2_SCH J-3" xfId="14235"/>
    <cellStyle name="Note 2 2 3 3" xfId="14236"/>
    <cellStyle name="Note 2 2 3 3 2" xfId="14237"/>
    <cellStyle name="Note 2 2 3 3_SCH J-3" xfId="14238"/>
    <cellStyle name="Note 2 2 3 4" xfId="14239"/>
    <cellStyle name="Note 2 2 3 5" xfId="14240"/>
    <cellStyle name="Note 2 2 3 6" xfId="14241"/>
    <cellStyle name="Note 2 2 3_SCH J-3" xfId="14242"/>
    <cellStyle name="Note 2 2 4" xfId="14243"/>
    <cellStyle name="Note 2 2 4 2" xfId="14244"/>
    <cellStyle name="Note 2 2 4 2 2" xfId="14245"/>
    <cellStyle name="Note 2 2 4 2 3" xfId="14246"/>
    <cellStyle name="Note 2 2 4 2 4" xfId="14247"/>
    <cellStyle name="Note 2 2 4 2_SCH J-3" xfId="14248"/>
    <cellStyle name="Note 2 2 4 3" xfId="14249"/>
    <cellStyle name="Note 2 2 4 4" xfId="14250"/>
    <cellStyle name="Note 2 2 4 5" xfId="14251"/>
    <cellStyle name="Note 2 2 4_SCH J-3" xfId="14252"/>
    <cellStyle name="Note 2 2 5" xfId="14253"/>
    <cellStyle name="Note 2 2 5 2" xfId="14254"/>
    <cellStyle name="Note 2 2 5 3" xfId="14255"/>
    <cellStyle name="Note 2 2 5_SCH J-3" xfId="14256"/>
    <cellStyle name="Note 2 2 6" xfId="14257"/>
    <cellStyle name="Note 2 2 6 2" xfId="14258"/>
    <cellStyle name="Note 2 2 6_SCH J-3" xfId="14259"/>
    <cellStyle name="Note 2 2 7" xfId="14260"/>
    <cellStyle name="Note 2 2 7 2" xfId="14261"/>
    <cellStyle name="Note 2 2 7_SCH J-3" xfId="14262"/>
    <cellStyle name="Note 2 2 8" xfId="14263"/>
    <cellStyle name="Note 2 2 8 2" xfId="14264"/>
    <cellStyle name="Note 2 2 8_SCH J-3" xfId="14265"/>
    <cellStyle name="Note 2 2 9" xfId="14266"/>
    <cellStyle name="Note 2 2 9 2" xfId="14267"/>
    <cellStyle name="Note 2 2 9_SCH J-3" xfId="14268"/>
    <cellStyle name="Note 2 2_SCH J-3" xfId="14269"/>
    <cellStyle name="Note 2 3" xfId="14270"/>
    <cellStyle name="Note 2 3 2" xfId="14271"/>
    <cellStyle name="Note 2 3 2 2" xfId="14272"/>
    <cellStyle name="Note 2 3 2 2 2" xfId="14273"/>
    <cellStyle name="Note 2 3 2 2 2 2" xfId="14274"/>
    <cellStyle name="Note 2 3 2 2 2_SCH J-3" xfId="14275"/>
    <cellStyle name="Note 2 3 2 2 3" xfId="14276"/>
    <cellStyle name="Note 2 3 2 2 4" xfId="14277"/>
    <cellStyle name="Note 2 3 2 2_SCH J-3" xfId="14278"/>
    <cellStyle name="Note 2 3 2 3" xfId="14279"/>
    <cellStyle name="Note 2 3 2 3 2" xfId="14280"/>
    <cellStyle name="Note 2 3 2 3_SCH J-3" xfId="14281"/>
    <cellStyle name="Note 2 3 2 4" xfId="14282"/>
    <cellStyle name="Note 2 3 2 5" xfId="14283"/>
    <cellStyle name="Note 2 3 2_SCH J-3" xfId="14284"/>
    <cellStyle name="Note 2 3 3" xfId="14285"/>
    <cellStyle name="Note 2 3 3 2" xfId="14286"/>
    <cellStyle name="Note 2 3 3 2 2" xfId="14287"/>
    <cellStyle name="Note 2 3 3 2_SCH J-3" xfId="14288"/>
    <cellStyle name="Note 2 3 3 3" xfId="14289"/>
    <cellStyle name="Note 2 3 3 4" xfId="14290"/>
    <cellStyle name="Note 2 3 3 5" xfId="14291"/>
    <cellStyle name="Note 2 3 3_SCH J-3" xfId="14292"/>
    <cellStyle name="Note 2 3 4" xfId="14293"/>
    <cellStyle name="Note 2 3 4 2" xfId="14294"/>
    <cellStyle name="Note 2 3 4_SCH J-3" xfId="14295"/>
    <cellStyle name="Note 2 3 5" xfId="14296"/>
    <cellStyle name="Note 2 3 6" xfId="14297"/>
    <cellStyle name="Note 2 3 7" xfId="14298"/>
    <cellStyle name="Note 2 3_SCH J-3" xfId="14299"/>
    <cellStyle name="Note 2 4" xfId="14300"/>
    <cellStyle name="Note 2 4 2" xfId="14301"/>
    <cellStyle name="Note 2 4 2 2" xfId="14302"/>
    <cellStyle name="Note 2 4 2 2 2" xfId="14303"/>
    <cellStyle name="Note 2 4 2 2 3" xfId="14304"/>
    <cellStyle name="Note 2 4 2 2_SCH J-3" xfId="14305"/>
    <cellStyle name="Note 2 4 2 3" xfId="14306"/>
    <cellStyle name="Note 2 4 2 4" xfId="14307"/>
    <cellStyle name="Note 2 4 2 5" xfId="14308"/>
    <cellStyle name="Note 2 4 2_SCH J-3" xfId="14309"/>
    <cellStyle name="Note 2 4 3" xfId="14310"/>
    <cellStyle name="Note 2 4 3 2" xfId="14311"/>
    <cellStyle name="Note 2 4 3 3" xfId="14312"/>
    <cellStyle name="Note 2 4 3_SCH J-3" xfId="14313"/>
    <cellStyle name="Note 2 4 4" xfId="14314"/>
    <cellStyle name="Note 2 4 4 2" xfId="14315"/>
    <cellStyle name="Note 2 4 4_SCH J-3" xfId="14316"/>
    <cellStyle name="Note 2 4 5" xfId="14317"/>
    <cellStyle name="Note 2 4 6" xfId="14318"/>
    <cellStyle name="Note 2 4 7" xfId="14319"/>
    <cellStyle name="Note 2 4_SCH J-3" xfId="14320"/>
    <cellStyle name="Note 2 5" xfId="14321"/>
    <cellStyle name="Note 2 5 2" xfId="14322"/>
    <cellStyle name="Note 2 5 2 2" xfId="14323"/>
    <cellStyle name="Note 2 5 2 3" xfId="14324"/>
    <cellStyle name="Note 2 5 2 4" xfId="14325"/>
    <cellStyle name="Note 2 5 2 5" xfId="14326"/>
    <cellStyle name="Note 2 5 2_SCH J-3" xfId="14327"/>
    <cellStyle name="Note 2 5 3" xfId="14328"/>
    <cellStyle name="Note 2 5 4" xfId="14329"/>
    <cellStyle name="Note 2 5 5" xfId="14330"/>
    <cellStyle name="Note 2 5_SCH J-3" xfId="14331"/>
    <cellStyle name="Note 2 6" xfId="14332"/>
    <cellStyle name="Note 2 6 2" xfId="14333"/>
    <cellStyle name="Note 2 6 2 2" xfId="14334"/>
    <cellStyle name="Note 2 6 2 3" xfId="14335"/>
    <cellStyle name="Note 2 6 2 4" xfId="14336"/>
    <cellStyle name="Note 2 6 2_SCH J-3" xfId="14337"/>
    <cellStyle name="Note 2 6 3" xfId="14338"/>
    <cellStyle name="Note 2 6 4" xfId="14339"/>
    <cellStyle name="Note 2 6 5" xfId="14340"/>
    <cellStyle name="Note 2 6_SCH J-3" xfId="14341"/>
    <cellStyle name="Note 2 7" xfId="14342"/>
    <cellStyle name="Note 2 7 2" xfId="14343"/>
    <cellStyle name="Note 2 7 2 2" xfId="14344"/>
    <cellStyle name="Note 2 7 2 3" xfId="14345"/>
    <cellStyle name="Note 2 7 2 4" xfId="14346"/>
    <cellStyle name="Note 2 7 2_SCH J-3" xfId="14347"/>
    <cellStyle name="Note 2 7 3" xfId="14348"/>
    <cellStyle name="Note 2 7 4" xfId="14349"/>
    <cellStyle name="Note 2 7 5" xfId="14350"/>
    <cellStyle name="Note 2 7_SCH J-3" xfId="14351"/>
    <cellStyle name="Note 2 8" xfId="14352"/>
    <cellStyle name="Note 2 8 2" xfId="14353"/>
    <cellStyle name="Note 2 8_SCH J-3" xfId="14354"/>
    <cellStyle name="Note 2 9" xfId="14355"/>
    <cellStyle name="Note 2 9 2" xfId="14356"/>
    <cellStyle name="Note 2 9_SCH J-3" xfId="14357"/>
    <cellStyle name="Note 2_SCH J-3" xfId="14358"/>
    <cellStyle name="Note 20" xfId="14359"/>
    <cellStyle name="Note 20 10" xfId="14360"/>
    <cellStyle name="Note 20 10 2" xfId="14361"/>
    <cellStyle name="Note 20 10_SCH J-3" xfId="14362"/>
    <cellStyle name="Note 20 11" xfId="14363"/>
    <cellStyle name="Note 20 2" xfId="14364"/>
    <cellStyle name="Note 20 2 10" xfId="14365"/>
    <cellStyle name="Note 20 2 2" xfId="14366"/>
    <cellStyle name="Note 20 2 2 2" xfId="14367"/>
    <cellStyle name="Note 20 2 2_SCH J-3" xfId="14368"/>
    <cellStyle name="Note 20 2 3" xfId="14369"/>
    <cellStyle name="Note 20 2 3 2" xfId="14370"/>
    <cellStyle name="Note 20 2 3_SCH J-3" xfId="14371"/>
    <cellStyle name="Note 20 2 4" xfId="14372"/>
    <cellStyle name="Note 20 2 4 2" xfId="14373"/>
    <cellStyle name="Note 20 2 4_SCH J-3" xfId="14374"/>
    <cellStyle name="Note 20 2 5" xfId="14375"/>
    <cellStyle name="Note 20 2 5 2" xfId="14376"/>
    <cellStyle name="Note 20 2 5_SCH J-3" xfId="14377"/>
    <cellStyle name="Note 20 2 6" xfId="14378"/>
    <cellStyle name="Note 20 2 6 2" xfId="14379"/>
    <cellStyle name="Note 20 2 6_SCH J-3" xfId="14380"/>
    <cellStyle name="Note 20 2 7" xfId="14381"/>
    <cellStyle name="Note 20 2 7 2" xfId="14382"/>
    <cellStyle name="Note 20 2 7_SCH J-3" xfId="14383"/>
    <cellStyle name="Note 20 2 8" xfId="14384"/>
    <cellStyle name="Note 20 2 8 2" xfId="14385"/>
    <cellStyle name="Note 20 2 8_SCH J-3" xfId="14386"/>
    <cellStyle name="Note 20 2 9" xfId="14387"/>
    <cellStyle name="Note 20 2 9 2" xfId="14388"/>
    <cellStyle name="Note 20 2 9_SCH J-3" xfId="14389"/>
    <cellStyle name="Note 20 2_SCH J-3" xfId="14390"/>
    <cellStyle name="Note 20 3" xfId="14391"/>
    <cellStyle name="Note 20 3 2" xfId="14392"/>
    <cellStyle name="Note 20 3_SCH J-3" xfId="14393"/>
    <cellStyle name="Note 20 4" xfId="14394"/>
    <cellStyle name="Note 20 4 2" xfId="14395"/>
    <cellStyle name="Note 20 4_SCH J-3" xfId="14396"/>
    <cellStyle name="Note 20 5" xfId="14397"/>
    <cellStyle name="Note 20 5 2" xfId="14398"/>
    <cellStyle name="Note 20 5_SCH J-3" xfId="14399"/>
    <cellStyle name="Note 20 6" xfId="14400"/>
    <cellStyle name="Note 20 6 2" xfId="14401"/>
    <cellStyle name="Note 20 6_SCH J-3" xfId="14402"/>
    <cellStyle name="Note 20 7" xfId="14403"/>
    <cellStyle name="Note 20 7 2" xfId="14404"/>
    <cellStyle name="Note 20 7_SCH J-3" xfId="14405"/>
    <cellStyle name="Note 20 8" xfId="14406"/>
    <cellStyle name="Note 20 8 2" xfId="14407"/>
    <cellStyle name="Note 20 8_SCH J-3" xfId="14408"/>
    <cellStyle name="Note 20 9" xfId="14409"/>
    <cellStyle name="Note 20 9 2" xfId="14410"/>
    <cellStyle name="Note 20 9_SCH J-3" xfId="14411"/>
    <cellStyle name="Note 20_SCH J-3" xfId="14412"/>
    <cellStyle name="Note 21" xfId="14413"/>
    <cellStyle name="Note 21 10" xfId="14414"/>
    <cellStyle name="Note 21 10 2" xfId="14415"/>
    <cellStyle name="Note 21 10_SCH J-3" xfId="14416"/>
    <cellStyle name="Note 21 11" xfId="14417"/>
    <cellStyle name="Note 21 2" xfId="14418"/>
    <cellStyle name="Note 21 2 10" xfId="14419"/>
    <cellStyle name="Note 21 2 2" xfId="14420"/>
    <cellStyle name="Note 21 2 2 2" xfId="14421"/>
    <cellStyle name="Note 21 2 2_SCH J-3" xfId="14422"/>
    <cellStyle name="Note 21 2 3" xfId="14423"/>
    <cellStyle name="Note 21 2 3 2" xfId="14424"/>
    <cellStyle name="Note 21 2 3_SCH J-3" xfId="14425"/>
    <cellStyle name="Note 21 2 4" xfId="14426"/>
    <cellStyle name="Note 21 2 4 2" xfId="14427"/>
    <cellStyle name="Note 21 2 4_SCH J-3" xfId="14428"/>
    <cellStyle name="Note 21 2 5" xfId="14429"/>
    <cellStyle name="Note 21 2 5 2" xfId="14430"/>
    <cellStyle name="Note 21 2 5_SCH J-3" xfId="14431"/>
    <cellStyle name="Note 21 2 6" xfId="14432"/>
    <cellStyle name="Note 21 2 6 2" xfId="14433"/>
    <cellStyle name="Note 21 2 6_SCH J-3" xfId="14434"/>
    <cellStyle name="Note 21 2 7" xfId="14435"/>
    <cellStyle name="Note 21 2 7 2" xfId="14436"/>
    <cellStyle name="Note 21 2 7_SCH J-3" xfId="14437"/>
    <cellStyle name="Note 21 2 8" xfId="14438"/>
    <cellStyle name="Note 21 2 8 2" xfId="14439"/>
    <cellStyle name="Note 21 2 8_SCH J-3" xfId="14440"/>
    <cellStyle name="Note 21 2 9" xfId="14441"/>
    <cellStyle name="Note 21 2 9 2" xfId="14442"/>
    <cellStyle name="Note 21 2 9_SCH J-3" xfId="14443"/>
    <cellStyle name="Note 21 2_SCH J-3" xfId="14444"/>
    <cellStyle name="Note 21 3" xfId="14445"/>
    <cellStyle name="Note 21 3 2" xfId="14446"/>
    <cellStyle name="Note 21 3_SCH J-3" xfId="14447"/>
    <cellStyle name="Note 21 4" xfId="14448"/>
    <cellStyle name="Note 21 4 2" xfId="14449"/>
    <cellStyle name="Note 21 4_SCH J-3" xfId="14450"/>
    <cellStyle name="Note 21 5" xfId="14451"/>
    <cellStyle name="Note 21 5 2" xfId="14452"/>
    <cellStyle name="Note 21 5_SCH J-3" xfId="14453"/>
    <cellStyle name="Note 21 6" xfId="14454"/>
    <cellStyle name="Note 21 6 2" xfId="14455"/>
    <cellStyle name="Note 21 6_SCH J-3" xfId="14456"/>
    <cellStyle name="Note 21 7" xfId="14457"/>
    <cellStyle name="Note 21 7 2" xfId="14458"/>
    <cellStyle name="Note 21 7_SCH J-3" xfId="14459"/>
    <cellStyle name="Note 21 8" xfId="14460"/>
    <cellStyle name="Note 21 8 2" xfId="14461"/>
    <cellStyle name="Note 21 8_SCH J-3" xfId="14462"/>
    <cellStyle name="Note 21 9" xfId="14463"/>
    <cellStyle name="Note 21 9 2" xfId="14464"/>
    <cellStyle name="Note 21 9_SCH J-3" xfId="14465"/>
    <cellStyle name="Note 21_SCH J-3" xfId="14466"/>
    <cellStyle name="Note 22" xfId="14467"/>
    <cellStyle name="Note 22 10" xfId="14468"/>
    <cellStyle name="Note 22 2" xfId="14469"/>
    <cellStyle name="Note 22 2 2" xfId="14470"/>
    <cellStyle name="Note 22 2_SCH J-3" xfId="14471"/>
    <cellStyle name="Note 22 3" xfId="14472"/>
    <cellStyle name="Note 22 3 2" xfId="14473"/>
    <cellStyle name="Note 22 3_SCH J-3" xfId="14474"/>
    <cellStyle name="Note 22 4" xfId="14475"/>
    <cellStyle name="Note 22 4 2" xfId="14476"/>
    <cellStyle name="Note 22 4_SCH J-3" xfId="14477"/>
    <cellStyle name="Note 22 5" xfId="14478"/>
    <cellStyle name="Note 22 5 2" xfId="14479"/>
    <cellStyle name="Note 22 5_SCH J-3" xfId="14480"/>
    <cellStyle name="Note 22 6" xfId="14481"/>
    <cellStyle name="Note 22 6 2" xfId="14482"/>
    <cellStyle name="Note 22 6_SCH J-3" xfId="14483"/>
    <cellStyle name="Note 22 7" xfId="14484"/>
    <cellStyle name="Note 22 7 2" xfId="14485"/>
    <cellStyle name="Note 22 7_SCH J-3" xfId="14486"/>
    <cellStyle name="Note 22 8" xfId="14487"/>
    <cellStyle name="Note 22 8 2" xfId="14488"/>
    <cellStyle name="Note 22 8_SCH J-3" xfId="14489"/>
    <cellStyle name="Note 22 9" xfId="14490"/>
    <cellStyle name="Note 22 9 2" xfId="14491"/>
    <cellStyle name="Note 22 9_SCH J-3" xfId="14492"/>
    <cellStyle name="Note 22_SCH J-3" xfId="14493"/>
    <cellStyle name="Note 23" xfId="14494"/>
    <cellStyle name="Note 23 2" xfId="14495"/>
    <cellStyle name="Note 23 2 2" xfId="14496"/>
    <cellStyle name="Note 23 2_SCH J-3" xfId="14497"/>
    <cellStyle name="Note 23 3" xfId="14498"/>
    <cellStyle name="Note 23 4" xfId="14499"/>
    <cellStyle name="Note 23_SCH J-3" xfId="14500"/>
    <cellStyle name="Note 24" xfId="14501"/>
    <cellStyle name="Note 3" xfId="14502"/>
    <cellStyle name="Note 3 10" xfId="14503"/>
    <cellStyle name="Note 3 10 2" xfId="14504"/>
    <cellStyle name="Note 3 10_SCH J-3" xfId="14505"/>
    <cellStyle name="Note 3 11" xfId="14506"/>
    <cellStyle name="Note 3 12" xfId="14507"/>
    <cellStyle name="Note 3 13" xfId="14508"/>
    <cellStyle name="Note 3 2" xfId="14509"/>
    <cellStyle name="Note 3 2 10" xfId="14510"/>
    <cellStyle name="Note 3 2 11" xfId="14511"/>
    <cellStyle name="Note 3 2 12" xfId="14512"/>
    <cellStyle name="Note 3 2 2" xfId="14513"/>
    <cellStyle name="Note 3 2 2 2" xfId="14514"/>
    <cellStyle name="Note 3 2 2 2 2" xfId="14515"/>
    <cellStyle name="Note 3 2 2 2 2 2" xfId="14516"/>
    <cellStyle name="Note 3 2 2 2 2 2 2" xfId="14517"/>
    <cellStyle name="Note 3 2 2 2 2 2_SCH J-3" xfId="14518"/>
    <cellStyle name="Note 3 2 2 2 2 3" xfId="14519"/>
    <cellStyle name="Note 3 2 2 2 2_SCH J-3" xfId="14520"/>
    <cellStyle name="Note 3 2 2 2 3" xfId="14521"/>
    <cellStyle name="Note 3 2 2 2 3 2" xfId="14522"/>
    <cellStyle name="Note 3 2 2 2 3_SCH J-3" xfId="14523"/>
    <cellStyle name="Note 3 2 2 2 4" xfId="14524"/>
    <cellStyle name="Note 3 2 2 2_SCH J-3" xfId="14525"/>
    <cellStyle name="Note 3 2 2 3" xfId="14526"/>
    <cellStyle name="Note 3 2 2 3 2" xfId="14527"/>
    <cellStyle name="Note 3 2 2 3 2 2" xfId="14528"/>
    <cellStyle name="Note 3 2 2 3 2_SCH J-3" xfId="14529"/>
    <cellStyle name="Note 3 2 2 3 3" xfId="14530"/>
    <cellStyle name="Note 3 2 2 3_SCH J-3" xfId="14531"/>
    <cellStyle name="Note 3 2 2 4" xfId="14532"/>
    <cellStyle name="Note 3 2 2 4 2" xfId="14533"/>
    <cellStyle name="Note 3 2 2 4_SCH J-3" xfId="14534"/>
    <cellStyle name="Note 3 2 2 5" xfId="14535"/>
    <cellStyle name="Note 3 2 2 6" xfId="14536"/>
    <cellStyle name="Note 3 2 2_SCH J-3" xfId="14537"/>
    <cellStyle name="Note 3 2 3" xfId="14538"/>
    <cellStyle name="Note 3 2 3 2" xfId="14539"/>
    <cellStyle name="Note 3 2 3 2 2" xfId="14540"/>
    <cellStyle name="Note 3 2 3 2 2 2" xfId="14541"/>
    <cellStyle name="Note 3 2 3 2 2_SCH J-3" xfId="14542"/>
    <cellStyle name="Note 3 2 3 2 3" xfId="14543"/>
    <cellStyle name="Note 3 2 3 2_SCH J-3" xfId="14544"/>
    <cellStyle name="Note 3 2 3 3" xfId="14545"/>
    <cellStyle name="Note 3 2 3 3 2" xfId="14546"/>
    <cellStyle name="Note 3 2 3 3_SCH J-3" xfId="14547"/>
    <cellStyle name="Note 3 2 3 4" xfId="14548"/>
    <cellStyle name="Note 3 2 3 5" xfId="14549"/>
    <cellStyle name="Note 3 2 3_SCH J-3" xfId="14550"/>
    <cellStyle name="Note 3 2 4" xfId="14551"/>
    <cellStyle name="Note 3 2 4 2" xfId="14552"/>
    <cellStyle name="Note 3 2 4 2 2" xfId="14553"/>
    <cellStyle name="Note 3 2 4 2_SCH J-3" xfId="14554"/>
    <cellStyle name="Note 3 2 4 3" xfId="14555"/>
    <cellStyle name="Note 3 2 4 4" xfId="14556"/>
    <cellStyle name="Note 3 2 4_SCH J-3" xfId="14557"/>
    <cellStyle name="Note 3 2 5" xfId="14558"/>
    <cellStyle name="Note 3 2 5 2" xfId="14559"/>
    <cellStyle name="Note 3 2 5 3" xfId="14560"/>
    <cellStyle name="Note 3 2 5_SCH J-3" xfId="14561"/>
    <cellStyle name="Note 3 2 6" xfId="14562"/>
    <cellStyle name="Note 3 2 6 2" xfId="14563"/>
    <cellStyle name="Note 3 2 6_SCH J-3" xfId="14564"/>
    <cellStyle name="Note 3 2 7" xfId="14565"/>
    <cellStyle name="Note 3 2 7 2" xfId="14566"/>
    <cellStyle name="Note 3 2 7_SCH J-3" xfId="14567"/>
    <cellStyle name="Note 3 2 8" xfId="14568"/>
    <cellStyle name="Note 3 2 8 2" xfId="14569"/>
    <cellStyle name="Note 3 2 8_SCH J-3" xfId="14570"/>
    <cellStyle name="Note 3 2 9" xfId="14571"/>
    <cellStyle name="Note 3 2 9 2" xfId="14572"/>
    <cellStyle name="Note 3 2 9_SCH J-3" xfId="14573"/>
    <cellStyle name="Note 3 2_SCH J-3" xfId="14574"/>
    <cellStyle name="Note 3 3" xfId="14575"/>
    <cellStyle name="Note 3 3 2" xfId="14576"/>
    <cellStyle name="Note 3 3 2 2" xfId="14577"/>
    <cellStyle name="Note 3 3 2 2 2" xfId="14578"/>
    <cellStyle name="Note 3 3 2 2 2 2" xfId="14579"/>
    <cellStyle name="Note 3 3 2 2 2_SCH J-3" xfId="14580"/>
    <cellStyle name="Note 3 3 2 2 3" xfId="14581"/>
    <cellStyle name="Note 3 3 2 2_SCH J-3" xfId="14582"/>
    <cellStyle name="Note 3 3 2 3" xfId="14583"/>
    <cellStyle name="Note 3 3 2 3 2" xfId="14584"/>
    <cellStyle name="Note 3 3 2 3_SCH J-3" xfId="14585"/>
    <cellStyle name="Note 3 3 2 4" xfId="14586"/>
    <cellStyle name="Note 3 3 2_SCH J-3" xfId="14587"/>
    <cellStyle name="Note 3 3 3" xfId="14588"/>
    <cellStyle name="Note 3 3 3 2" xfId="14589"/>
    <cellStyle name="Note 3 3 3 2 2" xfId="14590"/>
    <cellStyle name="Note 3 3 3 2_SCH J-3" xfId="14591"/>
    <cellStyle name="Note 3 3 3 3" xfId="14592"/>
    <cellStyle name="Note 3 3 3_SCH J-3" xfId="14593"/>
    <cellStyle name="Note 3 3 4" xfId="14594"/>
    <cellStyle name="Note 3 3 4 2" xfId="14595"/>
    <cellStyle name="Note 3 3 4_SCH J-3" xfId="14596"/>
    <cellStyle name="Note 3 3 5" xfId="14597"/>
    <cellStyle name="Note 3 3 6" xfId="14598"/>
    <cellStyle name="Note 3 3 7" xfId="14599"/>
    <cellStyle name="Note 3 3_SCH J-3" xfId="14600"/>
    <cellStyle name="Note 3 4" xfId="14601"/>
    <cellStyle name="Note 3 4 2" xfId="14602"/>
    <cellStyle name="Note 3 4 2 2" xfId="14603"/>
    <cellStyle name="Note 3 4 2 2 2" xfId="14604"/>
    <cellStyle name="Note 3 4 2 2_SCH J-3" xfId="14605"/>
    <cellStyle name="Note 3 4 2 3" xfId="14606"/>
    <cellStyle name="Note 3 4 2 4" xfId="14607"/>
    <cellStyle name="Note 3 4 2_SCH J-3" xfId="14608"/>
    <cellStyle name="Note 3 4 3" xfId="14609"/>
    <cellStyle name="Note 3 4 3 2" xfId="14610"/>
    <cellStyle name="Note 3 4 3_SCH J-3" xfId="14611"/>
    <cellStyle name="Note 3 4 4" xfId="14612"/>
    <cellStyle name="Note 3 4 5" xfId="14613"/>
    <cellStyle name="Note 3 4_SCH J-3" xfId="14614"/>
    <cellStyle name="Note 3 5" xfId="14615"/>
    <cellStyle name="Note 3 5 2" xfId="14616"/>
    <cellStyle name="Note 3 5 2 2" xfId="14617"/>
    <cellStyle name="Note 3 5 2_SCH J-3" xfId="14618"/>
    <cellStyle name="Note 3 5 3" xfId="14619"/>
    <cellStyle name="Note 3 5 4" xfId="14620"/>
    <cellStyle name="Note 3 5_SCH J-3" xfId="14621"/>
    <cellStyle name="Note 3 6" xfId="14622"/>
    <cellStyle name="Note 3 6 2" xfId="14623"/>
    <cellStyle name="Note 3 6 3" xfId="14624"/>
    <cellStyle name="Note 3 6_SCH J-3" xfId="14625"/>
    <cellStyle name="Note 3 7" xfId="14626"/>
    <cellStyle name="Note 3 7 2" xfId="14627"/>
    <cellStyle name="Note 3 7_SCH J-3" xfId="14628"/>
    <cellStyle name="Note 3 8" xfId="14629"/>
    <cellStyle name="Note 3 8 2" xfId="14630"/>
    <cellStyle name="Note 3 8_SCH J-3" xfId="14631"/>
    <cellStyle name="Note 3 9" xfId="14632"/>
    <cellStyle name="Note 3 9 2" xfId="14633"/>
    <cellStyle name="Note 3 9_SCH J-3" xfId="14634"/>
    <cellStyle name="Note 3_SCH J-3" xfId="14635"/>
    <cellStyle name="Note 4" xfId="14636"/>
    <cellStyle name="Note 4 10" xfId="14637"/>
    <cellStyle name="Note 4 10 2" xfId="14638"/>
    <cellStyle name="Note 4 10_SCH J-3" xfId="14639"/>
    <cellStyle name="Note 4 11" xfId="14640"/>
    <cellStyle name="Note 4 12" xfId="14641"/>
    <cellStyle name="Note 4 13" xfId="14642"/>
    <cellStyle name="Note 4 2" xfId="14643"/>
    <cellStyle name="Note 4 2 10" xfId="14644"/>
    <cellStyle name="Note 4 2 11" xfId="14645"/>
    <cellStyle name="Note 4 2 12" xfId="14646"/>
    <cellStyle name="Note 4 2 2" xfId="14647"/>
    <cellStyle name="Note 4 2 2 2" xfId="14648"/>
    <cellStyle name="Note 4 2 2 2 2" xfId="14649"/>
    <cellStyle name="Note 4 2 2 2 2 2" xfId="14650"/>
    <cellStyle name="Note 4 2 2 2 2 2 2" xfId="14651"/>
    <cellStyle name="Note 4 2 2 2 2 2_SCH J-3" xfId="14652"/>
    <cellStyle name="Note 4 2 2 2 2 3" xfId="14653"/>
    <cellStyle name="Note 4 2 2 2 2_SCH J-3" xfId="14654"/>
    <cellStyle name="Note 4 2 2 2 3" xfId="14655"/>
    <cellStyle name="Note 4 2 2 2 3 2" xfId="14656"/>
    <cellStyle name="Note 4 2 2 2 3_SCH J-3" xfId="14657"/>
    <cellStyle name="Note 4 2 2 2 4" xfId="14658"/>
    <cellStyle name="Note 4 2 2 2 5" xfId="14659"/>
    <cellStyle name="Note 4 2 2 2_SCH J-3" xfId="14660"/>
    <cellStyle name="Note 4 2 2 3" xfId="14661"/>
    <cellStyle name="Note 4 2 2 3 2" xfId="14662"/>
    <cellStyle name="Note 4 2 2 3 2 2" xfId="14663"/>
    <cellStyle name="Note 4 2 2 3 2_SCH J-3" xfId="14664"/>
    <cellStyle name="Note 4 2 2 3 3" xfId="14665"/>
    <cellStyle name="Note 4 2 2 3_SCH J-3" xfId="14666"/>
    <cellStyle name="Note 4 2 2 4" xfId="14667"/>
    <cellStyle name="Note 4 2 2 4 2" xfId="14668"/>
    <cellStyle name="Note 4 2 2 4_SCH J-3" xfId="14669"/>
    <cellStyle name="Note 4 2 2 5" xfId="14670"/>
    <cellStyle name="Note 4 2 2 6" xfId="14671"/>
    <cellStyle name="Note 4 2 2 7" xfId="14672"/>
    <cellStyle name="Note 4 2 2_SCH J-3" xfId="14673"/>
    <cellStyle name="Note 4 2 3" xfId="14674"/>
    <cellStyle name="Note 4 2 3 2" xfId="14675"/>
    <cellStyle name="Note 4 2 3 2 2" xfId="14676"/>
    <cellStyle name="Note 4 2 3 2 2 2" xfId="14677"/>
    <cellStyle name="Note 4 2 3 2 2_SCH J-3" xfId="14678"/>
    <cellStyle name="Note 4 2 3 2 3" xfId="14679"/>
    <cellStyle name="Note 4 2 3 2_SCH J-3" xfId="14680"/>
    <cellStyle name="Note 4 2 3 3" xfId="14681"/>
    <cellStyle name="Note 4 2 3 3 2" xfId="14682"/>
    <cellStyle name="Note 4 2 3 3_SCH J-3" xfId="14683"/>
    <cellStyle name="Note 4 2 3 4" xfId="14684"/>
    <cellStyle name="Note 4 2 3 5" xfId="14685"/>
    <cellStyle name="Note 4 2 3 6" xfId="14686"/>
    <cellStyle name="Note 4 2 3_SCH J-3" xfId="14687"/>
    <cellStyle name="Note 4 2 4" xfId="14688"/>
    <cellStyle name="Note 4 2 4 2" xfId="14689"/>
    <cellStyle name="Note 4 2 4 2 2" xfId="14690"/>
    <cellStyle name="Note 4 2 4 2_SCH J-3" xfId="14691"/>
    <cellStyle name="Note 4 2 4 3" xfId="14692"/>
    <cellStyle name="Note 4 2 4 4" xfId="14693"/>
    <cellStyle name="Note 4 2 4_SCH J-3" xfId="14694"/>
    <cellStyle name="Note 4 2 5" xfId="14695"/>
    <cellStyle name="Note 4 2 5 2" xfId="14696"/>
    <cellStyle name="Note 4 2 5 3" xfId="14697"/>
    <cellStyle name="Note 4 2 5_SCH J-3" xfId="14698"/>
    <cellStyle name="Note 4 2 6" xfId="14699"/>
    <cellStyle name="Note 4 2 6 2" xfId="14700"/>
    <cellStyle name="Note 4 2 6_SCH J-3" xfId="14701"/>
    <cellStyle name="Note 4 2 7" xfId="14702"/>
    <cellStyle name="Note 4 2 7 2" xfId="14703"/>
    <cellStyle name="Note 4 2 7_SCH J-3" xfId="14704"/>
    <cellStyle name="Note 4 2 8" xfId="14705"/>
    <cellStyle name="Note 4 2 8 2" xfId="14706"/>
    <cellStyle name="Note 4 2 8_SCH J-3" xfId="14707"/>
    <cellStyle name="Note 4 2 9" xfId="14708"/>
    <cellStyle name="Note 4 2 9 2" xfId="14709"/>
    <cellStyle name="Note 4 2 9_SCH J-3" xfId="14710"/>
    <cellStyle name="Note 4 2_SCH J-3" xfId="14711"/>
    <cellStyle name="Note 4 3" xfId="14712"/>
    <cellStyle name="Note 4 3 2" xfId="14713"/>
    <cellStyle name="Note 4 3 2 2" xfId="14714"/>
    <cellStyle name="Note 4 3 2 2 2" xfId="14715"/>
    <cellStyle name="Note 4 3 2 2 2 2" xfId="14716"/>
    <cellStyle name="Note 4 3 2 2 2_SCH J-3" xfId="14717"/>
    <cellStyle name="Note 4 3 2 2 3" xfId="14718"/>
    <cellStyle name="Note 4 3 2 2_SCH J-3" xfId="14719"/>
    <cellStyle name="Note 4 3 2 3" xfId="14720"/>
    <cellStyle name="Note 4 3 2 3 2" xfId="14721"/>
    <cellStyle name="Note 4 3 2 3_SCH J-3" xfId="14722"/>
    <cellStyle name="Note 4 3 2 4" xfId="14723"/>
    <cellStyle name="Note 4 3 2 5" xfId="14724"/>
    <cellStyle name="Note 4 3 2_SCH J-3" xfId="14725"/>
    <cellStyle name="Note 4 3 3" xfId="14726"/>
    <cellStyle name="Note 4 3 3 2" xfId="14727"/>
    <cellStyle name="Note 4 3 3 2 2" xfId="14728"/>
    <cellStyle name="Note 4 3 3 2_SCH J-3" xfId="14729"/>
    <cellStyle name="Note 4 3 3 3" xfId="14730"/>
    <cellStyle name="Note 4 3 3_SCH J-3" xfId="14731"/>
    <cellStyle name="Note 4 3 4" xfId="14732"/>
    <cellStyle name="Note 4 3 4 2" xfId="14733"/>
    <cellStyle name="Note 4 3 4_SCH J-3" xfId="14734"/>
    <cellStyle name="Note 4 3 5" xfId="14735"/>
    <cellStyle name="Note 4 3 6" xfId="14736"/>
    <cellStyle name="Note 4 3 7" xfId="14737"/>
    <cellStyle name="Note 4 3_SCH J-3" xfId="14738"/>
    <cellStyle name="Note 4 4" xfId="14739"/>
    <cellStyle name="Note 4 4 2" xfId="14740"/>
    <cellStyle name="Note 4 4 2 2" xfId="14741"/>
    <cellStyle name="Note 4 4 2 2 2" xfId="14742"/>
    <cellStyle name="Note 4 4 2 2_SCH J-3" xfId="14743"/>
    <cellStyle name="Note 4 4 2 3" xfId="14744"/>
    <cellStyle name="Note 4 4 2_SCH J-3" xfId="14745"/>
    <cellStyle name="Note 4 4 3" xfId="14746"/>
    <cellStyle name="Note 4 4 3 2" xfId="14747"/>
    <cellStyle name="Note 4 4 3_SCH J-3" xfId="14748"/>
    <cellStyle name="Note 4 4 4" xfId="14749"/>
    <cellStyle name="Note 4 4 5" xfId="14750"/>
    <cellStyle name="Note 4 4 6" xfId="14751"/>
    <cellStyle name="Note 4 4_SCH J-3" xfId="14752"/>
    <cellStyle name="Note 4 5" xfId="14753"/>
    <cellStyle name="Note 4 5 2" xfId="14754"/>
    <cellStyle name="Note 4 5 2 2" xfId="14755"/>
    <cellStyle name="Note 4 5 2_SCH J-3" xfId="14756"/>
    <cellStyle name="Note 4 5 3" xfId="14757"/>
    <cellStyle name="Note 4 5 4" xfId="14758"/>
    <cellStyle name="Note 4 5_SCH J-3" xfId="14759"/>
    <cellStyle name="Note 4 6" xfId="14760"/>
    <cellStyle name="Note 4 6 2" xfId="14761"/>
    <cellStyle name="Note 4 6 3" xfId="14762"/>
    <cellStyle name="Note 4 6_SCH J-3" xfId="14763"/>
    <cellStyle name="Note 4 7" xfId="14764"/>
    <cellStyle name="Note 4 7 2" xfId="14765"/>
    <cellStyle name="Note 4 7_SCH J-3" xfId="14766"/>
    <cellStyle name="Note 4 8" xfId="14767"/>
    <cellStyle name="Note 4 8 2" xfId="14768"/>
    <cellStyle name="Note 4 8_SCH J-3" xfId="14769"/>
    <cellStyle name="Note 4 9" xfId="14770"/>
    <cellStyle name="Note 4 9 2" xfId="14771"/>
    <cellStyle name="Note 4 9_SCH J-3" xfId="14772"/>
    <cellStyle name="Note 4_SCH J-3" xfId="14773"/>
    <cellStyle name="Note 5" xfId="14774"/>
    <cellStyle name="Note 5 10" xfId="14775"/>
    <cellStyle name="Note 5 10 2" xfId="14776"/>
    <cellStyle name="Note 5 10_SCH J-3" xfId="14777"/>
    <cellStyle name="Note 5 11" xfId="14778"/>
    <cellStyle name="Note 5 12" xfId="14779"/>
    <cellStyle name="Note 5 13" xfId="14780"/>
    <cellStyle name="Note 5 2" xfId="14781"/>
    <cellStyle name="Note 5 2 10" xfId="14782"/>
    <cellStyle name="Note 5 2 11" xfId="14783"/>
    <cellStyle name="Note 5 2 12" xfId="14784"/>
    <cellStyle name="Note 5 2 2" xfId="14785"/>
    <cellStyle name="Note 5 2 2 2" xfId="14786"/>
    <cellStyle name="Note 5 2 2 2 2" xfId="14787"/>
    <cellStyle name="Note 5 2 2 2_SCH J-3" xfId="14788"/>
    <cellStyle name="Note 5 2 2 3" xfId="14789"/>
    <cellStyle name="Note 5 2 2 4" xfId="14790"/>
    <cellStyle name="Note 5 2 2_SCH J-3" xfId="14791"/>
    <cellStyle name="Note 5 2 3" xfId="14792"/>
    <cellStyle name="Note 5 2 3 2" xfId="14793"/>
    <cellStyle name="Note 5 2 3 3" xfId="14794"/>
    <cellStyle name="Note 5 2 3_SCH J-3" xfId="14795"/>
    <cellStyle name="Note 5 2 4" xfId="14796"/>
    <cellStyle name="Note 5 2 4 2" xfId="14797"/>
    <cellStyle name="Note 5 2 4_SCH J-3" xfId="14798"/>
    <cellStyle name="Note 5 2 5" xfId="14799"/>
    <cellStyle name="Note 5 2 5 2" xfId="14800"/>
    <cellStyle name="Note 5 2 5_SCH J-3" xfId="14801"/>
    <cellStyle name="Note 5 2 6" xfId="14802"/>
    <cellStyle name="Note 5 2 6 2" xfId="14803"/>
    <cellStyle name="Note 5 2 6_SCH J-3" xfId="14804"/>
    <cellStyle name="Note 5 2 7" xfId="14805"/>
    <cellStyle name="Note 5 2 7 2" xfId="14806"/>
    <cellStyle name="Note 5 2 7_SCH J-3" xfId="14807"/>
    <cellStyle name="Note 5 2 8" xfId="14808"/>
    <cellStyle name="Note 5 2 8 2" xfId="14809"/>
    <cellStyle name="Note 5 2 8_SCH J-3" xfId="14810"/>
    <cellStyle name="Note 5 2 9" xfId="14811"/>
    <cellStyle name="Note 5 2 9 2" xfId="14812"/>
    <cellStyle name="Note 5 2 9_SCH J-3" xfId="14813"/>
    <cellStyle name="Note 5 2_SCH J-3" xfId="14814"/>
    <cellStyle name="Note 5 3" xfId="14815"/>
    <cellStyle name="Note 5 3 2" xfId="14816"/>
    <cellStyle name="Note 5 3 2 2" xfId="14817"/>
    <cellStyle name="Note 5 3 2_SCH J-3" xfId="14818"/>
    <cellStyle name="Note 5 3 3" xfId="14819"/>
    <cellStyle name="Note 5 3 4" xfId="14820"/>
    <cellStyle name="Note 5 3_SCH J-3" xfId="14821"/>
    <cellStyle name="Note 5 4" xfId="14822"/>
    <cellStyle name="Note 5 4 2" xfId="14823"/>
    <cellStyle name="Note 5 4 3" xfId="14824"/>
    <cellStyle name="Note 5 4_SCH J-3" xfId="14825"/>
    <cellStyle name="Note 5 5" xfId="14826"/>
    <cellStyle name="Note 5 5 2" xfId="14827"/>
    <cellStyle name="Note 5 5_SCH J-3" xfId="14828"/>
    <cellStyle name="Note 5 6" xfId="14829"/>
    <cellStyle name="Note 5 6 2" xfId="14830"/>
    <cellStyle name="Note 5 6_SCH J-3" xfId="14831"/>
    <cellStyle name="Note 5 7" xfId="14832"/>
    <cellStyle name="Note 5 7 2" xfId="14833"/>
    <cellStyle name="Note 5 7_SCH J-3" xfId="14834"/>
    <cellStyle name="Note 5 8" xfId="14835"/>
    <cellStyle name="Note 5 8 2" xfId="14836"/>
    <cellStyle name="Note 5 8_SCH J-3" xfId="14837"/>
    <cellStyle name="Note 5 9" xfId="14838"/>
    <cellStyle name="Note 5 9 2" xfId="14839"/>
    <cellStyle name="Note 5 9_SCH J-3" xfId="14840"/>
    <cellStyle name="Note 5_SCH J-3" xfId="14841"/>
    <cellStyle name="Note 6" xfId="14842"/>
    <cellStyle name="Note 6 10" xfId="14843"/>
    <cellStyle name="Note 6 10 2" xfId="14844"/>
    <cellStyle name="Note 6 10_SCH J-3" xfId="14845"/>
    <cellStyle name="Note 6 11" xfId="14846"/>
    <cellStyle name="Note 6 12" xfId="14847"/>
    <cellStyle name="Note 6 13" xfId="14848"/>
    <cellStyle name="Note 6 2" xfId="14849"/>
    <cellStyle name="Note 6 2 10" xfId="14850"/>
    <cellStyle name="Note 6 2 11" xfId="14851"/>
    <cellStyle name="Note 6 2 12" xfId="14852"/>
    <cellStyle name="Note 6 2 2" xfId="14853"/>
    <cellStyle name="Note 6 2 2 2" xfId="14854"/>
    <cellStyle name="Note 6 2 2 3" xfId="14855"/>
    <cellStyle name="Note 6 2 2_SCH J-3" xfId="14856"/>
    <cellStyle name="Note 6 2 3" xfId="14857"/>
    <cellStyle name="Note 6 2 3 2" xfId="14858"/>
    <cellStyle name="Note 6 2 3_SCH J-3" xfId="14859"/>
    <cellStyle name="Note 6 2 4" xfId="14860"/>
    <cellStyle name="Note 6 2 4 2" xfId="14861"/>
    <cellStyle name="Note 6 2 4_SCH J-3" xfId="14862"/>
    <cellStyle name="Note 6 2 5" xfId="14863"/>
    <cellStyle name="Note 6 2 5 2" xfId="14864"/>
    <cellStyle name="Note 6 2 5_SCH J-3" xfId="14865"/>
    <cellStyle name="Note 6 2 6" xfId="14866"/>
    <cellStyle name="Note 6 2 6 2" xfId="14867"/>
    <cellStyle name="Note 6 2 6_SCH J-3" xfId="14868"/>
    <cellStyle name="Note 6 2 7" xfId="14869"/>
    <cellStyle name="Note 6 2 7 2" xfId="14870"/>
    <cellStyle name="Note 6 2 7_SCH J-3" xfId="14871"/>
    <cellStyle name="Note 6 2 8" xfId="14872"/>
    <cellStyle name="Note 6 2 8 2" xfId="14873"/>
    <cellStyle name="Note 6 2 8_SCH J-3" xfId="14874"/>
    <cellStyle name="Note 6 2 9" xfId="14875"/>
    <cellStyle name="Note 6 2 9 2" xfId="14876"/>
    <cellStyle name="Note 6 2 9_SCH J-3" xfId="14877"/>
    <cellStyle name="Note 6 2_SCH J-3" xfId="14878"/>
    <cellStyle name="Note 6 3" xfId="14879"/>
    <cellStyle name="Note 6 3 2" xfId="14880"/>
    <cellStyle name="Note 6 3 3" xfId="14881"/>
    <cellStyle name="Note 6 3 4" xfId="14882"/>
    <cellStyle name="Note 6 3_SCH J-3" xfId="14883"/>
    <cellStyle name="Note 6 4" xfId="14884"/>
    <cellStyle name="Note 6 4 2" xfId="14885"/>
    <cellStyle name="Note 6 4_SCH J-3" xfId="14886"/>
    <cellStyle name="Note 6 5" xfId="14887"/>
    <cellStyle name="Note 6 5 2" xfId="14888"/>
    <cellStyle name="Note 6 5_SCH J-3" xfId="14889"/>
    <cellStyle name="Note 6 6" xfId="14890"/>
    <cellStyle name="Note 6 6 2" xfId="14891"/>
    <cellStyle name="Note 6 6_SCH J-3" xfId="14892"/>
    <cellStyle name="Note 6 7" xfId="14893"/>
    <cellStyle name="Note 6 7 2" xfId="14894"/>
    <cellStyle name="Note 6 7_SCH J-3" xfId="14895"/>
    <cellStyle name="Note 6 8" xfId="14896"/>
    <cellStyle name="Note 6 8 2" xfId="14897"/>
    <cellStyle name="Note 6 8_SCH J-3" xfId="14898"/>
    <cellStyle name="Note 6 9" xfId="14899"/>
    <cellStyle name="Note 6 9 2" xfId="14900"/>
    <cellStyle name="Note 6 9_SCH J-3" xfId="14901"/>
    <cellStyle name="Note 6_SCH J-3" xfId="14902"/>
    <cellStyle name="Note 7" xfId="14903"/>
    <cellStyle name="Note 7 10" xfId="14904"/>
    <cellStyle name="Note 7 10 2" xfId="14905"/>
    <cellStyle name="Note 7 10_SCH J-3" xfId="14906"/>
    <cellStyle name="Note 7 11" xfId="14907"/>
    <cellStyle name="Note 7 12" xfId="14908"/>
    <cellStyle name="Note 7 13" xfId="14909"/>
    <cellStyle name="Note 7 2" xfId="14910"/>
    <cellStyle name="Note 7 2 10" xfId="14911"/>
    <cellStyle name="Note 7 2 11" xfId="14912"/>
    <cellStyle name="Note 7 2 12" xfId="14913"/>
    <cellStyle name="Note 7 2 2" xfId="14914"/>
    <cellStyle name="Note 7 2 2 2" xfId="14915"/>
    <cellStyle name="Note 7 2 2_SCH J-3" xfId="14916"/>
    <cellStyle name="Note 7 2 3" xfId="14917"/>
    <cellStyle name="Note 7 2 3 2" xfId="14918"/>
    <cellStyle name="Note 7 2 3_SCH J-3" xfId="14919"/>
    <cellStyle name="Note 7 2 4" xfId="14920"/>
    <cellStyle name="Note 7 2 4 2" xfId="14921"/>
    <cellStyle name="Note 7 2 4_SCH J-3" xfId="14922"/>
    <cellStyle name="Note 7 2 5" xfId="14923"/>
    <cellStyle name="Note 7 2 5 2" xfId="14924"/>
    <cellStyle name="Note 7 2 5_SCH J-3" xfId="14925"/>
    <cellStyle name="Note 7 2 6" xfId="14926"/>
    <cellStyle name="Note 7 2 6 2" xfId="14927"/>
    <cellStyle name="Note 7 2 6_SCH J-3" xfId="14928"/>
    <cellStyle name="Note 7 2 7" xfId="14929"/>
    <cellStyle name="Note 7 2 7 2" xfId="14930"/>
    <cellStyle name="Note 7 2 7_SCH J-3" xfId="14931"/>
    <cellStyle name="Note 7 2 8" xfId="14932"/>
    <cellStyle name="Note 7 2 8 2" xfId="14933"/>
    <cellStyle name="Note 7 2 8_SCH J-3" xfId="14934"/>
    <cellStyle name="Note 7 2 9" xfId="14935"/>
    <cellStyle name="Note 7 2 9 2" xfId="14936"/>
    <cellStyle name="Note 7 2 9_SCH J-3" xfId="14937"/>
    <cellStyle name="Note 7 2_SCH J-3" xfId="14938"/>
    <cellStyle name="Note 7 3" xfId="14939"/>
    <cellStyle name="Note 7 3 2" xfId="14940"/>
    <cellStyle name="Note 7 3 3" xfId="14941"/>
    <cellStyle name="Note 7 3_SCH J-3" xfId="14942"/>
    <cellStyle name="Note 7 4" xfId="14943"/>
    <cellStyle name="Note 7 4 2" xfId="14944"/>
    <cellStyle name="Note 7 4_SCH J-3" xfId="14945"/>
    <cellStyle name="Note 7 5" xfId="14946"/>
    <cellStyle name="Note 7 5 2" xfId="14947"/>
    <cellStyle name="Note 7 5_SCH J-3" xfId="14948"/>
    <cellStyle name="Note 7 6" xfId="14949"/>
    <cellStyle name="Note 7 6 2" xfId="14950"/>
    <cellStyle name="Note 7 6_SCH J-3" xfId="14951"/>
    <cellStyle name="Note 7 7" xfId="14952"/>
    <cellStyle name="Note 7 7 2" xfId="14953"/>
    <cellStyle name="Note 7 7_SCH J-3" xfId="14954"/>
    <cellStyle name="Note 7 8" xfId="14955"/>
    <cellStyle name="Note 7 8 2" xfId="14956"/>
    <cellStyle name="Note 7 8_SCH J-3" xfId="14957"/>
    <cellStyle name="Note 7 9" xfId="14958"/>
    <cellStyle name="Note 7 9 2" xfId="14959"/>
    <cellStyle name="Note 7 9_SCH J-3" xfId="14960"/>
    <cellStyle name="Note 7_SCH J-3" xfId="14961"/>
    <cellStyle name="Note 8" xfId="14962"/>
    <cellStyle name="Note 8 10" xfId="14963"/>
    <cellStyle name="Note 8 10 2" xfId="14964"/>
    <cellStyle name="Note 8 10_SCH J-3" xfId="14965"/>
    <cellStyle name="Note 8 11" xfId="14966"/>
    <cellStyle name="Note 8 12" xfId="14967"/>
    <cellStyle name="Note 8 13" xfId="14968"/>
    <cellStyle name="Note 8 2" xfId="14969"/>
    <cellStyle name="Note 8 2 10" xfId="14970"/>
    <cellStyle name="Note 8 2 11" xfId="14971"/>
    <cellStyle name="Note 8 2 12" xfId="14972"/>
    <cellStyle name="Note 8 2 2" xfId="14973"/>
    <cellStyle name="Note 8 2 2 2" xfId="14974"/>
    <cellStyle name="Note 8 2 2_SCH J-3" xfId="14975"/>
    <cellStyle name="Note 8 2 3" xfId="14976"/>
    <cellStyle name="Note 8 2 3 2" xfId="14977"/>
    <cellStyle name="Note 8 2 3_SCH J-3" xfId="14978"/>
    <cellStyle name="Note 8 2 4" xfId="14979"/>
    <cellStyle name="Note 8 2 4 2" xfId="14980"/>
    <cellStyle name="Note 8 2 4_SCH J-3" xfId="14981"/>
    <cellStyle name="Note 8 2 5" xfId="14982"/>
    <cellStyle name="Note 8 2 5 2" xfId="14983"/>
    <cellStyle name="Note 8 2 5_SCH J-3" xfId="14984"/>
    <cellStyle name="Note 8 2 6" xfId="14985"/>
    <cellStyle name="Note 8 2 6 2" xfId="14986"/>
    <cellStyle name="Note 8 2 6_SCH J-3" xfId="14987"/>
    <cellStyle name="Note 8 2 7" xfId="14988"/>
    <cellStyle name="Note 8 2 7 2" xfId="14989"/>
    <cellStyle name="Note 8 2 7_SCH J-3" xfId="14990"/>
    <cellStyle name="Note 8 2 8" xfId="14991"/>
    <cellStyle name="Note 8 2 8 2" xfId="14992"/>
    <cellStyle name="Note 8 2 8_SCH J-3" xfId="14993"/>
    <cellStyle name="Note 8 2 9" xfId="14994"/>
    <cellStyle name="Note 8 2 9 2" xfId="14995"/>
    <cellStyle name="Note 8 2 9_SCH J-3" xfId="14996"/>
    <cellStyle name="Note 8 2_SCH J-3" xfId="14997"/>
    <cellStyle name="Note 8 3" xfId="14998"/>
    <cellStyle name="Note 8 3 2" xfId="14999"/>
    <cellStyle name="Note 8 3 3" xfId="15000"/>
    <cellStyle name="Note 8 3_SCH J-3" xfId="15001"/>
    <cellStyle name="Note 8 4" xfId="15002"/>
    <cellStyle name="Note 8 4 2" xfId="15003"/>
    <cellStyle name="Note 8 4_SCH J-3" xfId="15004"/>
    <cellStyle name="Note 8 5" xfId="15005"/>
    <cellStyle name="Note 8 5 2" xfId="15006"/>
    <cellStyle name="Note 8 5_SCH J-3" xfId="15007"/>
    <cellStyle name="Note 8 6" xfId="15008"/>
    <cellStyle name="Note 8 6 2" xfId="15009"/>
    <cellStyle name="Note 8 6_SCH J-3" xfId="15010"/>
    <cellStyle name="Note 8 7" xfId="15011"/>
    <cellStyle name="Note 8 7 2" xfId="15012"/>
    <cellStyle name="Note 8 7_SCH J-3" xfId="15013"/>
    <cellStyle name="Note 8 8" xfId="15014"/>
    <cellStyle name="Note 8 8 2" xfId="15015"/>
    <cellStyle name="Note 8 8_SCH J-3" xfId="15016"/>
    <cellStyle name="Note 8 9" xfId="15017"/>
    <cellStyle name="Note 8 9 2" xfId="15018"/>
    <cellStyle name="Note 8 9_SCH J-3" xfId="15019"/>
    <cellStyle name="Note 8_SCH J-3" xfId="15020"/>
    <cellStyle name="Note 9" xfId="15021"/>
    <cellStyle name="Note 9 10" xfId="15022"/>
    <cellStyle name="Note 9 10 2" xfId="15023"/>
    <cellStyle name="Note 9 10_SCH J-3" xfId="15024"/>
    <cellStyle name="Note 9 11" xfId="15025"/>
    <cellStyle name="Note 9 12" xfId="15026"/>
    <cellStyle name="Note 9 13" xfId="15027"/>
    <cellStyle name="Note 9 2" xfId="15028"/>
    <cellStyle name="Note 9 2 10" xfId="15029"/>
    <cellStyle name="Note 9 2 11" xfId="15030"/>
    <cellStyle name="Note 9 2 2" xfId="15031"/>
    <cellStyle name="Note 9 2 2 2" xfId="15032"/>
    <cellStyle name="Note 9 2 2_SCH J-3" xfId="15033"/>
    <cellStyle name="Note 9 2 3" xfId="15034"/>
    <cellStyle name="Note 9 2 3 2" xfId="15035"/>
    <cellStyle name="Note 9 2 3_SCH J-3" xfId="15036"/>
    <cellStyle name="Note 9 2 4" xfId="15037"/>
    <cellStyle name="Note 9 2 4 2" xfId="15038"/>
    <cellStyle name="Note 9 2 4_SCH J-3" xfId="15039"/>
    <cellStyle name="Note 9 2 5" xfId="15040"/>
    <cellStyle name="Note 9 2 5 2" xfId="15041"/>
    <cellStyle name="Note 9 2 5_SCH J-3" xfId="15042"/>
    <cellStyle name="Note 9 2 6" xfId="15043"/>
    <cellStyle name="Note 9 2 6 2" xfId="15044"/>
    <cellStyle name="Note 9 2 6_SCH J-3" xfId="15045"/>
    <cellStyle name="Note 9 2 7" xfId="15046"/>
    <cellStyle name="Note 9 2 7 2" xfId="15047"/>
    <cellStyle name="Note 9 2 7_SCH J-3" xfId="15048"/>
    <cellStyle name="Note 9 2 8" xfId="15049"/>
    <cellStyle name="Note 9 2 8 2" xfId="15050"/>
    <cellStyle name="Note 9 2 8_SCH J-3" xfId="15051"/>
    <cellStyle name="Note 9 2 9" xfId="15052"/>
    <cellStyle name="Note 9 2 9 2" xfId="15053"/>
    <cellStyle name="Note 9 2 9_SCH J-3" xfId="15054"/>
    <cellStyle name="Note 9 2_SCH J-3" xfId="15055"/>
    <cellStyle name="Note 9 3" xfId="15056"/>
    <cellStyle name="Note 9 3 2" xfId="15057"/>
    <cellStyle name="Note 9 3_SCH J-3" xfId="15058"/>
    <cellStyle name="Note 9 4" xfId="15059"/>
    <cellStyle name="Note 9 4 2" xfId="15060"/>
    <cellStyle name="Note 9 4_SCH J-3" xfId="15061"/>
    <cellStyle name="Note 9 5" xfId="15062"/>
    <cellStyle name="Note 9 5 2" xfId="15063"/>
    <cellStyle name="Note 9 5_SCH J-3" xfId="15064"/>
    <cellStyle name="Note 9 6" xfId="15065"/>
    <cellStyle name="Note 9 6 2" xfId="15066"/>
    <cellStyle name="Note 9 6_SCH J-3" xfId="15067"/>
    <cellStyle name="Note 9 7" xfId="15068"/>
    <cellStyle name="Note 9 7 2" xfId="15069"/>
    <cellStyle name="Note 9 7_SCH J-3" xfId="15070"/>
    <cellStyle name="Note 9 8" xfId="15071"/>
    <cellStyle name="Note 9 8 2" xfId="15072"/>
    <cellStyle name="Note 9 8_SCH J-3" xfId="15073"/>
    <cellStyle name="Note 9 9" xfId="15074"/>
    <cellStyle name="Note 9 9 2" xfId="15075"/>
    <cellStyle name="Note 9 9_SCH J-3" xfId="15076"/>
    <cellStyle name="Note 9_SCH J-3" xfId="15077"/>
    <cellStyle name="Output 10" xfId="15078"/>
    <cellStyle name="Output 11" xfId="15079"/>
    <cellStyle name="Output 12" xfId="15080"/>
    <cellStyle name="Output 13" xfId="15081"/>
    <cellStyle name="Output 14" xfId="15082"/>
    <cellStyle name="Output 15" xfId="15083"/>
    <cellStyle name="Output 16" xfId="15084"/>
    <cellStyle name="Output 17" xfId="15085"/>
    <cellStyle name="Output 17 2" xfId="15086"/>
    <cellStyle name="Output 17_SCH J-3" xfId="15087"/>
    <cellStyle name="Output 2" xfId="15088"/>
    <cellStyle name="Output 2 2" xfId="15089"/>
    <cellStyle name="Output 2 2 2" xfId="15090"/>
    <cellStyle name="Output 2 2 3" xfId="15091"/>
    <cellStyle name="Output 2 2_SCH J-3" xfId="15092"/>
    <cellStyle name="Output 2 3" xfId="15093"/>
    <cellStyle name="Output 2 3 2" xfId="15094"/>
    <cellStyle name="Output 2 3_SCH J-3" xfId="15095"/>
    <cellStyle name="Output 2 4" xfId="15096"/>
    <cellStyle name="Output 2 4 2" xfId="15097"/>
    <cellStyle name="Output 2 4_SCH J-3" xfId="15098"/>
    <cellStyle name="Output 2 5" xfId="15099"/>
    <cellStyle name="Output 2 5 2" xfId="15100"/>
    <cellStyle name="Output 2 5_SCH J-3" xfId="15101"/>
    <cellStyle name="Output 2 6" xfId="15102"/>
    <cellStyle name="Output 2 6 2" xfId="15103"/>
    <cellStyle name="Output 2 6_SCH J-3" xfId="15104"/>
    <cellStyle name="Output 2 7" xfId="15105"/>
    <cellStyle name="Output 2 8" xfId="15106"/>
    <cellStyle name="Output 2 9" xfId="15107"/>
    <cellStyle name="Output 2_SCH J-3" xfId="15108"/>
    <cellStyle name="Output 3" xfId="15109"/>
    <cellStyle name="Output 3 2" xfId="15110"/>
    <cellStyle name="Output 3 3" xfId="15111"/>
    <cellStyle name="Output 3_SCH J-3" xfId="15112"/>
    <cellStyle name="Output 4" xfId="15113"/>
    <cellStyle name="Output 5" xfId="15114"/>
    <cellStyle name="Output 6" xfId="15115"/>
    <cellStyle name="Output 7" xfId="15116"/>
    <cellStyle name="Output 8" xfId="15117"/>
    <cellStyle name="Output 9" xfId="15118"/>
    <cellStyle name="OUTPUT AMOUNTS" xfId="15119"/>
    <cellStyle name="OUTPUT AMOUNTS 10" xfId="15120"/>
    <cellStyle name="Output Amounts 11" xfId="15121"/>
    <cellStyle name="Output Amounts 2" xfId="15122"/>
    <cellStyle name="Output Amounts 2 10" xfId="15123"/>
    <cellStyle name="OUTPUT AMOUNTS 2 11" xfId="15124"/>
    <cellStyle name="OUTPUT AMOUNTS 2 2" xfId="15125"/>
    <cellStyle name="OUTPUT AMOUNTS 2 3" xfId="15126"/>
    <cellStyle name="Output Amounts 2 3 2" xfId="15127"/>
    <cellStyle name="OUTPUT AMOUNTS 2 3_SCH J-3" xfId="15128"/>
    <cellStyle name="Output Amounts 2 4" xfId="15129"/>
    <cellStyle name="Output Amounts 2 5" xfId="15130"/>
    <cellStyle name="Output Amounts 2 6" xfId="15131"/>
    <cellStyle name="Output Amounts 2 7" xfId="15132"/>
    <cellStyle name="Output Amounts 2 8" xfId="15133"/>
    <cellStyle name="Output Amounts 2 9" xfId="15134"/>
    <cellStyle name="Output Amounts 2_SCH J-3" xfId="15135"/>
    <cellStyle name="Output Amounts 3" xfId="15136"/>
    <cellStyle name="OUTPUT AMOUNTS 3 2" xfId="15137"/>
    <cellStyle name="Output Amounts 3 3" xfId="15138"/>
    <cellStyle name="Output Amounts 3 4" xfId="15139"/>
    <cellStyle name="Output Amounts 3 5" xfId="15140"/>
    <cellStyle name="Output Amounts 3 6" xfId="15141"/>
    <cellStyle name="Output Amounts 3 7" xfId="15142"/>
    <cellStyle name="Output Amounts 3 8" xfId="15143"/>
    <cellStyle name="Output Amounts 3 9" xfId="15144"/>
    <cellStyle name="Output Amounts 3_SCH J-3" xfId="15145"/>
    <cellStyle name="Output Amounts 4" xfId="15146"/>
    <cellStyle name="OUTPUT AMOUNTS 5" xfId="15147"/>
    <cellStyle name="OUTPUT AMOUNTS 6" xfId="15148"/>
    <cellStyle name="OUTPUT AMOUNTS 7" xfId="15149"/>
    <cellStyle name="OUTPUT AMOUNTS 8" xfId="15150"/>
    <cellStyle name="OUTPUT AMOUNTS 9" xfId="15151"/>
    <cellStyle name="Output Amounts_d1" xfId="15152"/>
    <cellStyle name="OUTPUT COLUMN HEADINGS" xfId="15153"/>
    <cellStyle name="OUTPUT COLUMN HEADINGS 10" xfId="15154"/>
    <cellStyle name="OUTPUT COLUMN HEADINGS 10 2" xfId="15155"/>
    <cellStyle name="OUTPUT COLUMN HEADINGS 10 3" xfId="15156"/>
    <cellStyle name="OUTPUT COLUMN HEADINGS 10_SCH J-3" xfId="15157"/>
    <cellStyle name="Output Column Headings 11" xfId="15158"/>
    <cellStyle name="Output Column Headings 2" xfId="15159"/>
    <cellStyle name="Output Column Headings 2 2" xfId="15160"/>
    <cellStyle name="OUTPUT COLUMN HEADINGS 2 2 2" xfId="15161"/>
    <cellStyle name="Output Column Headings 2 2 3" xfId="15162"/>
    <cellStyle name="Output Column Headings 2 2 4" xfId="15163"/>
    <cellStyle name="Output Column Headings 2 2 5" xfId="15164"/>
    <cellStyle name="Output Column Headings 2 2 6" xfId="15165"/>
    <cellStyle name="Output Column Headings 2 2 7" xfId="15166"/>
    <cellStyle name="Output Column Headings 2 2_SCH J-3" xfId="15167"/>
    <cellStyle name="OUTPUT COLUMN HEADINGS 2 3" xfId="15168"/>
    <cellStyle name="OUTPUT COLUMN HEADINGS 2 3 2" xfId="15169"/>
    <cellStyle name="OUTPUT COLUMN HEADINGS 2 3_SCH J-3" xfId="15170"/>
    <cellStyle name="Output Column Headings 2 4" xfId="15171"/>
    <cellStyle name="Output Column Headings 2 5" xfId="15172"/>
    <cellStyle name="Output Column Headings 2 6" xfId="15173"/>
    <cellStyle name="Output Column Headings 2_SCH J-3" xfId="15174"/>
    <cellStyle name="Output Column Headings 3" xfId="15175"/>
    <cellStyle name="Output Column Headings 3 2" xfId="15176"/>
    <cellStyle name="Output Column Headings 3_SCH J-3" xfId="15177"/>
    <cellStyle name="Output Column Headings 4" xfId="15178"/>
    <cellStyle name="Output Column Headings 4 2" xfId="15179"/>
    <cellStyle name="Output Column Headings 4_SCH J-3" xfId="15180"/>
    <cellStyle name="Output Column Headings 5" xfId="15181"/>
    <cellStyle name="Output Column Headings 6" xfId="15182"/>
    <cellStyle name="Output Column Headings 7" xfId="15183"/>
    <cellStyle name="Output Column Headings 8" xfId="15184"/>
    <cellStyle name="Output Column Headings 9" xfId="15185"/>
    <cellStyle name="Output Column Headings_d1" xfId="15186"/>
    <cellStyle name="OUTPUT LINE ITEMS" xfId="15187"/>
    <cellStyle name="OUTPUT LINE ITEMS 10" xfId="15188"/>
    <cellStyle name="OUTPUT LINE ITEMS 10 2" xfId="15189"/>
    <cellStyle name="OUTPUT LINE ITEMS 10 3" xfId="15190"/>
    <cellStyle name="OUTPUT LINE ITEMS 10_SCH J-3" xfId="15191"/>
    <cellStyle name="Output Line Items 11" xfId="15192"/>
    <cellStyle name="Output Line Items 2" xfId="15193"/>
    <cellStyle name="Output Line Items 2 2" xfId="15194"/>
    <cellStyle name="Output Line Items 2 2 2" xfId="15195"/>
    <cellStyle name="Output Line Items 2 2 3" xfId="15196"/>
    <cellStyle name="Output Line Items 2 2_SCH J-3" xfId="15197"/>
    <cellStyle name="Output Line Items 2 3" xfId="15198"/>
    <cellStyle name="OUTPUT LINE ITEMS 2 3 2" xfId="15199"/>
    <cellStyle name="Output Line Items 2 3 3" xfId="15200"/>
    <cellStyle name="Output Line Items 2 3 4" xfId="15201"/>
    <cellStyle name="Output Line Items 2 3 5" xfId="15202"/>
    <cellStyle name="Output Line Items 2 3 6" xfId="15203"/>
    <cellStyle name="Output Line Items 2 3 7" xfId="15204"/>
    <cellStyle name="Output Line Items 2 3_SCH J-3" xfId="15205"/>
    <cellStyle name="OUTPUT LINE ITEMS 2 4" xfId="15206"/>
    <cellStyle name="Output Line Items 2 5" xfId="15207"/>
    <cellStyle name="Output Line Items 2 6" xfId="15208"/>
    <cellStyle name="Output Line Items 2 7" xfId="15209"/>
    <cellStyle name="Output Line Items 2_SCH J-3" xfId="15210"/>
    <cellStyle name="Output Line Items 3" xfId="15211"/>
    <cellStyle name="Output Line Items 3 2" xfId="15212"/>
    <cellStyle name="Output Line Items 3_SCH J-3" xfId="15213"/>
    <cellStyle name="Output Line Items 4" xfId="15214"/>
    <cellStyle name="Output Line Items 4 2" xfId="15215"/>
    <cellStyle name="Output Line Items 4_SCH J-3" xfId="15216"/>
    <cellStyle name="Output Line Items 5" xfId="15217"/>
    <cellStyle name="Output Line Items 6" xfId="15218"/>
    <cellStyle name="Output Line Items 7" xfId="15219"/>
    <cellStyle name="Output Line Items 8" xfId="15220"/>
    <cellStyle name="Output Line Items 9" xfId="15221"/>
    <cellStyle name="Output Line Items_d1" xfId="15222"/>
    <cellStyle name="OUTPUT REPORT HEADING" xfId="15223"/>
    <cellStyle name="OUTPUT REPORT HEADING 10" xfId="15224"/>
    <cellStyle name="OUTPUT REPORT HEADING 10 2" xfId="15225"/>
    <cellStyle name="OUTPUT REPORT HEADING 10 3" xfId="15226"/>
    <cellStyle name="OUTPUT REPORT HEADING 10_SCH J-3" xfId="15227"/>
    <cellStyle name="Output Report Heading 11" xfId="15228"/>
    <cellStyle name="Output Report Heading 2" xfId="15229"/>
    <cellStyle name="Output Report Heading 2 2" xfId="15230"/>
    <cellStyle name="OUTPUT REPORT HEADING 2 2 2" xfId="15231"/>
    <cellStyle name="Output Report Heading 2 2 3" xfId="15232"/>
    <cellStyle name="Output Report Heading 2 2 4" xfId="15233"/>
    <cellStyle name="Output Report Heading 2 2 5" xfId="15234"/>
    <cellStyle name="Output Report Heading 2 2 6" xfId="15235"/>
    <cellStyle name="Output Report Heading 2 2 7" xfId="15236"/>
    <cellStyle name="Output Report Heading 2 2_SCH J-3" xfId="15237"/>
    <cellStyle name="OUTPUT REPORT HEADING 2 3" xfId="15238"/>
    <cellStyle name="OUTPUT REPORT HEADING 2 3 2" xfId="15239"/>
    <cellStyle name="OUTPUT REPORT HEADING 2 3_SCH J-3" xfId="15240"/>
    <cellStyle name="Output Report Heading 2 4" xfId="15241"/>
    <cellStyle name="Output Report Heading 2 5" xfId="15242"/>
    <cellStyle name="Output Report Heading 2 6" xfId="15243"/>
    <cellStyle name="Output Report Heading 2_SCH J-3" xfId="15244"/>
    <cellStyle name="Output Report Heading 3" xfId="15245"/>
    <cellStyle name="Output Report Heading 3 2" xfId="15246"/>
    <cellStyle name="Output Report Heading 3_SCH J-3" xfId="15247"/>
    <cellStyle name="Output Report Heading 4" xfId="15248"/>
    <cellStyle name="Output Report Heading 4 2" xfId="15249"/>
    <cellStyle name="Output Report Heading 4_SCH J-3" xfId="15250"/>
    <cellStyle name="Output Report Heading 5" xfId="15251"/>
    <cellStyle name="Output Report Heading 6" xfId="15252"/>
    <cellStyle name="Output Report Heading 7" xfId="15253"/>
    <cellStyle name="Output Report Heading 8" xfId="15254"/>
    <cellStyle name="Output Report Heading 9" xfId="15255"/>
    <cellStyle name="Output Report Heading_d1" xfId="15256"/>
    <cellStyle name="OUTPUT REPORT TITLE" xfId="15257"/>
    <cellStyle name="OUTPUT REPORT TITLE 10" xfId="15258"/>
    <cellStyle name="OUTPUT REPORT TITLE 10 2" xfId="15259"/>
    <cellStyle name="OUTPUT REPORT TITLE 10 3" xfId="15260"/>
    <cellStyle name="OUTPUT REPORT TITLE 10_SCH J-3" xfId="15261"/>
    <cellStyle name="OUTPUT REPORT TITLE 11" xfId="15262"/>
    <cellStyle name="Output Report Title 12" xfId="15263"/>
    <cellStyle name="Output Report Title 2" xfId="15264"/>
    <cellStyle name="Output Report Title 2 2" xfId="15265"/>
    <cellStyle name="OUTPUT REPORT TITLE 2 2 2" xfId="15266"/>
    <cellStyle name="Output Report Title 2 2 3" xfId="15267"/>
    <cellStyle name="Output Report Title 2 2 4" xfId="15268"/>
    <cellStyle name="Output Report Title 2 2 5" xfId="15269"/>
    <cellStyle name="Output Report Title 2 2 6" xfId="15270"/>
    <cellStyle name="Output Report Title 2 2 7" xfId="15271"/>
    <cellStyle name="Output Report Title 2 2_SCH J-3" xfId="15272"/>
    <cellStyle name="OUTPUT REPORT TITLE 2 3" xfId="15273"/>
    <cellStyle name="OUTPUT REPORT TITLE 2 3 2" xfId="15274"/>
    <cellStyle name="OUTPUT REPORT TITLE 2 3_SCH J-3" xfId="15275"/>
    <cellStyle name="Output Report Title 2 4" xfId="15276"/>
    <cellStyle name="Output Report Title 2 5" xfId="15277"/>
    <cellStyle name="Output Report Title 2 6" xfId="15278"/>
    <cellStyle name="Output Report Title 2_SCH J-3" xfId="15279"/>
    <cellStyle name="Output Report Title 3" xfId="15280"/>
    <cellStyle name="Output Report Title 3 2" xfId="15281"/>
    <cellStyle name="Output Report Title 3_SCH J-3" xfId="15282"/>
    <cellStyle name="Output Report Title 4" xfId="15283"/>
    <cellStyle name="Output Report Title 4 2" xfId="15284"/>
    <cellStyle name="Output Report Title 4_SCH J-3" xfId="15285"/>
    <cellStyle name="Output Report Title 5" xfId="15286"/>
    <cellStyle name="Output Report Title 6" xfId="15287"/>
    <cellStyle name="Output Report Title 7" xfId="15288"/>
    <cellStyle name="Output Report Title 8" xfId="15289"/>
    <cellStyle name="Output Report Title 9" xfId="15290"/>
    <cellStyle name="Output Report Title_d1" xfId="15291"/>
    <cellStyle name="Percent" xfId="2" builtinId="5"/>
    <cellStyle name="Percent 10" xfId="15292"/>
    <cellStyle name="Percent 10 2" xfId="15293"/>
    <cellStyle name="Percent 10 2 2" xfId="15294"/>
    <cellStyle name="Percent 10 2 3" xfId="15295"/>
    <cellStyle name="Percent 10 2_SCH J-3" xfId="15296"/>
    <cellStyle name="Percent 10 3" xfId="15297"/>
    <cellStyle name="Percent 10 3 2" xfId="15298"/>
    <cellStyle name="Percent 10 3_SCH J-3" xfId="15299"/>
    <cellStyle name="Percent 10 4" xfId="15300"/>
    <cellStyle name="Percent 10 5" xfId="15301"/>
    <cellStyle name="Percent 10 6" xfId="15302"/>
    <cellStyle name="Percent 10_SCH J-3" xfId="15303"/>
    <cellStyle name="Percent 11" xfId="15304"/>
    <cellStyle name="Percent 11 2" xfId="15305"/>
    <cellStyle name="Percent 11 3" xfId="15306"/>
    <cellStyle name="Percent 11_SCH J-3" xfId="15307"/>
    <cellStyle name="Percent 12" xfId="15308"/>
    <cellStyle name="Percent 13" xfId="15309"/>
    <cellStyle name="Percent 13 2" xfId="15310"/>
    <cellStyle name="Percent 13_SCH J-3" xfId="15311"/>
    <cellStyle name="Percent 14" xfId="15312"/>
    <cellStyle name="Percent 15" xfId="15313"/>
    <cellStyle name="Percent 16" xfId="15314"/>
    <cellStyle name="Percent 17" xfId="15315"/>
    <cellStyle name="Percent 2" xfId="6"/>
    <cellStyle name="Percent 2 2" xfId="15316"/>
    <cellStyle name="Percent 2 2 2" xfId="15317"/>
    <cellStyle name="Percent 2 2 2 2" xfId="15318"/>
    <cellStyle name="Percent 2 2 2 2 2" xfId="15319"/>
    <cellStyle name="Percent 2 2 2 2 2 2" xfId="15320"/>
    <cellStyle name="Percent 2 2 2 2 2 2 2" xfId="15321"/>
    <cellStyle name="Percent 2 2 2 2 2 2_SCH J-3" xfId="15322"/>
    <cellStyle name="Percent 2 2 2 2 2 3" xfId="15323"/>
    <cellStyle name="Percent 2 2 2 2 2_SCH J-3" xfId="15324"/>
    <cellStyle name="Percent 2 2 2 2 3" xfId="15325"/>
    <cellStyle name="Percent 2 2 2 2 3 2" xfId="15326"/>
    <cellStyle name="Percent 2 2 2 2 3_SCH J-3" xfId="15327"/>
    <cellStyle name="Percent 2 2 2 2 4" xfId="15328"/>
    <cellStyle name="Percent 2 2 2 2_SCH J-3" xfId="15329"/>
    <cellStyle name="Percent 2 2 2 3" xfId="15330"/>
    <cellStyle name="Percent 2 2 2 3 2" xfId="15331"/>
    <cellStyle name="Percent 2 2 2 3 2 2" xfId="15332"/>
    <cellStyle name="Percent 2 2 2 3 2_SCH J-3" xfId="15333"/>
    <cellStyle name="Percent 2 2 2 3 3" xfId="15334"/>
    <cellStyle name="Percent 2 2 2 3_SCH J-3" xfId="15335"/>
    <cellStyle name="Percent 2 2 2 4" xfId="15336"/>
    <cellStyle name="Percent 2 2 2 4 2" xfId="15337"/>
    <cellStyle name="Percent 2 2 2 4_SCH J-3" xfId="15338"/>
    <cellStyle name="Percent 2 2 2 5" xfId="15339"/>
    <cellStyle name="Percent 2 2 2_SCH J-3" xfId="15340"/>
    <cellStyle name="Percent 2 2 3" xfId="15341"/>
    <cellStyle name="Percent 2 2 3 2" xfId="15342"/>
    <cellStyle name="Percent 2 2 3 2 2" xfId="15343"/>
    <cellStyle name="Percent 2 2 3 2 2 2" xfId="15344"/>
    <cellStyle name="Percent 2 2 3 2 2_SCH J-3" xfId="15345"/>
    <cellStyle name="Percent 2 2 3 2 3" xfId="15346"/>
    <cellStyle name="Percent 2 2 3 2_SCH J-3" xfId="15347"/>
    <cellStyle name="Percent 2 2 3 3" xfId="15348"/>
    <cellStyle name="Percent 2 2 3 3 2" xfId="15349"/>
    <cellStyle name="Percent 2 2 3 3_SCH J-3" xfId="15350"/>
    <cellStyle name="Percent 2 2 3 4" xfId="15351"/>
    <cellStyle name="Percent 2 2 3_SCH J-3" xfId="15352"/>
    <cellStyle name="Percent 2 2 4" xfId="15353"/>
    <cellStyle name="Percent 2 2 4 2" xfId="15354"/>
    <cellStyle name="Percent 2 2 4 2 2" xfId="15355"/>
    <cellStyle name="Percent 2 2 4 2_SCH J-3" xfId="15356"/>
    <cellStyle name="Percent 2 2 4 3" xfId="15357"/>
    <cellStyle name="Percent 2 2 4_SCH J-3" xfId="15358"/>
    <cellStyle name="Percent 2 2 5" xfId="15359"/>
    <cellStyle name="Percent 2 2 5 2" xfId="15360"/>
    <cellStyle name="Percent 2 2 5_SCH J-3" xfId="15361"/>
    <cellStyle name="Percent 2 2 6" xfId="15362"/>
    <cellStyle name="Percent 2 2 7" xfId="15363"/>
    <cellStyle name="Percent 2 2_SCH J-3" xfId="15364"/>
    <cellStyle name="Percent 2 3" xfId="15365"/>
    <cellStyle name="Percent 2 3 2" xfId="15366"/>
    <cellStyle name="Percent 2 3 2 2" xfId="15367"/>
    <cellStyle name="Percent 2 3 2 2 2" xfId="15368"/>
    <cellStyle name="Percent 2 3 2 2_SCH J-3" xfId="15369"/>
    <cellStyle name="Percent 2 3 2 3" xfId="15370"/>
    <cellStyle name="Percent 2 3 2 4" xfId="15371"/>
    <cellStyle name="Percent 2 3 2_SCH J-3" xfId="15372"/>
    <cellStyle name="Percent 2 3 3" xfId="15373"/>
    <cellStyle name="Percent 2 3 3 2" xfId="15374"/>
    <cellStyle name="Percent 2 3 3_SCH J-3" xfId="15375"/>
    <cellStyle name="Percent 2 3 4" xfId="15376"/>
    <cellStyle name="Percent 2 3 5" xfId="15377"/>
    <cellStyle name="Percent 2 3_SCH J-3" xfId="15378"/>
    <cellStyle name="Percent 2 4" xfId="15379"/>
    <cellStyle name="Percent 2 4 2" xfId="15380"/>
    <cellStyle name="Percent 2 4_SCH J-3" xfId="15381"/>
    <cellStyle name="Percent 2_SCH J-3" xfId="15382"/>
    <cellStyle name="Percent 3" xfId="15383"/>
    <cellStyle name="Percent 3 10" xfId="15384"/>
    <cellStyle name="Percent 3 2" xfId="15385"/>
    <cellStyle name="Percent 3 2 2" xfId="15386"/>
    <cellStyle name="Percent 3 2 2 2" xfId="15387"/>
    <cellStyle name="Percent 3 2 2 2 2" xfId="15388"/>
    <cellStyle name="Percent 3 2 2 2 2 2" xfId="15389"/>
    <cellStyle name="Percent 3 2 2 2 2 2 2" xfId="15390"/>
    <cellStyle name="Percent 3 2 2 2 2 2 2 2" xfId="15391"/>
    <cellStyle name="Percent 3 2 2 2 2 2 2_SCH J-3" xfId="15392"/>
    <cellStyle name="Percent 3 2 2 2 2 2 3" xfId="15393"/>
    <cellStyle name="Percent 3 2 2 2 2 2_SCH J-3" xfId="15394"/>
    <cellStyle name="Percent 3 2 2 2 2 3" xfId="15395"/>
    <cellStyle name="Percent 3 2 2 2 2 3 2" xfId="15396"/>
    <cellStyle name="Percent 3 2 2 2 2 3_SCH J-3" xfId="15397"/>
    <cellStyle name="Percent 3 2 2 2 2 4" xfId="15398"/>
    <cellStyle name="Percent 3 2 2 2 2_SCH J-3" xfId="15399"/>
    <cellStyle name="Percent 3 2 2 2 3" xfId="15400"/>
    <cellStyle name="Percent 3 2 2 2 3 2" xfId="15401"/>
    <cellStyle name="Percent 3 2 2 2 3 2 2" xfId="15402"/>
    <cellStyle name="Percent 3 2 2 2 3 2_SCH J-3" xfId="15403"/>
    <cellStyle name="Percent 3 2 2 2 3 3" xfId="15404"/>
    <cellStyle name="Percent 3 2 2 2 3_SCH J-3" xfId="15405"/>
    <cellStyle name="Percent 3 2 2 2 4" xfId="15406"/>
    <cellStyle name="Percent 3 2 2 2 4 2" xfId="15407"/>
    <cellStyle name="Percent 3 2 2 2 4_SCH J-3" xfId="15408"/>
    <cellStyle name="Percent 3 2 2 2 5" xfId="15409"/>
    <cellStyle name="Percent 3 2 2 2 6" xfId="15410"/>
    <cellStyle name="Percent 3 2 2 2_SCH J-3" xfId="15411"/>
    <cellStyle name="Percent 3 2 2 3" xfId="15412"/>
    <cellStyle name="Percent 3 2 2 3 2" xfId="15413"/>
    <cellStyle name="Percent 3 2 2 3 2 2" xfId="15414"/>
    <cellStyle name="Percent 3 2 2 3 2 2 2" xfId="15415"/>
    <cellStyle name="Percent 3 2 2 3 2 2_SCH J-3" xfId="15416"/>
    <cellStyle name="Percent 3 2 2 3 2 3" xfId="15417"/>
    <cellStyle name="Percent 3 2 2 3 2_SCH J-3" xfId="15418"/>
    <cellStyle name="Percent 3 2 2 3 3" xfId="15419"/>
    <cellStyle name="Percent 3 2 2 3 3 2" xfId="15420"/>
    <cellStyle name="Percent 3 2 2 3 3_SCH J-3" xfId="15421"/>
    <cellStyle name="Percent 3 2 2 3 4" xfId="15422"/>
    <cellStyle name="Percent 3 2 2 3_SCH J-3" xfId="15423"/>
    <cellStyle name="Percent 3 2 2 4" xfId="15424"/>
    <cellStyle name="Percent 3 2 2 4 2" xfId="15425"/>
    <cellStyle name="Percent 3 2 2 4 2 2" xfId="15426"/>
    <cellStyle name="Percent 3 2 2 4 2_SCH J-3" xfId="15427"/>
    <cellStyle name="Percent 3 2 2 4 3" xfId="15428"/>
    <cellStyle name="Percent 3 2 2 4_SCH J-3" xfId="15429"/>
    <cellStyle name="Percent 3 2 2 5" xfId="15430"/>
    <cellStyle name="Percent 3 2 2 5 2" xfId="15431"/>
    <cellStyle name="Percent 3 2 2 5_SCH J-3" xfId="15432"/>
    <cellStyle name="Percent 3 2 2 6" xfId="15433"/>
    <cellStyle name="Percent 3 2 2 7" xfId="15434"/>
    <cellStyle name="Percent 3 2 2_SCH J-3" xfId="15435"/>
    <cellStyle name="Percent 3 2 3" xfId="15436"/>
    <cellStyle name="Percent 3 2 3 2" xfId="15437"/>
    <cellStyle name="Percent 3 2 3 2 2" xfId="15438"/>
    <cellStyle name="Percent 3 2 3 2 2 2" xfId="15439"/>
    <cellStyle name="Percent 3 2 3 2 2 2 2" xfId="15440"/>
    <cellStyle name="Percent 3 2 3 2 2 2_SCH J-3" xfId="15441"/>
    <cellStyle name="Percent 3 2 3 2 2 3" xfId="15442"/>
    <cellStyle name="Percent 3 2 3 2 2_SCH J-3" xfId="15443"/>
    <cellStyle name="Percent 3 2 3 2 3" xfId="15444"/>
    <cellStyle name="Percent 3 2 3 2 3 2" xfId="15445"/>
    <cellStyle name="Percent 3 2 3 2 3_SCH J-3" xfId="15446"/>
    <cellStyle name="Percent 3 2 3 2 4" xfId="15447"/>
    <cellStyle name="Percent 3 2 3 2_SCH J-3" xfId="15448"/>
    <cellStyle name="Percent 3 2 3 3" xfId="15449"/>
    <cellStyle name="Percent 3 2 3 3 2" xfId="15450"/>
    <cellStyle name="Percent 3 2 3 3 2 2" xfId="15451"/>
    <cellStyle name="Percent 3 2 3 3 2_SCH J-3" xfId="15452"/>
    <cellStyle name="Percent 3 2 3 3 3" xfId="15453"/>
    <cellStyle name="Percent 3 2 3 3_SCH J-3" xfId="15454"/>
    <cellStyle name="Percent 3 2 3 4" xfId="15455"/>
    <cellStyle name="Percent 3 2 3 4 2" xfId="15456"/>
    <cellStyle name="Percent 3 2 3 4_SCH J-3" xfId="15457"/>
    <cellStyle name="Percent 3 2 3 5" xfId="15458"/>
    <cellStyle name="Percent 3 2 3 6" xfId="15459"/>
    <cellStyle name="Percent 3 2 3_SCH J-3" xfId="15460"/>
    <cellStyle name="Percent 3 2 4" xfId="15461"/>
    <cellStyle name="Percent 3 2 4 2" xfId="15462"/>
    <cellStyle name="Percent 3 2 4 2 2" xfId="15463"/>
    <cellStyle name="Percent 3 2 4 2 2 2" xfId="15464"/>
    <cellStyle name="Percent 3 2 4 2 2 2 2" xfId="15465"/>
    <cellStyle name="Percent 3 2 4 2 2 2_SCH J-3" xfId="15466"/>
    <cellStyle name="Percent 3 2 4 2 2 3" xfId="15467"/>
    <cellStyle name="Percent 3 2 4 2 2_SCH J-3" xfId="15468"/>
    <cellStyle name="Percent 3 2 4 2 3" xfId="15469"/>
    <cellStyle name="Percent 3 2 4 2 3 2" xfId="15470"/>
    <cellStyle name="Percent 3 2 4 2 3_SCH J-3" xfId="15471"/>
    <cellStyle name="Percent 3 2 4 2 4" xfId="15472"/>
    <cellStyle name="Percent 3 2 4 2_SCH J-3" xfId="15473"/>
    <cellStyle name="Percent 3 2 4 3" xfId="15474"/>
    <cellStyle name="Percent 3 2 4 3 2" xfId="15475"/>
    <cellStyle name="Percent 3 2 4 3 2 2" xfId="15476"/>
    <cellStyle name="Percent 3 2 4 3 2_SCH J-3" xfId="15477"/>
    <cellStyle name="Percent 3 2 4 3 3" xfId="15478"/>
    <cellStyle name="Percent 3 2 4 3_SCH J-3" xfId="15479"/>
    <cellStyle name="Percent 3 2 4 4" xfId="15480"/>
    <cellStyle name="Percent 3 2 4 4 2" xfId="15481"/>
    <cellStyle name="Percent 3 2 4 4_SCH J-3" xfId="15482"/>
    <cellStyle name="Percent 3 2 4 5" xfId="15483"/>
    <cellStyle name="Percent 3 2 4_SCH J-3" xfId="15484"/>
    <cellStyle name="Percent 3 2 5" xfId="15485"/>
    <cellStyle name="Percent 3 2 5 2" xfId="15486"/>
    <cellStyle name="Percent 3 2 5 2 2" xfId="15487"/>
    <cellStyle name="Percent 3 2 5 2 2 2" xfId="15488"/>
    <cellStyle name="Percent 3 2 5 2 2_SCH J-3" xfId="15489"/>
    <cellStyle name="Percent 3 2 5 2 3" xfId="15490"/>
    <cellStyle name="Percent 3 2 5 2_SCH J-3" xfId="15491"/>
    <cellStyle name="Percent 3 2 5 3" xfId="15492"/>
    <cellStyle name="Percent 3 2 5 3 2" xfId="15493"/>
    <cellStyle name="Percent 3 2 5 3_SCH J-3" xfId="15494"/>
    <cellStyle name="Percent 3 2 5 4" xfId="15495"/>
    <cellStyle name="Percent 3 2 5_SCH J-3" xfId="15496"/>
    <cellStyle name="Percent 3 2 6" xfId="15497"/>
    <cellStyle name="Percent 3 2 6 2" xfId="15498"/>
    <cellStyle name="Percent 3 2 6 2 2" xfId="15499"/>
    <cellStyle name="Percent 3 2 6 2_SCH J-3" xfId="15500"/>
    <cellStyle name="Percent 3 2 6 3" xfId="15501"/>
    <cellStyle name="Percent 3 2 6_SCH J-3" xfId="15502"/>
    <cellStyle name="Percent 3 2 7" xfId="15503"/>
    <cellStyle name="Percent 3 2 7 2" xfId="15504"/>
    <cellStyle name="Percent 3 2 7_SCH J-3" xfId="15505"/>
    <cellStyle name="Percent 3 2 8" xfId="15506"/>
    <cellStyle name="Percent 3 2 9" xfId="15507"/>
    <cellStyle name="Percent 3 2_SCH J-3" xfId="15508"/>
    <cellStyle name="Percent 3 3" xfId="15509"/>
    <cellStyle name="Percent 3 3 2" xfId="15510"/>
    <cellStyle name="Percent 3 3 2 2" xfId="15511"/>
    <cellStyle name="Percent 3 3 2 2 2" xfId="15512"/>
    <cellStyle name="Percent 3 3 2 2 2 2" xfId="15513"/>
    <cellStyle name="Percent 3 3 2 2 2 2 2" xfId="15514"/>
    <cellStyle name="Percent 3 3 2 2 2 2_SCH J-3" xfId="15515"/>
    <cellStyle name="Percent 3 3 2 2 2 3" xfId="15516"/>
    <cellStyle name="Percent 3 3 2 2 2_SCH J-3" xfId="15517"/>
    <cellStyle name="Percent 3 3 2 2 3" xfId="15518"/>
    <cellStyle name="Percent 3 3 2 2 3 2" xfId="15519"/>
    <cellStyle name="Percent 3 3 2 2 3_SCH J-3" xfId="15520"/>
    <cellStyle name="Percent 3 3 2 2 4" xfId="15521"/>
    <cellStyle name="Percent 3 3 2 2_SCH J-3" xfId="15522"/>
    <cellStyle name="Percent 3 3 2 3" xfId="15523"/>
    <cellStyle name="Percent 3 3 2 3 2" xfId="15524"/>
    <cellStyle name="Percent 3 3 2 3 2 2" xfId="15525"/>
    <cellStyle name="Percent 3 3 2 3 2_SCH J-3" xfId="15526"/>
    <cellStyle name="Percent 3 3 2 3 3" xfId="15527"/>
    <cellStyle name="Percent 3 3 2 3_SCH J-3" xfId="15528"/>
    <cellStyle name="Percent 3 3 2 4" xfId="15529"/>
    <cellStyle name="Percent 3 3 2 4 2" xfId="15530"/>
    <cellStyle name="Percent 3 3 2 4_SCH J-3" xfId="15531"/>
    <cellStyle name="Percent 3 3 2 5" xfId="15532"/>
    <cellStyle name="Percent 3 3 2_SCH J-3" xfId="15533"/>
    <cellStyle name="Percent 3 3 3" xfId="15534"/>
    <cellStyle name="Percent 3 3 3 2" xfId="15535"/>
    <cellStyle name="Percent 3 3 3 2 2" xfId="15536"/>
    <cellStyle name="Percent 3 3 3 2 2 2" xfId="15537"/>
    <cellStyle name="Percent 3 3 3 2 2_SCH J-3" xfId="15538"/>
    <cellStyle name="Percent 3 3 3 2 3" xfId="15539"/>
    <cellStyle name="Percent 3 3 3 2_SCH J-3" xfId="15540"/>
    <cellStyle name="Percent 3 3 3 3" xfId="15541"/>
    <cellStyle name="Percent 3 3 3 3 2" xfId="15542"/>
    <cellStyle name="Percent 3 3 3 3_SCH J-3" xfId="15543"/>
    <cellStyle name="Percent 3 3 3 4" xfId="15544"/>
    <cellStyle name="Percent 3 3 3_SCH J-3" xfId="15545"/>
    <cellStyle name="Percent 3 3 4" xfId="15546"/>
    <cellStyle name="Percent 3 3 4 2" xfId="15547"/>
    <cellStyle name="Percent 3 3 4 2 2" xfId="15548"/>
    <cellStyle name="Percent 3 3 4 2_SCH J-3" xfId="15549"/>
    <cellStyle name="Percent 3 3 4 3" xfId="15550"/>
    <cellStyle name="Percent 3 3 4_SCH J-3" xfId="15551"/>
    <cellStyle name="Percent 3 3 5" xfId="15552"/>
    <cellStyle name="Percent 3 3 5 2" xfId="15553"/>
    <cellStyle name="Percent 3 3 5_SCH J-3" xfId="15554"/>
    <cellStyle name="Percent 3 3 6" xfId="15555"/>
    <cellStyle name="Percent 3 3 7" xfId="15556"/>
    <cellStyle name="Percent 3 3_SCH J-3" xfId="15557"/>
    <cellStyle name="Percent 3 4" xfId="15558"/>
    <cellStyle name="Percent 3 4 2" xfId="15559"/>
    <cellStyle name="Percent 3 4 2 2" xfId="15560"/>
    <cellStyle name="Percent 3 4 2 2 2" xfId="15561"/>
    <cellStyle name="Percent 3 4 2 2 2 2" xfId="15562"/>
    <cellStyle name="Percent 3 4 2 2 2_SCH J-3" xfId="15563"/>
    <cellStyle name="Percent 3 4 2 2 3" xfId="15564"/>
    <cellStyle name="Percent 3 4 2 2_SCH J-3" xfId="15565"/>
    <cellStyle name="Percent 3 4 2 3" xfId="15566"/>
    <cellStyle name="Percent 3 4 2 3 2" xfId="15567"/>
    <cellStyle name="Percent 3 4 2 3_SCH J-3" xfId="15568"/>
    <cellStyle name="Percent 3 4 2 4" xfId="15569"/>
    <cellStyle name="Percent 3 4 2 5" xfId="15570"/>
    <cellStyle name="Percent 3 4 2_SCH J-3" xfId="15571"/>
    <cellStyle name="Percent 3 4 3" xfId="15572"/>
    <cellStyle name="Percent 3 4 3 2" xfId="15573"/>
    <cellStyle name="Percent 3 4 3 2 2" xfId="15574"/>
    <cellStyle name="Percent 3 4 3 2_SCH J-3" xfId="15575"/>
    <cellStyle name="Percent 3 4 3 3" xfId="15576"/>
    <cellStyle name="Percent 3 4 3_SCH J-3" xfId="15577"/>
    <cellStyle name="Percent 3 4 4" xfId="15578"/>
    <cellStyle name="Percent 3 4 4 2" xfId="15579"/>
    <cellStyle name="Percent 3 4 4_SCH J-3" xfId="15580"/>
    <cellStyle name="Percent 3 4 5" xfId="15581"/>
    <cellStyle name="Percent 3 4 6" xfId="15582"/>
    <cellStyle name="Percent 3 4_SCH J-3" xfId="15583"/>
    <cellStyle name="Percent 3 5" xfId="15584"/>
    <cellStyle name="Percent 3 5 2" xfId="15585"/>
    <cellStyle name="Percent 3 5 2 2" xfId="15586"/>
    <cellStyle name="Percent 3 5 2 2 2" xfId="15587"/>
    <cellStyle name="Percent 3 5 2 2 2 2" xfId="15588"/>
    <cellStyle name="Percent 3 5 2 2 2_SCH J-3" xfId="15589"/>
    <cellStyle name="Percent 3 5 2 2 3" xfId="15590"/>
    <cellStyle name="Percent 3 5 2 2_SCH J-3" xfId="15591"/>
    <cellStyle name="Percent 3 5 2 3" xfId="15592"/>
    <cellStyle name="Percent 3 5 2 3 2" xfId="15593"/>
    <cellStyle name="Percent 3 5 2 3_SCH J-3" xfId="15594"/>
    <cellStyle name="Percent 3 5 2 4" xfId="15595"/>
    <cellStyle name="Percent 3 5 2_SCH J-3" xfId="15596"/>
    <cellStyle name="Percent 3 5 3" xfId="15597"/>
    <cellStyle name="Percent 3 5 3 2" xfId="15598"/>
    <cellStyle name="Percent 3 5 3 2 2" xfId="15599"/>
    <cellStyle name="Percent 3 5 3 2_SCH J-3" xfId="15600"/>
    <cellStyle name="Percent 3 5 3 3" xfId="15601"/>
    <cellStyle name="Percent 3 5 3_SCH J-3" xfId="15602"/>
    <cellStyle name="Percent 3 5 4" xfId="15603"/>
    <cellStyle name="Percent 3 5 4 2" xfId="15604"/>
    <cellStyle name="Percent 3 5 4_SCH J-3" xfId="15605"/>
    <cellStyle name="Percent 3 5 5" xfId="15606"/>
    <cellStyle name="Percent 3 5 6" xfId="15607"/>
    <cellStyle name="Percent 3 5_SCH J-3" xfId="15608"/>
    <cellStyle name="Percent 3 6" xfId="15609"/>
    <cellStyle name="Percent 3 6 2" xfId="15610"/>
    <cellStyle name="Percent 3 6 2 2" xfId="15611"/>
    <cellStyle name="Percent 3 6 2 2 2" xfId="15612"/>
    <cellStyle name="Percent 3 6 2 2_SCH J-3" xfId="15613"/>
    <cellStyle name="Percent 3 6 2 3" xfId="15614"/>
    <cellStyle name="Percent 3 6 2_SCH J-3" xfId="15615"/>
    <cellStyle name="Percent 3 6 3" xfId="15616"/>
    <cellStyle name="Percent 3 6 3 2" xfId="15617"/>
    <cellStyle name="Percent 3 6 3_SCH J-3" xfId="15618"/>
    <cellStyle name="Percent 3 6 4" xfId="15619"/>
    <cellStyle name="Percent 3 6_SCH J-3" xfId="15620"/>
    <cellStyle name="Percent 3 7" xfId="15621"/>
    <cellStyle name="Percent 3 7 2" xfId="15622"/>
    <cellStyle name="Percent 3 7 2 2" xfId="15623"/>
    <cellStyle name="Percent 3 7 2_SCH J-3" xfId="15624"/>
    <cellStyle name="Percent 3 7 3" xfId="15625"/>
    <cellStyle name="Percent 3 7_SCH J-3" xfId="15626"/>
    <cellStyle name="Percent 3 8" xfId="15627"/>
    <cellStyle name="Percent 3 8 2" xfId="15628"/>
    <cellStyle name="Percent 3 8_SCH J-3" xfId="15629"/>
    <cellStyle name="Percent 3 9" xfId="15630"/>
    <cellStyle name="Percent 3_SCH J-3" xfId="15631"/>
    <cellStyle name="Percent 4" xfId="15632"/>
    <cellStyle name="Percent 4 2" xfId="15633"/>
    <cellStyle name="Percent 4 2 2" xfId="15634"/>
    <cellStyle name="Percent 4 2 2 2" xfId="15635"/>
    <cellStyle name="Percent 4 2 2 2 2" xfId="15636"/>
    <cellStyle name="Percent 4 2 2 2 2 2" xfId="15637"/>
    <cellStyle name="Percent 4 2 2 2 2_SCH J-3" xfId="15638"/>
    <cellStyle name="Percent 4 2 2 2 3" xfId="15639"/>
    <cellStyle name="Percent 4 2 2 2 4" xfId="15640"/>
    <cellStyle name="Percent 4 2 2 2_SCH J-3" xfId="15641"/>
    <cellStyle name="Percent 4 2 2 3" xfId="15642"/>
    <cellStyle name="Percent 4 2 2 3 2" xfId="15643"/>
    <cellStyle name="Percent 4 2 2 3_SCH J-3" xfId="15644"/>
    <cellStyle name="Percent 4 2 2 4" xfId="15645"/>
    <cellStyle name="Percent 4 2 2 5" xfId="15646"/>
    <cellStyle name="Percent 4 2 2_SCH J-3" xfId="15647"/>
    <cellStyle name="Percent 4 2 3" xfId="15648"/>
    <cellStyle name="Percent 4 2 3 2" xfId="15649"/>
    <cellStyle name="Percent 4 2 3 2 2" xfId="15650"/>
    <cellStyle name="Percent 4 2 3 2_SCH J-3" xfId="15651"/>
    <cellStyle name="Percent 4 2 3 3" xfId="15652"/>
    <cellStyle name="Percent 4 2 3 4" xfId="15653"/>
    <cellStyle name="Percent 4 2 3_SCH J-3" xfId="15654"/>
    <cellStyle name="Percent 4 2 4" xfId="15655"/>
    <cellStyle name="Percent 4 2 4 2" xfId="15656"/>
    <cellStyle name="Percent 4 2 4_SCH J-3" xfId="15657"/>
    <cellStyle name="Percent 4 2 5" xfId="15658"/>
    <cellStyle name="Percent 4 2 6" xfId="15659"/>
    <cellStyle name="Percent 4 2_SCH J-3" xfId="15660"/>
    <cellStyle name="Percent 4 3" xfId="15661"/>
    <cellStyle name="Percent 4 3 2" xfId="15662"/>
    <cellStyle name="Percent 4 3 2 2" xfId="15663"/>
    <cellStyle name="Percent 4 3 2 2 2" xfId="15664"/>
    <cellStyle name="Percent 4 3 2 2_SCH J-3" xfId="15665"/>
    <cellStyle name="Percent 4 3 2 3" xfId="15666"/>
    <cellStyle name="Percent 4 3 2_SCH J-3" xfId="15667"/>
    <cellStyle name="Percent 4 3 3" xfId="15668"/>
    <cellStyle name="Percent 4 3 3 2" xfId="15669"/>
    <cellStyle name="Percent 4 3 3_SCH J-3" xfId="15670"/>
    <cellStyle name="Percent 4 3 4" xfId="15671"/>
    <cellStyle name="Percent 4 3 5" xfId="15672"/>
    <cellStyle name="Percent 4 3_SCH J-3" xfId="15673"/>
    <cellStyle name="Percent 4 4" xfId="15674"/>
    <cellStyle name="Percent 4 4 2" xfId="15675"/>
    <cellStyle name="Percent 4 4 2 2" xfId="15676"/>
    <cellStyle name="Percent 4 4 2_SCH J-3" xfId="15677"/>
    <cellStyle name="Percent 4 4 3" xfId="15678"/>
    <cellStyle name="Percent 4 4_SCH J-3" xfId="15679"/>
    <cellStyle name="Percent 4 5" xfId="15680"/>
    <cellStyle name="Percent 4 5 2" xfId="15681"/>
    <cellStyle name="Percent 4 5_SCH J-3" xfId="15682"/>
    <cellStyle name="Percent 4 6" xfId="15683"/>
    <cellStyle name="Percent 4 7" xfId="15684"/>
    <cellStyle name="Percent 4 8" xfId="15685"/>
    <cellStyle name="Percent 4_SCH J-3" xfId="15686"/>
    <cellStyle name="Percent 5" xfId="15687"/>
    <cellStyle name="Percent 5 2" xfId="15688"/>
    <cellStyle name="Percent 5 2 2" xfId="15689"/>
    <cellStyle name="Percent 5 2_SCH J-3" xfId="15690"/>
    <cellStyle name="Percent 5 3" xfId="15691"/>
    <cellStyle name="Percent 5_SCH J-3" xfId="15692"/>
    <cellStyle name="Percent 6" xfId="15693"/>
    <cellStyle name="Percent 6 2" xfId="15694"/>
    <cellStyle name="Percent 6 3" xfId="15695"/>
    <cellStyle name="Percent 6_SCH J-3" xfId="15696"/>
    <cellStyle name="Percent 7" xfId="15697"/>
    <cellStyle name="Percent 7 2" xfId="15698"/>
    <cellStyle name="Percent 7 2 2" xfId="15699"/>
    <cellStyle name="Percent 7 2 2 2" xfId="15700"/>
    <cellStyle name="Percent 7 2 2 3" xfId="15701"/>
    <cellStyle name="Percent 7 2 2_SCH J-3" xfId="15702"/>
    <cellStyle name="Percent 7 2 3" xfId="15703"/>
    <cellStyle name="Percent 7 2 4" xfId="15704"/>
    <cellStyle name="Percent 7 2_SCH J-3" xfId="15705"/>
    <cellStyle name="Percent 7 3" xfId="15706"/>
    <cellStyle name="Percent 7 3 2" xfId="15707"/>
    <cellStyle name="Percent 7 3 3" xfId="15708"/>
    <cellStyle name="Percent 7 3_SCH J-3" xfId="15709"/>
    <cellStyle name="Percent 7 4" xfId="15710"/>
    <cellStyle name="Percent 7 5" xfId="15711"/>
    <cellStyle name="Percent 7 6" xfId="15712"/>
    <cellStyle name="Percent 7_SCH J-3" xfId="15713"/>
    <cellStyle name="Percent 8" xfId="15714"/>
    <cellStyle name="Percent 8 2" xfId="15715"/>
    <cellStyle name="Percent 8 2 2" xfId="15716"/>
    <cellStyle name="Percent 8 2 2 2" xfId="15717"/>
    <cellStyle name="Percent 8 2 2_SCH J-3" xfId="15718"/>
    <cellStyle name="Percent 8 2 3" xfId="15719"/>
    <cellStyle name="Percent 8 2_SCH J-3" xfId="15720"/>
    <cellStyle name="Percent 8 3" xfId="15721"/>
    <cellStyle name="Percent 8 3 2" xfId="15722"/>
    <cellStyle name="Percent 8 3_SCH J-3" xfId="15723"/>
    <cellStyle name="Percent 8 4" xfId="15724"/>
    <cellStyle name="Percent 8 5" xfId="15725"/>
    <cellStyle name="Percent 8 6" xfId="15726"/>
    <cellStyle name="Percent 8_SCH J-3" xfId="15727"/>
    <cellStyle name="Percent 9" xfId="15728"/>
    <cellStyle name="Percent 9 2" xfId="15729"/>
    <cellStyle name="Percent 9 2 2" xfId="15730"/>
    <cellStyle name="Percent 9 2 3" xfId="15731"/>
    <cellStyle name="Percent 9 2_SCH J-3" xfId="15732"/>
    <cellStyle name="Percent 9 3" xfId="15733"/>
    <cellStyle name="Percent 9 3 2" xfId="15734"/>
    <cellStyle name="Percent 9 3_SCH J-3" xfId="15735"/>
    <cellStyle name="Percent 9 4" xfId="15736"/>
    <cellStyle name="Percent 9 5" xfId="15737"/>
    <cellStyle name="Percent 9 6" xfId="15738"/>
    <cellStyle name="Percent 9_SCH J-3" xfId="15739"/>
    <cellStyle name="Project Overview Data Entry" xfId="15740"/>
    <cellStyle name="Project Overview Data Entry 2" xfId="15741"/>
    <cellStyle name="Project Overview Data Entry_SCH J-3" xfId="15742"/>
    <cellStyle name="PSChar" xfId="15743"/>
    <cellStyle name="PSChar 2" xfId="15744"/>
    <cellStyle name="PSChar_SCH J-3" xfId="15745"/>
    <cellStyle name="PSDate" xfId="15746"/>
    <cellStyle name="PSDec" xfId="15747"/>
    <cellStyle name="PSHeading" xfId="15748"/>
    <cellStyle name="PSInt" xfId="15749"/>
    <cellStyle name="PSSpacer" xfId="15750"/>
    <cellStyle name="R00A" xfId="15751"/>
    <cellStyle name="R00B" xfId="15752"/>
    <cellStyle name="R00L" xfId="15753"/>
    <cellStyle name="R01A" xfId="15754"/>
    <cellStyle name="R01B" xfId="15755"/>
    <cellStyle name="R01H" xfId="15756"/>
    <cellStyle name="R01L" xfId="15757"/>
    <cellStyle name="R02A" xfId="15758"/>
    <cellStyle name="R02B" xfId="15759"/>
    <cellStyle name="R02H" xfId="15760"/>
    <cellStyle name="R02L" xfId="15761"/>
    <cellStyle name="R03A" xfId="15762"/>
    <cellStyle name="R03B" xfId="15763"/>
    <cellStyle name="R03H" xfId="15764"/>
    <cellStyle name="R03L" xfId="15765"/>
    <cellStyle name="R04A" xfId="15766"/>
    <cellStyle name="R04B" xfId="15767"/>
    <cellStyle name="R04H" xfId="15768"/>
    <cellStyle name="R04L" xfId="15769"/>
    <cellStyle name="R05A" xfId="15770"/>
    <cellStyle name="R05B" xfId="15771"/>
    <cellStyle name="R05H" xfId="15772"/>
    <cellStyle name="R05L" xfId="15773"/>
    <cellStyle name="R06A" xfId="15774"/>
    <cellStyle name="R06B" xfId="15775"/>
    <cellStyle name="R06H" xfId="15776"/>
    <cellStyle name="R06L" xfId="15777"/>
    <cellStyle name="R07A" xfId="15778"/>
    <cellStyle name="R07B" xfId="15779"/>
    <cellStyle name="R07H" xfId="15780"/>
    <cellStyle name="R07L" xfId="15781"/>
    <cellStyle name="ReportTitlePrompt" xfId="15782"/>
    <cellStyle name="ReportTitlePrompt 2" xfId="15783"/>
    <cellStyle name="ReportTitlePrompt 2 2" xfId="15784"/>
    <cellStyle name="ReportTitlePrompt 2 3" xfId="15785"/>
    <cellStyle name="ReportTitlePrompt 2_SCH J-3" xfId="15786"/>
    <cellStyle name="ReportTitlePrompt 3" xfId="15787"/>
    <cellStyle name="ReportTitlePrompt 4" xfId="15788"/>
    <cellStyle name="ReportTitlePrompt 5" xfId="15789"/>
    <cellStyle name="ReportTitlePrompt_SCH J-3" xfId="15790"/>
    <cellStyle name="ReportTitleValue" xfId="15791"/>
    <cellStyle name="ReportTitleValue 2" xfId="15792"/>
    <cellStyle name="ReportTitleValue 2 2" xfId="15793"/>
    <cellStyle name="ReportTitleValue 2_SCH J-3" xfId="15794"/>
    <cellStyle name="ReportTitleValue_SCH J-3" xfId="15795"/>
    <cellStyle name="Reset  - Style4" xfId="15796"/>
    <cellStyle name="RowAcctAbovePrompt" xfId="15797"/>
    <cellStyle name="RowAcctAbovePrompt 2" xfId="15798"/>
    <cellStyle name="RowAcctAbovePrompt 2 2" xfId="15799"/>
    <cellStyle name="RowAcctAbovePrompt 2 3" xfId="15800"/>
    <cellStyle name="RowAcctAbovePrompt 2_SCH J-3" xfId="15801"/>
    <cellStyle name="RowAcctAbovePrompt 3" xfId="15802"/>
    <cellStyle name="RowAcctAbovePrompt 4" xfId="15803"/>
    <cellStyle name="RowAcctAbovePrompt_SCH J-3" xfId="15804"/>
    <cellStyle name="RowAcctSOBAbovePrompt" xfId="15805"/>
    <cellStyle name="RowAcctSOBAbovePrompt 2" xfId="15806"/>
    <cellStyle name="RowAcctSOBAbovePrompt 2 2" xfId="15807"/>
    <cellStyle name="RowAcctSOBAbovePrompt 2 3" xfId="15808"/>
    <cellStyle name="RowAcctSOBAbovePrompt 2_SCH J-3" xfId="15809"/>
    <cellStyle name="RowAcctSOBAbovePrompt 3" xfId="15810"/>
    <cellStyle name="RowAcctSOBAbovePrompt 4" xfId="15811"/>
    <cellStyle name="RowAcctSOBAbovePrompt_SCH J-3" xfId="15812"/>
    <cellStyle name="RowAcctSOBValue" xfId="15813"/>
    <cellStyle name="RowAcctSOBValue 2" xfId="15814"/>
    <cellStyle name="RowAcctSOBValue 2 2" xfId="15815"/>
    <cellStyle name="RowAcctSOBValue 2 3" xfId="15816"/>
    <cellStyle name="RowAcctSOBValue 2_SCH J-3" xfId="15817"/>
    <cellStyle name="RowAcctSOBValue 3" xfId="15818"/>
    <cellStyle name="RowAcctSOBValue 4" xfId="15819"/>
    <cellStyle name="RowAcctSOBValue_SCH J-3" xfId="15820"/>
    <cellStyle name="RowAcctValue" xfId="15821"/>
    <cellStyle name="RowAcctValue 2" xfId="15822"/>
    <cellStyle name="RowAcctValue 2 2" xfId="15823"/>
    <cellStyle name="RowAcctValue 2_SCH J-3" xfId="15824"/>
    <cellStyle name="RowAcctValue_SCH J-3" xfId="15825"/>
    <cellStyle name="RowAttrAbovePrompt" xfId="15826"/>
    <cellStyle name="RowAttrAbovePrompt 2" xfId="15827"/>
    <cellStyle name="RowAttrAbovePrompt 2 2" xfId="15828"/>
    <cellStyle name="RowAttrAbovePrompt 2 3" xfId="15829"/>
    <cellStyle name="RowAttrAbovePrompt 2_SCH J-3" xfId="15830"/>
    <cellStyle name="RowAttrAbovePrompt 3" xfId="15831"/>
    <cellStyle name="RowAttrAbovePrompt 4" xfId="15832"/>
    <cellStyle name="RowAttrAbovePrompt_SCH J-3" xfId="15833"/>
    <cellStyle name="RowAttrValue" xfId="15834"/>
    <cellStyle name="RowAttrValue 2" xfId="15835"/>
    <cellStyle name="RowAttrValue 2 2" xfId="15836"/>
    <cellStyle name="RowAttrValue 2_SCH J-3" xfId="15837"/>
    <cellStyle name="RowAttrValue_SCH J-3" xfId="15838"/>
    <cellStyle name="RowColSetAbovePrompt" xfId="15839"/>
    <cellStyle name="RowColSetAbovePrompt 2" xfId="15840"/>
    <cellStyle name="RowColSetAbovePrompt 2 2" xfId="15841"/>
    <cellStyle name="RowColSetAbovePrompt 2 3" xfId="15842"/>
    <cellStyle name="RowColSetAbovePrompt 2_SCH J-3" xfId="15843"/>
    <cellStyle name="RowColSetAbovePrompt 3" xfId="15844"/>
    <cellStyle name="RowColSetAbovePrompt 4" xfId="15845"/>
    <cellStyle name="RowColSetAbovePrompt_SCH J-3" xfId="15846"/>
    <cellStyle name="RowColSetLeftPrompt" xfId="15847"/>
    <cellStyle name="RowColSetLeftPrompt 2" xfId="15848"/>
    <cellStyle name="RowColSetLeftPrompt 2 2" xfId="15849"/>
    <cellStyle name="RowColSetLeftPrompt 2 3" xfId="15850"/>
    <cellStyle name="RowColSetLeftPrompt 2_SCH J-3" xfId="15851"/>
    <cellStyle name="RowColSetLeftPrompt 3" xfId="15852"/>
    <cellStyle name="RowColSetLeftPrompt 4" xfId="15853"/>
    <cellStyle name="RowColSetLeftPrompt_SCH J-3" xfId="15854"/>
    <cellStyle name="RowColSetValue" xfId="15855"/>
    <cellStyle name="RowColSetValue 2" xfId="15856"/>
    <cellStyle name="RowColSetValue 2 2" xfId="15857"/>
    <cellStyle name="RowColSetValue 2_SCH J-3" xfId="15858"/>
    <cellStyle name="RowColSetValue 3" xfId="15859"/>
    <cellStyle name="RowColSetValue_SCH J-3" xfId="15860"/>
    <cellStyle name="RowLeftPrompt" xfId="15861"/>
    <cellStyle name="RowLeftPrompt 2" xfId="15862"/>
    <cellStyle name="RowLeftPrompt 2 2" xfId="15863"/>
    <cellStyle name="RowLeftPrompt 2 3" xfId="15864"/>
    <cellStyle name="RowLeftPrompt 2_SCH J-3" xfId="15865"/>
    <cellStyle name="RowLeftPrompt 3" xfId="15866"/>
    <cellStyle name="RowLeftPrompt 4" xfId="15867"/>
    <cellStyle name="RowLeftPrompt_SCH J-3" xfId="15868"/>
    <cellStyle name="SampleUsingFormatMask" xfId="15869"/>
    <cellStyle name="SampleUsingFormatMask 2" xfId="15870"/>
    <cellStyle name="SampleUsingFormatMask 2 2" xfId="15871"/>
    <cellStyle name="SampleUsingFormatMask 2 3" xfId="15872"/>
    <cellStyle name="SampleUsingFormatMask 2_SCH J-3" xfId="15873"/>
    <cellStyle name="SampleUsingFormatMask 3" xfId="15874"/>
    <cellStyle name="SampleUsingFormatMask 4" xfId="15875"/>
    <cellStyle name="SampleUsingFormatMask_SCH J-3" xfId="15876"/>
    <cellStyle name="SampleWithNoFormatMask" xfId="15877"/>
    <cellStyle name="SampleWithNoFormatMask 2" xfId="15878"/>
    <cellStyle name="SampleWithNoFormatMask 2 2" xfId="15879"/>
    <cellStyle name="SampleWithNoFormatMask 2 3" xfId="15880"/>
    <cellStyle name="SampleWithNoFormatMask 2_SCH J-3" xfId="15881"/>
    <cellStyle name="SampleWithNoFormatMask 3" xfId="15882"/>
    <cellStyle name="SampleWithNoFormatMask 4" xfId="15883"/>
    <cellStyle name="SampleWithNoFormatMask_SCH J-3" xfId="15884"/>
    <cellStyle name="SAPBEXaggData" xfId="15885"/>
    <cellStyle name="SAPBEXaggData 10" xfId="15886"/>
    <cellStyle name="SAPBEXaggData 10 2" xfId="15887"/>
    <cellStyle name="SAPBEXaggData 10_SCH J-3" xfId="15888"/>
    <cellStyle name="SAPBEXaggData 11" xfId="15889"/>
    <cellStyle name="SAPBEXaggData 11 2" xfId="15890"/>
    <cellStyle name="SAPBEXaggData 11_SCH J-3" xfId="15891"/>
    <cellStyle name="SAPBEXaggData 12" xfId="15892"/>
    <cellStyle name="SAPBEXaggData 2" xfId="15893"/>
    <cellStyle name="SAPBEXaggData 2 10" xfId="15894"/>
    <cellStyle name="SAPBEXaggData 2 10 2" xfId="15895"/>
    <cellStyle name="SAPBEXaggData 2 10_SCH J-3" xfId="15896"/>
    <cellStyle name="SAPBEXaggData 2 11" xfId="15897"/>
    <cellStyle name="SAPBEXaggData 2 2" xfId="15898"/>
    <cellStyle name="SAPBEXaggData 2 2 2" xfId="15899"/>
    <cellStyle name="SAPBEXaggData 2 2_SCH J-3" xfId="15900"/>
    <cellStyle name="SAPBEXaggData 2 3" xfId="15901"/>
    <cellStyle name="SAPBEXaggData 2 3 2" xfId="15902"/>
    <cellStyle name="SAPBEXaggData 2 3_SCH J-3" xfId="15903"/>
    <cellStyle name="SAPBEXaggData 2 4" xfId="15904"/>
    <cellStyle name="SAPBEXaggData 2 4 2" xfId="15905"/>
    <cellStyle name="SAPBEXaggData 2 4_SCH J-3" xfId="15906"/>
    <cellStyle name="SAPBEXaggData 2 5" xfId="15907"/>
    <cellStyle name="SAPBEXaggData 2 5 2" xfId="15908"/>
    <cellStyle name="SAPBEXaggData 2 5_SCH J-3" xfId="15909"/>
    <cellStyle name="SAPBEXaggData 2 6" xfId="15910"/>
    <cellStyle name="SAPBEXaggData 2 6 2" xfId="15911"/>
    <cellStyle name="SAPBEXaggData 2 6_SCH J-3" xfId="15912"/>
    <cellStyle name="SAPBEXaggData 2 7" xfId="15913"/>
    <cellStyle name="SAPBEXaggData 2 7 2" xfId="15914"/>
    <cellStyle name="SAPBEXaggData 2 7_SCH J-3" xfId="15915"/>
    <cellStyle name="SAPBEXaggData 2 8" xfId="15916"/>
    <cellStyle name="SAPBEXaggData 2 8 2" xfId="15917"/>
    <cellStyle name="SAPBEXaggData 2 8_SCH J-3" xfId="15918"/>
    <cellStyle name="SAPBEXaggData 2 9" xfId="15919"/>
    <cellStyle name="SAPBEXaggData 2 9 2" xfId="15920"/>
    <cellStyle name="SAPBEXaggData 2 9_SCH J-3" xfId="15921"/>
    <cellStyle name="SAPBEXaggData 2_SCH J-3" xfId="15922"/>
    <cellStyle name="SAPBEXaggData 3" xfId="15923"/>
    <cellStyle name="SAPBEXaggData 3 2" xfId="15924"/>
    <cellStyle name="SAPBEXaggData 3_SCH J-3" xfId="15925"/>
    <cellStyle name="SAPBEXaggData 4" xfId="15926"/>
    <cellStyle name="SAPBEXaggData 4 2" xfId="15927"/>
    <cellStyle name="SAPBEXaggData 4_SCH J-3" xfId="15928"/>
    <cellStyle name="SAPBEXaggData 5" xfId="15929"/>
    <cellStyle name="SAPBEXaggData 5 2" xfId="15930"/>
    <cellStyle name="SAPBEXaggData 5_SCH J-3" xfId="15931"/>
    <cellStyle name="SAPBEXaggData 6" xfId="15932"/>
    <cellStyle name="SAPBEXaggData 6 2" xfId="15933"/>
    <cellStyle name="SAPBEXaggData 6_SCH J-3" xfId="15934"/>
    <cellStyle name="SAPBEXaggData 7" xfId="15935"/>
    <cellStyle name="SAPBEXaggData 7 2" xfId="15936"/>
    <cellStyle name="SAPBEXaggData 7_SCH J-3" xfId="15937"/>
    <cellStyle name="SAPBEXaggData 8" xfId="15938"/>
    <cellStyle name="SAPBEXaggData 8 2" xfId="15939"/>
    <cellStyle name="SAPBEXaggData 8_SCH J-3" xfId="15940"/>
    <cellStyle name="SAPBEXaggData 9" xfId="15941"/>
    <cellStyle name="SAPBEXaggData 9 2" xfId="15942"/>
    <cellStyle name="SAPBEXaggData 9_SCH J-3" xfId="15943"/>
    <cellStyle name="SAPBEXaggData_SCH J-3" xfId="15944"/>
    <cellStyle name="SAPBEXaggDataEmph" xfId="15945"/>
    <cellStyle name="SAPBEXaggDataEmph 10" xfId="15946"/>
    <cellStyle name="SAPBEXaggDataEmph 10 2" xfId="15947"/>
    <cellStyle name="SAPBEXaggDataEmph 10_SCH J-3" xfId="15948"/>
    <cellStyle name="SAPBEXaggDataEmph 11" xfId="15949"/>
    <cellStyle name="SAPBEXaggDataEmph 2" xfId="15950"/>
    <cellStyle name="SAPBEXaggDataEmph 2 2" xfId="15951"/>
    <cellStyle name="SAPBEXaggDataEmph 2_SCH J-3" xfId="15952"/>
    <cellStyle name="SAPBEXaggDataEmph 3" xfId="15953"/>
    <cellStyle name="SAPBEXaggDataEmph 3 2" xfId="15954"/>
    <cellStyle name="SAPBEXaggDataEmph 3_SCH J-3" xfId="15955"/>
    <cellStyle name="SAPBEXaggDataEmph 4" xfId="15956"/>
    <cellStyle name="SAPBEXaggDataEmph 4 2" xfId="15957"/>
    <cellStyle name="SAPBEXaggDataEmph 4_SCH J-3" xfId="15958"/>
    <cellStyle name="SAPBEXaggDataEmph 5" xfId="15959"/>
    <cellStyle name="SAPBEXaggDataEmph 5 2" xfId="15960"/>
    <cellStyle name="SAPBEXaggDataEmph 5_SCH J-3" xfId="15961"/>
    <cellStyle name="SAPBEXaggDataEmph 6" xfId="15962"/>
    <cellStyle name="SAPBEXaggDataEmph 6 2" xfId="15963"/>
    <cellStyle name="SAPBEXaggDataEmph 6_SCH J-3" xfId="15964"/>
    <cellStyle name="SAPBEXaggDataEmph 7" xfId="15965"/>
    <cellStyle name="SAPBEXaggDataEmph 7 2" xfId="15966"/>
    <cellStyle name="SAPBEXaggDataEmph 7_SCH J-3" xfId="15967"/>
    <cellStyle name="SAPBEXaggDataEmph 8" xfId="15968"/>
    <cellStyle name="SAPBEXaggDataEmph 8 2" xfId="15969"/>
    <cellStyle name="SAPBEXaggDataEmph 8_SCH J-3" xfId="15970"/>
    <cellStyle name="SAPBEXaggDataEmph 9" xfId="15971"/>
    <cellStyle name="SAPBEXaggDataEmph 9 2" xfId="15972"/>
    <cellStyle name="SAPBEXaggDataEmph 9_SCH J-3" xfId="15973"/>
    <cellStyle name="SAPBEXaggDataEmph_SCH J-3" xfId="15974"/>
    <cellStyle name="SAPBEXaggItem" xfId="15975"/>
    <cellStyle name="SAPBEXaggItem 10" xfId="15976"/>
    <cellStyle name="SAPBEXaggItem 10 2" xfId="15977"/>
    <cellStyle name="SAPBEXaggItem 10_SCH J-3" xfId="15978"/>
    <cellStyle name="SAPBEXaggItem 11" xfId="15979"/>
    <cellStyle name="SAPBEXaggItem 11 2" xfId="15980"/>
    <cellStyle name="SAPBEXaggItem 11_SCH J-3" xfId="15981"/>
    <cellStyle name="SAPBEXaggItem 12" xfId="15982"/>
    <cellStyle name="SAPBEXaggItem 2" xfId="15983"/>
    <cellStyle name="SAPBEXaggItem 2 10" xfId="15984"/>
    <cellStyle name="SAPBEXaggItem 2 10 2" xfId="15985"/>
    <cellStyle name="SAPBEXaggItem 2 10_SCH J-3" xfId="15986"/>
    <cellStyle name="SAPBEXaggItem 2 11" xfId="15987"/>
    <cellStyle name="SAPBEXaggItem 2 2" xfId="15988"/>
    <cellStyle name="SAPBEXaggItem 2 2 2" xfId="15989"/>
    <cellStyle name="SAPBEXaggItem 2 2_SCH J-3" xfId="15990"/>
    <cellStyle name="SAPBEXaggItem 2 3" xfId="15991"/>
    <cellStyle name="SAPBEXaggItem 2 3 2" xfId="15992"/>
    <cellStyle name="SAPBEXaggItem 2 3_SCH J-3" xfId="15993"/>
    <cellStyle name="SAPBEXaggItem 2 4" xfId="15994"/>
    <cellStyle name="SAPBEXaggItem 2 4 2" xfId="15995"/>
    <cellStyle name="SAPBEXaggItem 2 4_SCH J-3" xfId="15996"/>
    <cellStyle name="SAPBEXaggItem 2 5" xfId="15997"/>
    <cellStyle name="SAPBEXaggItem 2 5 2" xfId="15998"/>
    <cellStyle name="SAPBEXaggItem 2 5_SCH J-3" xfId="15999"/>
    <cellStyle name="SAPBEXaggItem 2 6" xfId="16000"/>
    <cellStyle name="SAPBEXaggItem 2 6 2" xfId="16001"/>
    <cellStyle name="SAPBEXaggItem 2 6_SCH J-3" xfId="16002"/>
    <cellStyle name="SAPBEXaggItem 2 7" xfId="16003"/>
    <cellStyle name="SAPBEXaggItem 2 7 2" xfId="16004"/>
    <cellStyle name="SAPBEXaggItem 2 7_SCH J-3" xfId="16005"/>
    <cellStyle name="SAPBEXaggItem 2 8" xfId="16006"/>
    <cellStyle name="SAPBEXaggItem 2 8 2" xfId="16007"/>
    <cellStyle name="SAPBEXaggItem 2 8_SCH J-3" xfId="16008"/>
    <cellStyle name="SAPBEXaggItem 2 9" xfId="16009"/>
    <cellStyle name="SAPBEXaggItem 2 9 2" xfId="16010"/>
    <cellStyle name="SAPBEXaggItem 2 9_SCH J-3" xfId="16011"/>
    <cellStyle name="SAPBEXaggItem 2_SCH J-3" xfId="16012"/>
    <cellStyle name="SAPBEXaggItem 3" xfId="16013"/>
    <cellStyle name="SAPBEXaggItem 3 2" xfId="16014"/>
    <cellStyle name="SAPBEXaggItem 3_SCH J-3" xfId="16015"/>
    <cellStyle name="SAPBEXaggItem 4" xfId="16016"/>
    <cellStyle name="SAPBEXaggItem 4 2" xfId="16017"/>
    <cellStyle name="SAPBEXaggItem 4_SCH J-3" xfId="16018"/>
    <cellStyle name="SAPBEXaggItem 5" xfId="16019"/>
    <cellStyle name="SAPBEXaggItem 5 2" xfId="16020"/>
    <cellStyle name="SAPBEXaggItem 5_SCH J-3" xfId="16021"/>
    <cellStyle name="SAPBEXaggItem 6" xfId="16022"/>
    <cellStyle name="SAPBEXaggItem 6 2" xfId="16023"/>
    <cellStyle name="SAPBEXaggItem 6_SCH J-3" xfId="16024"/>
    <cellStyle name="SAPBEXaggItem 7" xfId="16025"/>
    <cellStyle name="SAPBEXaggItem 7 2" xfId="16026"/>
    <cellStyle name="SAPBEXaggItem 7_SCH J-3" xfId="16027"/>
    <cellStyle name="SAPBEXaggItem 8" xfId="16028"/>
    <cellStyle name="SAPBEXaggItem 8 2" xfId="16029"/>
    <cellStyle name="SAPBEXaggItem 8_SCH J-3" xfId="16030"/>
    <cellStyle name="SAPBEXaggItem 9" xfId="16031"/>
    <cellStyle name="SAPBEXaggItem 9 2" xfId="16032"/>
    <cellStyle name="SAPBEXaggItem 9_SCH J-3" xfId="16033"/>
    <cellStyle name="SAPBEXaggItem_SCH J-3" xfId="16034"/>
    <cellStyle name="SAPBEXaggItemX" xfId="16035"/>
    <cellStyle name="SAPBEXaggItemX 10" xfId="16036"/>
    <cellStyle name="SAPBEXaggItemX 10 2" xfId="16037"/>
    <cellStyle name="SAPBEXaggItemX 10_SCH J-3" xfId="16038"/>
    <cellStyle name="SAPBEXaggItemX 11" xfId="16039"/>
    <cellStyle name="SAPBEXaggItemX 11 2" xfId="16040"/>
    <cellStyle name="SAPBEXaggItemX 11_SCH J-3" xfId="16041"/>
    <cellStyle name="SAPBEXaggItemX 12" xfId="16042"/>
    <cellStyle name="SAPBEXaggItemX 2" xfId="16043"/>
    <cellStyle name="SAPBEXaggItemX 2 10" xfId="16044"/>
    <cellStyle name="SAPBEXaggItemX 2 10 2" xfId="16045"/>
    <cellStyle name="SAPBEXaggItemX 2 10_SCH J-3" xfId="16046"/>
    <cellStyle name="SAPBEXaggItemX 2 11" xfId="16047"/>
    <cellStyle name="SAPBEXaggItemX 2 2" xfId="16048"/>
    <cellStyle name="SAPBEXaggItemX 2 2 2" xfId="16049"/>
    <cellStyle name="SAPBEXaggItemX 2 2_SCH J-3" xfId="16050"/>
    <cellStyle name="SAPBEXaggItemX 2 3" xfId="16051"/>
    <cellStyle name="SAPBEXaggItemX 2 3 2" xfId="16052"/>
    <cellStyle name="SAPBEXaggItemX 2 3_SCH J-3" xfId="16053"/>
    <cellStyle name="SAPBEXaggItemX 2 4" xfId="16054"/>
    <cellStyle name="SAPBEXaggItemX 2 4 2" xfId="16055"/>
    <cellStyle name="SAPBEXaggItemX 2 4_SCH J-3" xfId="16056"/>
    <cellStyle name="SAPBEXaggItemX 2 5" xfId="16057"/>
    <cellStyle name="SAPBEXaggItemX 2 5 2" xfId="16058"/>
    <cellStyle name="SAPBEXaggItemX 2 5_SCH J-3" xfId="16059"/>
    <cellStyle name="SAPBEXaggItemX 2 6" xfId="16060"/>
    <cellStyle name="SAPBEXaggItemX 2 6 2" xfId="16061"/>
    <cellStyle name="SAPBEXaggItemX 2 6_SCH J-3" xfId="16062"/>
    <cellStyle name="SAPBEXaggItemX 2 7" xfId="16063"/>
    <cellStyle name="SAPBEXaggItemX 2 7 2" xfId="16064"/>
    <cellStyle name="SAPBEXaggItemX 2 7_SCH J-3" xfId="16065"/>
    <cellStyle name="SAPBEXaggItemX 2 8" xfId="16066"/>
    <cellStyle name="SAPBEXaggItemX 2 8 2" xfId="16067"/>
    <cellStyle name="SAPBEXaggItemX 2 8_SCH J-3" xfId="16068"/>
    <cellStyle name="SAPBEXaggItemX 2 9" xfId="16069"/>
    <cellStyle name="SAPBEXaggItemX 2 9 2" xfId="16070"/>
    <cellStyle name="SAPBEXaggItemX 2 9_SCH J-3" xfId="16071"/>
    <cellStyle name="SAPBEXaggItemX 2_SCH J-3" xfId="16072"/>
    <cellStyle name="SAPBEXaggItemX 3" xfId="16073"/>
    <cellStyle name="SAPBEXaggItemX 3 2" xfId="16074"/>
    <cellStyle name="SAPBEXaggItemX 3_SCH J-3" xfId="16075"/>
    <cellStyle name="SAPBEXaggItemX 4" xfId="16076"/>
    <cellStyle name="SAPBEXaggItemX 4 2" xfId="16077"/>
    <cellStyle name="SAPBEXaggItemX 4_SCH J-3" xfId="16078"/>
    <cellStyle name="SAPBEXaggItemX 5" xfId="16079"/>
    <cellStyle name="SAPBEXaggItemX 5 2" xfId="16080"/>
    <cellStyle name="SAPBEXaggItemX 5_SCH J-3" xfId="16081"/>
    <cellStyle name="SAPBEXaggItemX 6" xfId="16082"/>
    <cellStyle name="SAPBEXaggItemX 6 2" xfId="16083"/>
    <cellStyle name="SAPBEXaggItemX 6_SCH J-3" xfId="16084"/>
    <cellStyle name="SAPBEXaggItemX 7" xfId="16085"/>
    <cellStyle name="SAPBEXaggItemX 7 2" xfId="16086"/>
    <cellStyle name="SAPBEXaggItemX 7_SCH J-3" xfId="16087"/>
    <cellStyle name="SAPBEXaggItemX 8" xfId="16088"/>
    <cellStyle name="SAPBEXaggItemX 8 2" xfId="16089"/>
    <cellStyle name="SAPBEXaggItemX 8_SCH J-3" xfId="16090"/>
    <cellStyle name="SAPBEXaggItemX 9" xfId="16091"/>
    <cellStyle name="SAPBEXaggItemX 9 2" xfId="16092"/>
    <cellStyle name="SAPBEXaggItemX 9_SCH J-3" xfId="16093"/>
    <cellStyle name="SAPBEXaggItemX_SCH J-3" xfId="16094"/>
    <cellStyle name="SAPBEXchaText" xfId="16095"/>
    <cellStyle name="SAPBEXchaText 2" xfId="16096"/>
    <cellStyle name="SAPBEXchaText_SCH J-3" xfId="16097"/>
    <cellStyle name="SAPBEXexcBad7" xfId="16098"/>
    <cellStyle name="SAPBEXexcBad7 10" xfId="16099"/>
    <cellStyle name="SAPBEXexcBad7 10 2" xfId="16100"/>
    <cellStyle name="SAPBEXexcBad7 10_SCH J-3" xfId="16101"/>
    <cellStyle name="SAPBEXexcBad7 11" xfId="16102"/>
    <cellStyle name="SAPBEXexcBad7 11 2" xfId="16103"/>
    <cellStyle name="SAPBEXexcBad7 11_SCH J-3" xfId="16104"/>
    <cellStyle name="SAPBEXexcBad7 12" xfId="16105"/>
    <cellStyle name="SAPBEXexcBad7 2" xfId="16106"/>
    <cellStyle name="SAPBEXexcBad7 2 10" xfId="16107"/>
    <cellStyle name="SAPBEXexcBad7 2 10 2" xfId="16108"/>
    <cellStyle name="SAPBEXexcBad7 2 10_SCH J-3" xfId="16109"/>
    <cellStyle name="SAPBEXexcBad7 2 11" xfId="16110"/>
    <cellStyle name="SAPBEXexcBad7 2 2" xfId="16111"/>
    <cellStyle name="SAPBEXexcBad7 2 2 2" xfId="16112"/>
    <cellStyle name="SAPBEXexcBad7 2 2_SCH J-3" xfId="16113"/>
    <cellStyle name="SAPBEXexcBad7 2 3" xfId="16114"/>
    <cellStyle name="SAPBEXexcBad7 2 3 2" xfId="16115"/>
    <cellStyle name="SAPBEXexcBad7 2 3_SCH J-3" xfId="16116"/>
    <cellStyle name="SAPBEXexcBad7 2 4" xfId="16117"/>
    <cellStyle name="SAPBEXexcBad7 2 4 2" xfId="16118"/>
    <cellStyle name="SAPBEXexcBad7 2 4_SCH J-3" xfId="16119"/>
    <cellStyle name="SAPBEXexcBad7 2 5" xfId="16120"/>
    <cellStyle name="SAPBEXexcBad7 2 5 2" xfId="16121"/>
    <cellStyle name="SAPBEXexcBad7 2 5_SCH J-3" xfId="16122"/>
    <cellStyle name="SAPBEXexcBad7 2 6" xfId="16123"/>
    <cellStyle name="SAPBEXexcBad7 2 6 2" xfId="16124"/>
    <cellStyle name="SAPBEXexcBad7 2 6_SCH J-3" xfId="16125"/>
    <cellStyle name="SAPBEXexcBad7 2 7" xfId="16126"/>
    <cellStyle name="SAPBEXexcBad7 2 7 2" xfId="16127"/>
    <cellStyle name="SAPBEXexcBad7 2 7_SCH J-3" xfId="16128"/>
    <cellStyle name="SAPBEXexcBad7 2 8" xfId="16129"/>
    <cellStyle name="SAPBEXexcBad7 2 8 2" xfId="16130"/>
    <cellStyle name="SAPBEXexcBad7 2 8_SCH J-3" xfId="16131"/>
    <cellStyle name="SAPBEXexcBad7 2 9" xfId="16132"/>
    <cellStyle name="SAPBEXexcBad7 2 9 2" xfId="16133"/>
    <cellStyle name="SAPBEXexcBad7 2 9_SCH J-3" xfId="16134"/>
    <cellStyle name="SAPBEXexcBad7 2_SCH J-3" xfId="16135"/>
    <cellStyle name="SAPBEXexcBad7 3" xfId="16136"/>
    <cellStyle name="SAPBEXexcBad7 3 2" xfId="16137"/>
    <cellStyle name="SAPBEXexcBad7 3_SCH J-3" xfId="16138"/>
    <cellStyle name="SAPBEXexcBad7 4" xfId="16139"/>
    <cellStyle name="SAPBEXexcBad7 4 2" xfId="16140"/>
    <cellStyle name="SAPBEXexcBad7 4_SCH J-3" xfId="16141"/>
    <cellStyle name="SAPBEXexcBad7 5" xfId="16142"/>
    <cellStyle name="SAPBEXexcBad7 5 2" xfId="16143"/>
    <cellStyle name="SAPBEXexcBad7 5_SCH J-3" xfId="16144"/>
    <cellStyle name="SAPBEXexcBad7 6" xfId="16145"/>
    <cellStyle name="SAPBEXexcBad7 6 2" xfId="16146"/>
    <cellStyle name="SAPBEXexcBad7 6_SCH J-3" xfId="16147"/>
    <cellStyle name="SAPBEXexcBad7 7" xfId="16148"/>
    <cellStyle name="SAPBEXexcBad7 7 2" xfId="16149"/>
    <cellStyle name="SAPBEXexcBad7 7_SCH J-3" xfId="16150"/>
    <cellStyle name="SAPBEXexcBad7 8" xfId="16151"/>
    <cellStyle name="SAPBEXexcBad7 8 2" xfId="16152"/>
    <cellStyle name="SAPBEXexcBad7 8_SCH J-3" xfId="16153"/>
    <cellStyle name="SAPBEXexcBad7 9" xfId="16154"/>
    <cellStyle name="SAPBEXexcBad7 9 2" xfId="16155"/>
    <cellStyle name="SAPBEXexcBad7 9_SCH J-3" xfId="16156"/>
    <cellStyle name="SAPBEXexcBad7_SCH J-3" xfId="16157"/>
    <cellStyle name="SAPBEXexcBad8" xfId="16158"/>
    <cellStyle name="SAPBEXexcBad8 10" xfId="16159"/>
    <cellStyle name="SAPBEXexcBad8 10 2" xfId="16160"/>
    <cellStyle name="SAPBEXexcBad8 10_SCH J-3" xfId="16161"/>
    <cellStyle name="SAPBEXexcBad8 11" xfId="16162"/>
    <cellStyle name="SAPBEXexcBad8 2" xfId="16163"/>
    <cellStyle name="SAPBEXexcBad8 2 2" xfId="16164"/>
    <cellStyle name="SAPBEXexcBad8 2_SCH J-3" xfId="16165"/>
    <cellStyle name="SAPBEXexcBad8 3" xfId="16166"/>
    <cellStyle name="SAPBEXexcBad8 3 2" xfId="16167"/>
    <cellStyle name="SAPBEXexcBad8 3_SCH J-3" xfId="16168"/>
    <cellStyle name="SAPBEXexcBad8 4" xfId="16169"/>
    <cellStyle name="SAPBEXexcBad8 4 2" xfId="16170"/>
    <cellStyle name="SAPBEXexcBad8 4_SCH J-3" xfId="16171"/>
    <cellStyle name="SAPBEXexcBad8 5" xfId="16172"/>
    <cellStyle name="SAPBEXexcBad8 5 2" xfId="16173"/>
    <cellStyle name="SAPBEXexcBad8 5_SCH J-3" xfId="16174"/>
    <cellStyle name="SAPBEXexcBad8 6" xfId="16175"/>
    <cellStyle name="SAPBEXexcBad8 6 2" xfId="16176"/>
    <cellStyle name="SAPBEXexcBad8 6_SCH J-3" xfId="16177"/>
    <cellStyle name="SAPBEXexcBad8 7" xfId="16178"/>
    <cellStyle name="SAPBEXexcBad8 7 2" xfId="16179"/>
    <cellStyle name="SAPBEXexcBad8 7_SCH J-3" xfId="16180"/>
    <cellStyle name="SAPBEXexcBad8 8" xfId="16181"/>
    <cellStyle name="SAPBEXexcBad8 8 2" xfId="16182"/>
    <cellStyle name="SAPBEXexcBad8 8_SCH J-3" xfId="16183"/>
    <cellStyle name="SAPBEXexcBad8 9" xfId="16184"/>
    <cellStyle name="SAPBEXexcBad8 9 2" xfId="16185"/>
    <cellStyle name="SAPBEXexcBad8 9_SCH J-3" xfId="16186"/>
    <cellStyle name="SAPBEXexcBad8_SCH J-3" xfId="16187"/>
    <cellStyle name="SAPBEXexcBad9" xfId="16188"/>
    <cellStyle name="SAPBEXexcBad9 10" xfId="16189"/>
    <cellStyle name="SAPBEXexcBad9 10 2" xfId="16190"/>
    <cellStyle name="SAPBEXexcBad9 10_SCH J-3" xfId="16191"/>
    <cellStyle name="SAPBEXexcBad9 11" xfId="16192"/>
    <cellStyle name="SAPBEXexcBad9 2" xfId="16193"/>
    <cellStyle name="SAPBEXexcBad9 2 2" xfId="16194"/>
    <cellStyle name="SAPBEXexcBad9 2_SCH J-3" xfId="16195"/>
    <cellStyle name="SAPBEXexcBad9 3" xfId="16196"/>
    <cellStyle name="SAPBEXexcBad9 3 2" xfId="16197"/>
    <cellStyle name="SAPBEXexcBad9 3_SCH J-3" xfId="16198"/>
    <cellStyle name="SAPBEXexcBad9 4" xfId="16199"/>
    <cellStyle name="SAPBEXexcBad9 4 2" xfId="16200"/>
    <cellStyle name="SAPBEXexcBad9 4_SCH J-3" xfId="16201"/>
    <cellStyle name="SAPBEXexcBad9 5" xfId="16202"/>
    <cellStyle name="SAPBEXexcBad9 5 2" xfId="16203"/>
    <cellStyle name="SAPBEXexcBad9 5_SCH J-3" xfId="16204"/>
    <cellStyle name="SAPBEXexcBad9 6" xfId="16205"/>
    <cellStyle name="SAPBEXexcBad9 6 2" xfId="16206"/>
    <cellStyle name="SAPBEXexcBad9 6_SCH J-3" xfId="16207"/>
    <cellStyle name="SAPBEXexcBad9 7" xfId="16208"/>
    <cellStyle name="SAPBEXexcBad9 7 2" xfId="16209"/>
    <cellStyle name="SAPBEXexcBad9 7_SCH J-3" xfId="16210"/>
    <cellStyle name="SAPBEXexcBad9 8" xfId="16211"/>
    <cellStyle name="SAPBEXexcBad9 8 2" xfId="16212"/>
    <cellStyle name="SAPBEXexcBad9 8_SCH J-3" xfId="16213"/>
    <cellStyle name="SAPBEXexcBad9 9" xfId="16214"/>
    <cellStyle name="SAPBEXexcBad9 9 2" xfId="16215"/>
    <cellStyle name="SAPBEXexcBad9 9_SCH J-3" xfId="16216"/>
    <cellStyle name="SAPBEXexcBad9_SCH J-3" xfId="16217"/>
    <cellStyle name="SAPBEXexcCritical4" xfId="16218"/>
    <cellStyle name="SAPBEXexcCritical4 10" xfId="16219"/>
    <cellStyle name="SAPBEXexcCritical4 10 2" xfId="16220"/>
    <cellStyle name="SAPBEXexcCritical4 10_SCH J-3" xfId="16221"/>
    <cellStyle name="SAPBEXexcCritical4 11" xfId="16222"/>
    <cellStyle name="SAPBEXexcCritical4 11 2" xfId="16223"/>
    <cellStyle name="SAPBEXexcCritical4 11_SCH J-3" xfId="16224"/>
    <cellStyle name="SAPBEXexcCritical4 12" xfId="16225"/>
    <cellStyle name="SAPBEXexcCritical4 2" xfId="16226"/>
    <cellStyle name="SAPBEXexcCritical4 2 10" xfId="16227"/>
    <cellStyle name="SAPBEXexcCritical4 2 10 2" xfId="16228"/>
    <cellStyle name="SAPBEXexcCritical4 2 10_SCH J-3" xfId="16229"/>
    <cellStyle name="SAPBEXexcCritical4 2 11" xfId="16230"/>
    <cellStyle name="SAPBEXexcCritical4 2 2" xfId="16231"/>
    <cellStyle name="SAPBEXexcCritical4 2 2 2" xfId="16232"/>
    <cellStyle name="SAPBEXexcCritical4 2 2_SCH J-3" xfId="16233"/>
    <cellStyle name="SAPBEXexcCritical4 2 3" xfId="16234"/>
    <cellStyle name="SAPBEXexcCritical4 2 3 2" xfId="16235"/>
    <cellStyle name="SAPBEXexcCritical4 2 3_SCH J-3" xfId="16236"/>
    <cellStyle name="SAPBEXexcCritical4 2 4" xfId="16237"/>
    <cellStyle name="SAPBEXexcCritical4 2 4 2" xfId="16238"/>
    <cellStyle name="SAPBEXexcCritical4 2 4_SCH J-3" xfId="16239"/>
    <cellStyle name="SAPBEXexcCritical4 2 5" xfId="16240"/>
    <cellStyle name="SAPBEXexcCritical4 2 5 2" xfId="16241"/>
    <cellStyle name="SAPBEXexcCritical4 2 5_SCH J-3" xfId="16242"/>
    <cellStyle name="SAPBEXexcCritical4 2 6" xfId="16243"/>
    <cellStyle name="SAPBEXexcCritical4 2 6 2" xfId="16244"/>
    <cellStyle name="SAPBEXexcCritical4 2 6_SCH J-3" xfId="16245"/>
    <cellStyle name="SAPBEXexcCritical4 2 7" xfId="16246"/>
    <cellStyle name="SAPBEXexcCritical4 2 7 2" xfId="16247"/>
    <cellStyle name="SAPBEXexcCritical4 2 7_SCH J-3" xfId="16248"/>
    <cellStyle name="SAPBEXexcCritical4 2 8" xfId="16249"/>
    <cellStyle name="SAPBEXexcCritical4 2 8 2" xfId="16250"/>
    <cellStyle name="SAPBEXexcCritical4 2 8_SCH J-3" xfId="16251"/>
    <cellStyle name="SAPBEXexcCritical4 2 9" xfId="16252"/>
    <cellStyle name="SAPBEXexcCritical4 2 9 2" xfId="16253"/>
    <cellStyle name="SAPBEXexcCritical4 2 9_SCH J-3" xfId="16254"/>
    <cellStyle name="SAPBEXexcCritical4 2_SCH J-3" xfId="16255"/>
    <cellStyle name="SAPBEXexcCritical4 3" xfId="16256"/>
    <cellStyle name="SAPBEXexcCritical4 3 2" xfId="16257"/>
    <cellStyle name="SAPBEXexcCritical4 3_SCH J-3" xfId="16258"/>
    <cellStyle name="SAPBEXexcCritical4 4" xfId="16259"/>
    <cellStyle name="SAPBEXexcCritical4 4 2" xfId="16260"/>
    <cellStyle name="SAPBEXexcCritical4 4_SCH J-3" xfId="16261"/>
    <cellStyle name="SAPBEXexcCritical4 5" xfId="16262"/>
    <cellStyle name="SAPBEXexcCritical4 5 2" xfId="16263"/>
    <cellStyle name="SAPBEXexcCritical4 5_SCH J-3" xfId="16264"/>
    <cellStyle name="SAPBEXexcCritical4 6" xfId="16265"/>
    <cellStyle name="SAPBEXexcCritical4 6 2" xfId="16266"/>
    <cellStyle name="SAPBEXexcCritical4 6_SCH J-3" xfId="16267"/>
    <cellStyle name="SAPBEXexcCritical4 7" xfId="16268"/>
    <cellStyle name="SAPBEXexcCritical4 7 2" xfId="16269"/>
    <cellStyle name="SAPBEXexcCritical4 7_SCH J-3" xfId="16270"/>
    <cellStyle name="SAPBEXexcCritical4 8" xfId="16271"/>
    <cellStyle name="SAPBEXexcCritical4 8 2" xfId="16272"/>
    <cellStyle name="SAPBEXexcCritical4 8_SCH J-3" xfId="16273"/>
    <cellStyle name="SAPBEXexcCritical4 9" xfId="16274"/>
    <cellStyle name="SAPBEXexcCritical4 9 2" xfId="16275"/>
    <cellStyle name="SAPBEXexcCritical4 9_SCH J-3" xfId="16276"/>
    <cellStyle name="SAPBEXexcCritical4_SCH J-3" xfId="16277"/>
    <cellStyle name="SAPBEXexcCritical5" xfId="16278"/>
    <cellStyle name="SAPBEXexcCritical5 10" xfId="16279"/>
    <cellStyle name="SAPBEXexcCritical5 10 2" xfId="16280"/>
    <cellStyle name="SAPBEXexcCritical5 10_SCH J-3" xfId="16281"/>
    <cellStyle name="SAPBEXexcCritical5 11" xfId="16282"/>
    <cellStyle name="SAPBEXexcCritical5 11 2" xfId="16283"/>
    <cellStyle name="SAPBEXexcCritical5 11_SCH J-3" xfId="16284"/>
    <cellStyle name="SAPBEXexcCritical5 12" xfId="16285"/>
    <cellStyle name="SAPBEXexcCritical5 2" xfId="16286"/>
    <cellStyle name="SAPBEXexcCritical5 2 10" xfId="16287"/>
    <cellStyle name="SAPBEXexcCritical5 2 10 2" xfId="16288"/>
    <cellStyle name="SAPBEXexcCritical5 2 10_SCH J-3" xfId="16289"/>
    <cellStyle name="SAPBEXexcCritical5 2 11" xfId="16290"/>
    <cellStyle name="SAPBEXexcCritical5 2 2" xfId="16291"/>
    <cellStyle name="SAPBEXexcCritical5 2 2 2" xfId="16292"/>
    <cellStyle name="SAPBEXexcCritical5 2 2_SCH J-3" xfId="16293"/>
    <cellStyle name="SAPBEXexcCritical5 2 3" xfId="16294"/>
    <cellStyle name="SAPBEXexcCritical5 2 3 2" xfId="16295"/>
    <cellStyle name="SAPBEXexcCritical5 2 3_SCH J-3" xfId="16296"/>
    <cellStyle name="SAPBEXexcCritical5 2 4" xfId="16297"/>
    <cellStyle name="SAPBEXexcCritical5 2 4 2" xfId="16298"/>
    <cellStyle name="SAPBEXexcCritical5 2 4_SCH J-3" xfId="16299"/>
    <cellStyle name="SAPBEXexcCritical5 2 5" xfId="16300"/>
    <cellStyle name="SAPBEXexcCritical5 2 5 2" xfId="16301"/>
    <cellStyle name="SAPBEXexcCritical5 2 5_SCH J-3" xfId="16302"/>
    <cellStyle name="SAPBEXexcCritical5 2 6" xfId="16303"/>
    <cellStyle name="SAPBEXexcCritical5 2 6 2" xfId="16304"/>
    <cellStyle name="SAPBEXexcCritical5 2 6_SCH J-3" xfId="16305"/>
    <cellStyle name="SAPBEXexcCritical5 2 7" xfId="16306"/>
    <cellStyle name="SAPBEXexcCritical5 2 7 2" xfId="16307"/>
    <cellStyle name="SAPBEXexcCritical5 2 7_SCH J-3" xfId="16308"/>
    <cellStyle name="SAPBEXexcCritical5 2 8" xfId="16309"/>
    <cellStyle name="SAPBEXexcCritical5 2 8 2" xfId="16310"/>
    <cellStyle name="SAPBEXexcCritical5 2 8_SCH J-3" xfId="16311"/>
    <cellStyle name="SAPBEXexcCritical5 2 9" xfId="16312"/>
    <cellStyle name="SAPBEXexcCritical5 2 9 2" xfId="16313"/>
    <cellStyle name="SAPBEXexcCritical5 2 9_SCH J-3" xfId="16314"/>
    <cellStyle name="SAPBEXexcCritical5 2_SCH J-3" xfId="16315"/>
    <cellStyle name="SAPBEXexcCritical5 3" xfId="16316"/>
    <cellStyle name="SAPBEXexcCritical5 3 2" xfId="16317"/>
    <cellStyle name="SAPBEXexcCritical5 3_SCH J-3" xfId="16318"/>
    <cellStyle name="SAPBEXexcCritical5 4" xfId="16319"/>
    <cellStyle name="SAPBEXexcCritical5 4 2" xfId="16320"/>
    <cellStyle name="SAPBEXexcCritical5 4_SCH J-3" xfId="16321"/>
    <cellStyle name="SAPBEXexcCritical5 5" xfId="16322"/>
    <cellStyle name="SAPBEXexcCritical5 5 2" xfId="16323"/>
    <cellStyle name="SAPBEXexcCritical5 5_SCH J-3" xfId="16324"/>
    <cellStyle name="SAPBEXexcCritical5 6" xfId="16325"/>
    <cellStyle name="SAPBEXexcCritical5 6 2" xfId="16326"/>
    <cellStyle name="SAPBEXexcCritical5 6_SCH J-3" xfId="16327"/>
    <cellStyle name="SAPBEXexcCritical5 7" xfId="16328"/>
    <cellStyle name="SAPBEXexcCritical5 7 2" xfId="16329"/>
    <cellStyle name="SAPBEXexcCritical5 7_SCH J-3" xfId="16330"/>
    <cellStyle name="SAPBEXexcCritical5 8" xfId="16331"/>
    <cellStyle name="SAPBEXexcCritical5 8 2" xfId="16332"/>
    <cellStyle name="SAPBEXexcCritical5 8_SCH J-3" xfId="16333"/>
    <cellStyle name="SAPBEXexcCritical5 9" xfId="16334"/>
    <cellStyle name="SAPBEXexcCritical5 9 2" xfId="16335"/>
    <cellStyle name="SAPBEXexcCritical5 9_SCH J-3" xfId="16336"/>
    <cellStyle name="SAPBEXexcCritical5_SCH J-3" xfId="16337"/>
    <cellStyle name="SAPBEXexcCritical6" xfId="16338"/>
    <cellStyle name="SAPBEXexcCritical6 10" xfId="16339"/>
    <cellStyle name="SAPBEXexcCritical6 10 2" xfId="16340"/>
    <cellStyle name="SAPBEXexcCritical6 10_SCH J-3" xfId="16341"/>
    <cellStyle name="SAPBEXexcCritical6 11" xfId="16342"/>
    <cellStyle name="SAPBEXexcCritical6 11 2" xfId="16343"/>
    <cellStyle name="SAPBEXexcCritical6 11_SCH J-3" xfId="16344"/>
    <cellStyle name="SAPBEXexcCritical6 12" xfId="16345"/>
    <cellStyle name="SAPBEXexcCritical6 2" xfId="16346"/>
    <cellStyle name="SAPBEXexcCritical6 2 10" xfId="16347"/>
    <cellStyle name="SAPBEXexcCritical6 2 10 2" xfId="16348"/>
    <cellStyle name="SAPBEXexcCritical6 2 10_SCH J-3" xfId="16349"/>
    <cellStyle name="SAPBEXexcCritical6 2 11" xfId="16350"/>
    <cellStyle name="SAPBEXexcCritical6 2 2" xfId="16351"/>
    <cellStyle name="SAPBEXexcCritical6 2 2 2" xfId="16352"/>
    <cellStyle name="SAPBEXexcCritical6 2 2_SCH J-3" xfId="16353"/>
    <cellStyle name="SAPBEXexcCritical6 2 3" xfId="16354"/>
    <cellStyle name="SAPBEXexcCritical6 2 3 2" xfId="16355"/>
    <cellStyle name="SAPBEXexcCritical6 2 3_SCH J-3" xfId="16356"/>
    <cellStyle name="SAPBEXexcCritical6 2 4" xfId="16357"/>
    <cellStyle name="SAPBEXexcCritical6 2 4 2" xfId="16358"/>
    <cellStyle name="SAPBEXexcCritical6 2 4_SCH J-3" xfId="16359"/>
    <cellStyle name="SAPBEXexcCritical6 2 5" xfId="16360"/>
    <cellStyle name="SAPBEXexcCritical6 2 5 2" xfId="16361"/>
    <cellStyle name="SAPBEXexcCritical6 2 5_SCH J-3" xfId="16362"/>
    <cellStyle name="SAPBEXexcCritical6 2 6" xfId="16363"/>
    <cellStyle name="SAPBEXexcCritical6 2 6 2" xfId="16364"/>
    <cellStyle name="SAPBEXexcCritical6 2 6_SCH J-3" xfId="16365"/>
    <cellStyle name="SAPBEXexcCritical6 2 7" xfId="16366"/>
    <cellStyle name="SAPBEXexcCritical6 2 7 2" xfId="16367"/>
    <cellStyle name="SAPBEXexcCritical6 2 7_SCH J-3" xfId="16368"/>
    <cellStyle name="SAPBEXexcCritical6 2 8" xfId="16369"/>
    <cellStyle name="SAPBEXexcCritical6 2 8 2" xfId="16370"/>
    <cellStyle name="SAPBEXexcCritical6 2 8_SCH J-3" xfId="16371"/>
    <cellStyle name="SAPBEXexcCritical6 2 9" xfId="16372"/>
    <cellStyle name="SAPBEXexcCritical6 2 9 2" xfId="16373"/>
    <cellStyle name="SAPBEXexcCritical6 2 9_SCH J-3" xfId="16374"/>
    <cellStyle name="SAPBEXexcCritical6 2_SCH J-3" xfId="16375"/>
    <cellStyle name="SAPBEXexcCritical6 3" xfId="16376"/>
    <cellStyle name="SAPBEXexcCritical6 3 2" xfId="16377"/>
    <cellStyle name="SAPBEXexcCritical6 3_SCH J-3" xfId="16378"/>
    <cellStyle name="SAPBEXexcCritical6 4" xfId="16379"/>
    <cellStyle name="SAPBEXexcCritical6 4 2" xfId="16380"/>
    <cellStyle name="SAPBEXexcCritical6 4_SCH J-3" xfId="16381"/>
    <cellStyle name="SAPBEXexcCritical6 5" xfId="16382"/>
    <cellStyle name="SAPBEXexcCritical6 5 2" xfId="16383"/>
    <cellStyle name="SAPBEXexcCritical6 5_SCH J-3" xfId="16384"/>
    <cellStyle name="SAPBEXexcCritical6 6" xfId="16385"/>
    <cellStyle name="SAPBEXexcCritical6 6 2" xfId="16386"/>
    <cellStyle name="SAPBEXexcCritical6 6_SCH J-3" xfId="16387"/>
    <cellStyle name="SAPBEXexcCritical6 7" xfId="16388"/>
    <cellStyle name="SAPBEXexcCritical6 7 2" xfId="16389"/>
    <cellStyle name="SAPBEXexcCritical6 7_SCH J-3" xfId="16390"/>
    <cellStyle name="SAPBEXexcCritical6 8" xfId="16391"/>
    <cellStyle name="SAPBEXexcCritical6 8 2" xfId="16392"/>
    <cellStyle name="SAPBEXexcCritical6 8_SCH J-3" xfId="16393"/>
    <cellStyle name="SAPBEXexcCritical6 9" xfId="16394"/>
    <cellStyle name="SAPBEXexcCritical6 9 2" xfId="16395"/>
    <cellStyle name="SAPBEXexcCritical6 9_SCH J-3" xfId="16396"/>
    <cellStyle name="SAPBEXexcCritical6_SCH J-3" xfId="16397"/>
    <cellStyle name="SAPBEXexcGood1" xfId="16398"/>
    <cellStyle name="SAPBEXexcGood1 10" xfId="16399"/>
    <cellStyle name="SAPBEXexcGood1 10 2" xfId="16400"/>
    <cellStyle name="SAPBEXexcGood1 10_SCH J-3" xfId="16401"/>
    <cellStyle name="SAPBEXexcGood1 11" xfId="16402"/>
    <cellStyle name="SAPBEXexcGood1 2" xfId="16403"/>
    <cellStyle name="SAPBEXexcGood1 2 2" xfId="16404"/>
    <cellStyle name="SAPBEXexcGood1 2_SCH J-3" xfId="16405"/>
    <cellStyle name="SAPBEXexcGood1 3" xfId="16406"/>
    <cellStyle name="SAPBEXexcGood1 3 2" xfId="16407"/>
    <cellStyle name="SAPBEXexcGood1 3_SCH J-3" xfId="16408"/>
    <cellStyle name="SAPBEXexcGood1 4" xfId="16409"/>
    <cellStyle name="SAPBEXexcGood1 4 2" xfId="16410"/>
    <cellStyle name="SAPBEXexcGood1 4_SCH J-3" xfId="16411"/>
    <cellStyle name="SAPBEXexcGood1 5" xfId="16412"/>
    <cellStyle name="SAPBEXexcGood1 5 2" xfId="16413"/>
    <cellStyle name="SAPBEXexcGood1 5_SCH J-3" xfId="16414"/>
    <cellStyle name="SAPBEXexcGood1 6" xfId="16415"/>
    <cellStyle name="SAPBEXexcGood1 6 2" xfId="16416"/>
    <cellStyle name="SAPBEXexcGood1 6_SCH J-3" xfId="16417"/>
    <cellStyle name="SAPBEXexcGood1 7" xfId="16418"/>
    <cellStyle name="SAPBEXexcGood1 7 2" xfId="16419"/>
    <cellStyle name="SAPBEXexcGood1 7_SCH J-3" xfId="16420"/>
    <cellStyle name="SAPBEXexcGood1 8" xfId="16421"/>
    <cellStyle name="SAPBEXexcGood1 8 2" xfId="16422"/>
    <cellStyle name="SAPBEXexcGood1 8_SCH J-3" xfId="16423"/>
    <cellStyle name="SAPBEXexcGood1 9" xfId="16424"/>
    <cellStyle name="SAPBEXexcGood1 9 2" xfId="16425"/>
    <cellStyle name="SAPBEXexcGood1 9_SCH J-3" xfId="16426"/>
    <cellStyle name="SAPBEXexcGood1_SCH J-3" xfId="16427"/>
    <cellStyle name="SAPBEXexcGood2" xfId="16428"/>
    <cellStyle name="SAPBEXexcGood2 10" xfId="16429"/>
    <cellStyle name="SAPBEXexcGood2 10 2" xfId="16430"/>
    <cellStyle name="SAPBEXexcGood2 10_SCH J-3" xfId="16431"/>
    <cellStyle name="SAPBEXexcGood2 11" xfId="16432"/>
    <cellStyle name="SAPBEXexcGood2 2" xfId="16433"/>
    <cellStyle name="SAPBEXexcGood2 2 2" xfId="16434"/>
    <cellStyle name="SAPBEXexcGood2 2_SCH J-3" xfId="16435"/>
    <cellStyle name="SAPBEXexcGood2 3" xfId="16436"/>
    <cellStyle name="SAPBEXexcGood2 3 2" xfId="16437"/>
    <cellStyle name="SAPBEXexcGood2 3_SCH J-3" xfId="16438"/>
    <cellStyle name="SAPBEXexcGood2 4" xfId="16439"/>
    <cellStyle name="SAPBEXexcGood2 4 2" xfId="16440"/>
    <cellStyle name="SAPBEXexcGood2 4_SCH J-3" xfId="16441"/>
    <cellStyle name="SAPBEXexcGood2 5" xfId="16442"/>
    <cellStyle name="SAPBEXexcGood2 5 2" xfId="16443"/>
    <cellStyle name="SAPBEXexcGood2 5_SCH J-3" xfId="16444"/>
    <cellStyle name="SAPBEXexcGood2 6" xfId="16445"/>
    <cellStyle name="SAPBEXexcGood2 6 2" xfId="16446"/>
    <cellStyle name="SAPBEXexcGood2 6_SCH J-3" xfId="16447"/>
    <cellStyle name="SAPBEXexcGood2 7" xfId="16448"/>
    <cellStyle name="SAPBEXexcGood2 7 2" xfId="16449"/>
    <cellStyle name="SAPBEXexcGood2 7_SCH J-3" xfId="16450"/>
    <cellStyle name="SAPBEXexcGood2 8" xfId="16451"/>
    <cellStyle name="SAPBEXexcGood2 8 2" xfId="16452"/>
    <cellStyle name="SAPBEXexcGood2 8_SCH J-3" xfId="16453"/>
    <cellStyle name="SAPBEXexcGood2 9" xfId="16454"/>
    <cellStyle name="SAPBEXexcGood2 9 2" xfId="16455"/>
    <cellStyle name="SAPBEXexcGood2 9_SCH J-3" xfId="16456"/>
    <cellStyle name="SAPBEXexcGood2_SCH J-3" xfId="16457"/>
    <cellStyle name="SAPBEXexcGood3" xfId="16458"/>
    <cellStyle name="SAPBEXexcGood3 10" xfId="16459"/>
    <cellStyle name="SAPBEXexcGood3 10 2" xfId="16460"/>
    <cellStyle name="SAPBEXexcGood3 10_SCH J-3" xfId="16461"/>
    <cellStyle name="SAPBEXexcGood3 11" xfId="16462"/>
    <cellStyle name="SAPBEXexcGood3 11 2" xfId="16463"/>
    <cellStyle name="SAPBEXexcGood3 11_SCH J-3" xfId="16464"/>
    <cellStyle name="SAPBEXexcGood3 12" xfId="16465"/>
    <cellStyle name="SAPBEXexcGood3 2" xfId="16466"/>
    <cellStyle name="SAPBEXexcGood3 2 10" xfId="16467"/>
    <cellStyle name="SAPBEXexcGood3 2 10 2" xfId="16468"/>
    <cellStyle name="SAPBEXexcGood3 2 10_SCH J-3" xfId="16469"/>
    <cellStyle name="SAPBEXexcGood3 2 11" xfId="16470"/>
    <cellStyle name="SAPBEXexcGood3 2 2" xfId="16471"/>
    <cellStyle name="SAPBEXexcGood3 2 2 2" xfId="16472"/>
    <cellStyle name="SAPBEXexcGood3 2 2_SCH J-3" xfId="16473"/>
    <cellStyle name="SAPBEXexcGood3 2 3" xfId="16474"/>
    <cellStyle name="SAPBEXexcGood3 2 3 2" xfId="16475"/>
    <cellStyle name="SAPBEXexcGood3 2 3_SCH J-3" xfId="16476"/>
    <cellStyle name="SAPBEXexcGood3 2 4" xfId="16477"/>
    <cellStyle name="SAPBEXexcGood3 2 4 2" xfId="16478"/>
    <cellStyle name="SAPBEXexcGood3 2 4_SCH J-3" xfId="16479"/>
    <cellStyle name="SAPBEXexcGood3 2 5" xfId="16480"/>
    <cellStyle name="SAPBEXexcGood3 2 5 2" xfId="16481"/>
    <cellStyle name="SAPBEXexcGood3 2 5_SCH J-3" xfId="16482"/>
    <cellStyle name="SAPBEXexcGood3 2 6" xfId="16483"/>
    <cellStyle name="SAPBEXexcGood3 2 6 2" xfId="16484"/>
    <cellStyle name="SAPBEXexcGood3 2 6_SCH J-3" xfId="16485"/>
    <cellStyle name="SAPBEXexcGood3 2 7" xfId="16486"/>
    <cellStyle name="SAPBEXexcGood3 2 7 2" xfId="16487"/>
    <cellStyle name="SAPBEXexcGood3 2 7_SCH J-3" xfId="16488"/>
    <cellStyle name="SAPBEXexcGood3 2 8" xfId="16489"/>
    <cellStyle name="SAPBEXexcGood3 2 8 2" xfId="16490"/>
    <cellStyle name="SAPBEXexcGood3 2 8_SCH J-3" xfId="16491"/>
    <cellStyle name="SAPBEXexcGood3 2 9" xfId="16492"/>
    <cellStyle name="SAPBEXexcGood3 2 9 2" xfId="16493"/>
    <cellStyle name="SAPBEXexcGood3 2 9_SCH J-3" xfId="16494"/>
    <cellStyle name="SAPBEXexcGood3 2_SCH J-3" xfId="16495"/>
    <cellStyle name="SAPBEXexcGood3 3" xfId="16496"/>
    <cellStyle name="SAPBEXexcGood3 3 2" xfId="16497"/>
    <cellStyle name="SAPBEXexcGood3 3_SCH J-3" xfId="16498"/>
    <cellStyle name="SAPBEXexcGood3 4" xfId="16499"/>
    <cellStyle name="SAPBEXexcGood3 4 2" xfId="16500"/>
    <cellStyle name="SAPBEXexcGood3 4_SCH J-3" xfId="16501"/>
    <cellStyle name="SAPBEXexcGood3 5" xfId="16502"/>
    <cellStyle name="SAPBEXexcGood3 5 2" xfId="16503"/>
    <cellStyle name="SAPBEXexcGood3 5_SCH J-3" xfId="16504"/>
    <cellStyle name="SAPBEXexcGood3 6" xfId="16505"/>
    <cellStyle name="SAPBEXexcGood3 6 2" xfId="16506"/>
    <cellStyle name="SAPBEXexcGood3 6_SCH J-3" xfId="16507"/>
    <cellStyle name="SAPBEXexcGood3 7" xfId="16508"/>
    <cellStyle name="SAPBEXexcGood3 7 2" xfId="16509"/>
    <cellStyle name="SAPBEXexcGood3 7_SCH J-3" xfId="16510"/>
    <cellStyle name="SAPBEXexcGood3 8" xfId="16511"/>
    <cellStyle name="SAPBEXexcGood3 8 2" xfId="16512"/>
    <cellStyle name="SAPBEXexcGood3 8_SCH J-3" xfId="16513"/>
    <cellStyle name="SAPBEXexcGood3 9" xfId="16514"/>
    <cellStyle name="SAPBEXexcGood3 9 2" xfId="16515"/>
    <cellStyle name="SAPBEXexcGood3 9_SCH J-3" xfId="16516"/>
    <cellStyle name="SAPBEXexcGood3_SCH J-3" xfId="16517"/>
    <cellStyle name="SAPBEXfilterDrill" xfId="16518"/>
    <cellStyle name="SAPBEXfilterDrill 2" xfId="16519"/>
    <cellStyle name="SAPBEXfilterDrill_SCH J-3" xfId="16520"/>
    <cellStyle name="SAPBEXfilterItem" xfId="16521"/>
    <cellStyle name="SAPBEXfilterItem 2" xfId="16522"/>
    <cellStyle name="SAPBEXfilterItem_SCH J-3" xfId="16523"/>
    <cellStyle name="SAPBEXfilterText" xfId="16524"/>
    <cellStyle name="SAPBEXfilterText 2" xfId="16525"/>
    <cellStyle name="SAPBEXfilterText_SCH J-3" xfId="16526"/>
    <cellStyle name="SAPBEXformats" xfId="16527"/>
    <cellStyle name="SAPBEXformats 10" xfId="16528"/>
    <cellStyle name="SAPBEXformats 10 2" xfId="16529"/>
    <cellStyle name="SAPBEXformats 10_SCH J-3" xfId="16530"/>
    <cellStyle name="SAPBEXformats 11" xfId="16531"/>
    <cellStyle name="SAPBEXformats 11 2" xfId="16532"/>
    <cellStyle name="SAPBEXformats 11_SCH J-3" xfId="16533"/>
    <cellStyle name="SAPBEXformats 12" xfId="16534"/>
    <cellStyle name="SAPBEXformats 2" xfId="16535"/>
    <cellStyle name="SAPBEXformats 2 10" xfId="16536"/>
    <cellStyle name="SAPBEXformats 2 10 2" xfId="16537"/>
    <cellStyle name="SAPBEXformats 2 10_SCH J-3" xfId="16538"/>
    <cellStyle name="SAPBEXformats 2 11" xfId="16539"/>
    <cellStyle name="SAPBEXformats 2 2" xfId="16540"/>
    <cellStyle name="SAPBEXformats 2 2 2" xfId="16541"/>
    <cellStyle name="SAPBEXformats 2 2_SCH J-3" xfId="16542"/>
    <cellStyle name="SAPBEXformats 2 3" xfId="16543"/>
    <cellStyle name="SAPBEXformats 2 3 2" xfId="16544"/>
    <cellStyle name="SAPBEXformats 2 3_SCH J-3" xfId="16545"/>
    <cellStyle name="SAPBEXformats 2 4" xfId="16546"/>
    <cellStyle name="SAPBEXformats 2 4 2" xfId="16547"/>
    <cellStyle name="SAPBEXformats 2 4_SCH J-3" xfId="16548"/>
    <cellStyle name="SAPBEXformats 2 5" xfId="16549"/>
    <cellStyle name="SAPBEXformats 2 5 2" xfId="16550"/>
    <cellStyle name="SAPBEXformats 2 5_SCH J-3" xfId="16551"/>
    <cellStyle name="SAPBEXformats 2 6" xfId="16552"/>
    <cellStyle name="SAPBEXformats 2 6 2" xfId="16553"/>
    <cellStyle name="SAPBEXformats 2 6_SCH J-3" xfId="16554"/>
    <cellStyle name="SAPBEXformats 2 7" xfId="16555"/>
    <cellStyle name="SAPBEXformats 2 7 2" xfId="16556"/>
    <cellStyle name="SAPBEXformats 2 7_SCH J-3" xfId="16557"/>
    <cellStyle name="SAPBEXformats 2 8" xfId="16558"/>
    <cellStyle name="SAPBEXformats 2 8 2" xfId="16559"/>
    <cellStyle name="SAPBEXformats 2 8_SCH J-3" xfId="16560"/>
    <cellStyle name="SAPBEXformats 2 9" xfId="16561"/>
    <cellStyle name="SAPBEXformats 2 9 2" xfId="16562"/>
    <cellStyle name="SAPBEXformats 2 9_SCH J-3" xfId="16563"/>
    <cellStyle name="SAPBEXformats 2_SCH J-3" xfId="16564"/>
    <cellStyle name="SAPBEXformats 3" xfId="16565"/>
    <cellStyle name="SAPBEXformats 3 2" xfId="16566"/>
    <cellStyle name="SAPBEXformats 3_SCH J-3" xfId="16567"/>
    <cellStyle name="SAPBEXformats 4" xfId="16568"/>
    <cellStyle name="SAPBEXformats 4 2" xfId="16569"/>
    <cellStyle name="SAPBEXformats 4_SCH J-3" xfId="16570"/>
    <cellStyle name="SAPBEXformats 5" xfId="16571"/>
    <cellStyle name="SAPBEXformats 5 2" xfId="16572"/>
    <cellStyle name="SAPBEXformats 5_SCH J-3" xfId="16573"/>
    <cellStyle name="SAPBEXformats 6" xfId="16574"/>
    <cellStyle name="SAPBEXformats 6 2" xfId="16575"/>
    <cellStyle name="SAPBEXformats 6_SCH J-3" xfId="16576"/>
    <cellStyle name="SAPBEXformats 7" xfId="16577"/>
    <cellStyle name="SAPBEXformats 7 2" xfId="16578"/>
    <cellStyle name="SAPBEXformats 7_SCH J-3" xfId="16579"/>
    <cellStyle name="SAPBEXformats 8" xfId="16580"/>
    <cellStyle name="SAPBEXformats 8 2" xfId="16581"/>
    <cellStyle name="SAPBEXformats 8_SCH J-3" xfId="16582"/>
    <cellStyle name="SAPBEXformats 9" xfId="16583"/>
    <cellStyle name="SAPBEXformats 9 2" xfId="16584"/>
    <cellStyle name="SAPBEXformats 9_SCH J-3" xfId="16585"/>
    <cellStyle name="SAPBEXformats_SCH J-3" xfId="16586"/>
    <cellStyle name="SAPBEXheaderItem" xfId="16587"/>
    <cellStyle name="SAPBEXheaderItem 2" xfId="16588"/>
    <cellStyle name="SAPBEXheaderItem_SCH J-3" xfId="16589"/>
    <cellStyle name="SAPBEXheaderText" xfId="16590"/>
    <cellStyle name="SAPBEXheaderText 2" xfId="16591"/>
    <cellStyle name="SAPBEXheaderText_SCH J-3" xfId="16592"/>
    <cellStyle name="SAPBEXHLevel0" xfId="16593"/>
    <cellStyle name="SAPBEXHLevel0 10" xfId="16594"/>
    <cellStyle name="SAPBEXHLevel0 10 2" xfId="16595"/>
    <cellStyle name="SAPBEXHLevel0 10_SCH J-3" xfId="16596"/>
    <cellStyle name="SAPBEXHLevel0 11" xfId="16597"/>
    <cellStyle name="SAPBEXHLevel0 11 2" xfId="16598"/>
    <cellStyle name="SAPBEXHLevel0 11_SCH J-3" xfId="16599"/>
    <cellStyle name="SAPBEXHLevel0 12" xfId="16600"/>
    <cellStyle name="SAPBEXHLevel0 2" xfId="16601"/>
    <cellStyle name="SAPBEXHLevel0 2 10" xfId="16602"/>
    <cellStyle name="SAPBEXHLevel0 2 10 2" xfId="16603"/>
    <cellStyle name="SAPBEXHLevel0 2 10_SCH J-3" xfId="16604"/>
    <cellStyle name="SAPBEXHLevel0 2 11" xfId="16605"/>
    <cellStyle name="SAPBEXHLevel0 2 2" xfId="16606"/>
    <cellStyle name="SAPBEXHLevel0 2 2 2" xfId="16607"/>
    <cellStyle name="SAPBEXHLevel0 2 2_SCH J-3" xfId="16608"/>
    <cellStyle name="SAPBEXHLevel0 2 3" xfId="16609"/>
    <cellStyle name="SAPBEXHLevel0 2 3 2" xfId="16610"/>
    <cellStyle name="SAPBEXHLevel0 2 3_SCH J-3" xfId="16611"/>
    <cellStyle name="SAPBEXHLevel0 2 4" xfId="16612"/>
    <cellStyle name="SAPBEXHLevel0 2 4 2" xfId="16613"/>
    <cellStyle name="SAPBEXHLevel0 2 4_SCH J-3" xfId="16614"/>
    <cellStyle name="SAPBEXHLevel0 2 5" xfId="16615"/>
    <cellStyle name="SAPBEXHLevel0 2 5 2" xfId="16616"/>
    <cellStyle name="SAPBEXHLevel0 2 5_SCH J-3" xfId="16617"/>
    <cellStyle name="SAPBEXHLevel0 2 6" xfId="16618"/>
    <cellStyle name="SAPBEXHLevel0 2 6 2" xfId="16619"/>
    <cellStyle name="SAPBEXHLevel0 2 6_SCH J-3" xfId="16620"/>
    <cellStyle name="SAPBEXHLevel0 2 7" xfId="16621"/>
    <cellStyle name="SAPBEXHLevel0 2 7 2" xfId="16622"/>
    <cellStyle name="SAPBEXHLevel0 2 7_SCH J-3" xfId="16623"/>
    <cellStyle name="SAPBEXHLevel0 2 8" xfId="16624"/>
    <cellStyle name="SAPBEXHLevel0 2 8 2" xfId="16625"/>
    <cellStyle name="SAPBEXHLevel0 2 8_SCH J-3" xfId="16626"/>
    <cellStyle name="SAPBEXHLevel0 2 9" xfId="16627"/>
    <cellStyle name="SAPBEXHLevel0 2 9 2" xfId="16628"/>
    <cellStyle name="SAPBEXHLevel0 2 9_SCH J-3" xfId="16629"/>
    <cellStyle name="SAPBEXHLevel0 2_SCH J-3" xfId="16630"/>
    <cellStyle name="SAPBEXHLevel0 3" xfId="16631"/>
    <cellStyle name="SAPBEXHLevel0 3 2" xfId="16632"/>
    <cellStyle name="SAPBEXHLevel0 3_SCH J-3" xfId="16633"/>
    <cellStyle name="SAPBEXHLevel0 4" xfId="16634"/>
    <cellStyle name="SAPBEXHLevel0 4 2" xfId="16635"/>
    <cellStyle name="SAPBEXHLevel0 4_SCH J-3" xfId="16636"/>
    <cellStyle name="SAPBEXHLevel0 5" xfId="16637"/>
    <cellStyle name="SAPBEXHLevel0 5 2" xfId="16638"/>
    <cellStyle name="SAPBEXHLevel0 5_SCH J-3" xfId="16639"/>
    <cellStyle name="SAPBEXHLevel0 6" xfId="16640"/>
    <cellStyle name="SAPBEXHLevel0 6 2" xfId="16641"/>
    <cellStyle name="SAPBEXHLevel0 6_SCH J-3" xfId="16642"/>
    <cellStyle name="SAPBEXHLevel0 7" xfId="16643"/>
    <cellStyle name="SAPBEXHLevel0 7 2" xfId="16644"/>
    <cellStyle name="SAPBEXHLevel0 7_SCH J-3" xfId="16645"/>
    <cellStyle name="SAPBEXHLevel0 8" xfId="16646"/>
    <cellStyle name="SAPBEXHLevel0 8 2" xfId="16647"/>
    <cellStyle name="SAPBEXHLevel0 8_SCH J-3" xfId="16648"/>
    <cellStyle name="SAPBEXHLevel0 9" xfId="16649"/>
    <cellStyle name="SAPBEXHLevel0 9 2" xfId="16650"/>
    <cellStyle name="SAPBEXHLevel0 9_SCH J-3" xfId="16651"/>
    <cellStyle name="SAPBEXHLevel0_SCH J-3" xfId="16652"/>
    <cellStyle name="SAPBEXHLevel0X" xfId="16653"/>
    <cellStyle name="SAPBEXHLevel0X 10" xfId="16654"/>
    <cellStyle name="SAPBEXHLevel0X 10 2" xfId="16655"/>
    <cellStyle name="SAPBEXHLevel0X 10_SCH J-3" xfId="16656"/>
    <cellStyle name="SAPBEXHLevel0X 11" xfId="16657"/>
    <cellStyle name="SAPBEXHLevel0X 11 2" xfId="16658"/>
    <cellStyle name="SAPBEXHLevel0X 11_SCH J-3" xfId="16659"/>
    <cellStyle name="SAPBEXHLevel0X 12" xfId="16660"/>
    <cellStyle name="SAPBEXHLevel0X 2" xfId="16661"/>
    <cellStyle name="SAPBEXHLevel0X 2 10" xfId="16662"/>
    <cellStyle name="SAPBEXHLevel0X 2 10 2" xfId="16663"/>
    <cellStyle name="SAPBEXHLevel0X 2 10_SCH J-3" xfId="16664"/>
    <cellStyle name="SAPBEXHLevel0X 2 11" xfId="16665"/>
    <cellStyle name="SAPBEXHLevel0X 2 2" xfId="16666"/>
    <cellStyle name="SAPBEXHLevel0X 2 2 2" xfId="16667"/>
    <cellStyle name="SAPBEXHLevel0X 2 2_SCH J-3" xfId="16668"/>
    <cellStyle name="SAPBEXHLevel0X 2 3" xfId="16669"/>
    <cellStyle name="SAPBEXHLevel0X 2 3 2" xfId="16670"/>
    <cellStyle name="SAPBEXHLevel0X 2 3_SCH J-3" xfId="16671"/>
    <cellStyle name="SAPBEXHLevel0X 2 4" xfId="16672"/>
    <cellStyle name="SAPBEXHLevel0X 2 4 2" xfId="16673"/>
    <cellStyle name="SAPBEXHLevel0X 2 4_SCH J-3" xfId="16674"/>
    <cellStyle name="SAPBEXHLevel0X 2 5" xfId="16675"/>
    <cellStyle name="SAPBEXHLevel0X 2 5 2" xfId="16676"/>
    <cellStyle name="SAPBEXHLevel0X 2 5_SCH J-3" xfId="16677"/>
    <cellStyle name="SAPBEXHLevel0X 2 6" xfId="16678"/>
    <cellStyle name="SAPBEXHLevel0X 2 6 2" xfId="16679"/>
    <cellStyle name="SAPBEXHLevel0X 2 6_SCH J-3" xfId="16680"/>
    <cellStyle name="SAPBEXHLevel0X 2 7" xfId="16681"/>
    <cellStyle name="SAPBEXHLevel0X 2 7 2" xfId="16682"/>
    <cellStyle name="SAPBEXHLevel0X 2 7_SCH J-3" xfId="16683"/>
    <cellStyle name="SAPBEXHLevel0X 2 8" xfId="16684"/>
    <cellStyle name="SAPBEXHLevel0X 2 8 2" xfId="16685"/>
    <cellStyle name="SAPBEXHLevel0X 2 8_SCH J-3" xfId="16686"/>
    <cellStyle name="SAPBEXHLevel0X 2 9" xfId="16687"/>
    <cellStyle name="SAPBEXHLevel0X 2 9 2" xfId="16688"/>
    <cellStyle name="SAPBEXHLevel0X 2 9_SCH J-3" xfId="16689"/>
    <cellStyle name="SAPBEXHLevel0X 2_SCH J-3" xfId="16690"/>
    <cellStyle name="SAPBEXHLevel0X 3" xfId="16691"/>
    <cellStyle name="SAPBEXHLevel0X 3 2" xfId="16692"/>
    <cellStyle name="SAPBEXHLevel0X 3_SCH J-3" xfId="16693"/>
    <cellStyle name="SAPBEXHLevel0X 4" xfId="16694"/>
    <cellStyle name="SAPBEXHLevel0X 4 2" xfId="16695"/>
    <cellStyle name="SAPBEXHLevel0X 4_SCH J-3" xfId="16696"/>
    <cellStyle name="SAPBEXHLevel0X 5" xfId="16697"/>
    <cellStyle name="SAPBEXHLevel0X 5 2" xfId="16698"/>
    <cellStyle name="SAPBEXHLevel0X 5_SCH J-3" xfId="16699"/>
    <cellStyle name="SAPBEXHLevel0X 6" xfId="16700"/>
    <cellStyle name="SAPBEXHLevel0X 6 2" xfId="16701"/>
    <cellStyle name="SAPBEXHLevel0X 6_SCH J-3" xfId="16702"/>
    <cellStyle name="SAPBEXHLevel0X 7" xfId="16703"/>
    <cellStyle name="SAPBEXHLevel0X 7 2" xfId="16704"/>
    <cellStyle name="SAPBEXHLevel0X 7_SCH J-3" xfId="16705"/>
    <cellStyle name="SAPBEXHLevel0X 8" xfId="16706"/>
    <cellStyle name="SAPBEXHLevel0X 8 2" xfId="16707"/>
    <cellStyle name="SAPBEXHLevel0X 8_SCH J-3" xfId="16708"/>
    <cellStyle name="SAPBEXHLevel0X 9" xfId="16709"/>
    <cellStyle name="SAPBEXHLevel0X 9 2" xfId="16710"/>
    <cellStyle name="SAPBEXHLevel0X 9_SCH J-3" xfId="16711"/>
    <cellStyle name="SAPBEXHLevel0X_SCH J-3" xfId="16712"/>
    <cellStyle name="SAPBEXHLevel1" xfId="16713"/>
    <cellStyle name="SAPBEXHLevel1 10" xfId="16714"/>
    <cellStyle name="SAPBEXHLevel1 10 2" xfId="16715"/>
    <cellStyle name="SAPBEXHLevel1 10_SCH J-3" xfId="16716"/>
    <cellStyle name="SAPBEXHLevel1 11" xfId="16717"/>
    <cellStyle name="SAPBEXHLevel1 11 2" xfId="16718"/>
    <cellStyle name="SAPBEXHLevel1 11_SCH J-3" xfId="16719"/>
    <cellStyle name="SAPBEXHLevel1 12" xfId="16720"/>
    <cellStyle name="SAPBEXHLevel1 2" xfId="16721"/>
    <cellStyle name="SAPBEXHLevel1 2 10" xfId="16722"/>
    <cellStyle name="SAPBEXHLevel1 2 10 2" xfId="16723"/>
    <cellStyle name="SAPBEXHLevel1 2 10_SCH J-3" xfId="16724"/>
    <cellStyle name="SAPBEXHLevel1 2 11" xfId="16725"/>
    <cellStyle name="SAPBEXHLevel1 2 2" xfId="16726"/>
    <cellStyle name="SAPBEXHLevel1 2 2 2" xfId="16727"/>
    <cellStyle name="SAPBEXHLevel1 2 2_SCH J-3" xfId="16728"/>
    <cellStyle name="SAPBEXHLevel1 2 3" xfId="16729"/>
    <cellStyle name="SAPBEXHLevel1 2 3 2" xfId="16730"/>
    <cellStyle name="SAPBEXHLevel1 2 3_SCH J-3" xfId="16731"/>
    <cellStyle name="SAPBEXHLevel1 2 4" xfId="16732"/>
    <cellStyle name="SAPBEXHLevel1 2 4 2" xfId="16733"/>
    <cellStyle name="SAPBEXHLevel1 2 4_SCH J-3" xfId="16734"/>
    <cellStyle name="SAPBEXHLevel1 2 5" xfId="16735"/>
    <cellStyle name="SAPBEXHLevel1 2 5 2" xfId="16736"/>
    <cellStyle name="SAPBEXHLevel1 2 5_SCH J-3" xfId="16737"/>
    <cellStyle name="SAPBEXHLevel1 2 6" xfId="16738"/>
    <cellStyle name="SAPBEXHLevel1 2 6 2" xfId="16739"/>
    <cellStyle name="SAPBEXHLevel1 2 6_SCH J-3" xfId="16740"/>
    <cellStyle name="SAPBEXHLevel1 2 7" xfId="16741"/>
    <cellStyle name="SAPBEXHLevel1 2 7 2" xfId="16742"/>
    <cellStyle name="SAPBEXHLevel1 2 7_SCH J-3" xfId="16743"/>
    <cellStyle name="SAPBEXHLevel1 2 8" xfId="16744"/>
    <cellStyle name="SAPBEXHLevel1 2 8 2" xfId="16745"/>
    <cellStyle name="SAPBEXHLevel1 2 8_SCH J-3" xfId="16746"/>
    <cellStyle name="SAPBEXHLevel1 2 9" xfId="16747"/>
    <cellStyle name="SAPBEXHLevel1 2 9 2" xfId="16748"/>
    <cellStyle name="SAPBEXHLevel1 2 9_SCH J-3" xfId="16749"/>
    <cellStyle name="SAPBEXHLevel1 2_SCH J-3" xfId="16750"/>
    <cellStyle name="SAPBEXHLevel1 3" xfId="16751"/>
    <cellStyle name="SAPBEXHLevel1 3 2" xfId="16752"/>
    <cellStyle name="SAPBEXHLevel1 3_SCH J-3" xfId="16753"/>
    <cellStyle name="SAPBEXHLevel1 4" xfId="16754"/>
    <cellStyle name="SAPBEXHLevel1 4 2" xfId="16755"/>
    <cellStyle name="SAPBEXHLevel1 4_SCH J-3" xfId="16756"/>
    <cellStyle name="SAPBEXHLevel1 5" xfId="16757"/>
    <cellStyle name="SAPBEXHLevel1 5 2" xfId="16758"/>
    <cellStyle name="SAPBEXHLevel1 5_SCH J-3" xfId="16759"/>
    <cellStyle name="SAPBEXHLevel1 6" xfId="16760"/>
    <cellStyle name="SAPBEXHLevel1 6 2" xfId="16761"/>
    <cellStyle name="SAPBEXHLevel1 6_SCH J-3" xfId="16762"/>
    <cellStyle name="SAPBEXHLevel1 7" xfId="16763"/>
    <cellStyle name="SAPBEXHLevel1 7 2" xfId="16764"/>
    <cellStyle name="SAPBEXHLevel1 7_SCH J-3" xfId="16765"/>
    <cellStyle name="SAPBEXHLevel1 8" xfId="16766"/>
    <cellStyle name="SAPBEXHLevel1 8 2" xfId="16767"/>
    <cellStyle name="SAPBEXHLevel1 8_SCH J-3" xfId="16768"/>
    <cellStyle name="SAPBEXHLevel1 9" xfId="16769"/>
    <cellStyle name="SAPBEXHLevel1 9 2" xfId="16770"/>
    <cellStyle name="SAPBEXHLevel1 9_SCH J-3" xfId="16771"/>
    <cellStyle name="SAPBEXHLevel1_SCH J-3" xfId="16772"/>
    <cellStyle name="SAPBEXHLevel1X" xfId="16773"/>
    <cellStyle name="SAPBEXHLevel1X 10" xfId="16774"/>
    <cellStyle name="SAPBEXHLevel1X 10 2" xfId="16775"/>
    <cellStyle name="SAPBEXHLevel1X 10_SCH J-3" xfId="16776"/>
    <cellStyle name="SAPBEXHLevel1X 11" xfId="16777"/>
    <cellStyle name="SAPBEXHLevel1X 11 2" xfId="16778"/>
    <cellStyle name="SAPBEXHLevel1X 11_SCH J-3" xfId="16779"/>
    <cellStyle name="SAPBEXHLevel1X 12" xfId="16780"/>
    <cellStyle name="SAPBEXHLevel1X 2" xfId="16781"/>
    <cellStyle name="SAPBEXHLevel1X 2 10" xfId="16782"/>
    <cellStyle name="SAPBEXHLevel1X 2 10 2" xfId="16783"/>
    <cellStyle name="SAPBEXHLevel1X 2 10_SCH J-3" xfId="16784"/>
    <cellStyle name="SAPBEXHLevel1X 2 11" xfId="16785"/>
    <cellStyle name="SAPBEXHLevel1X 2 2" xfId="16786"/>
    <cellStyle name="SAPBEXHLevel1X 2 2 2" xfId="16787"/>
    <cellStyle name="SAPBEXHLevel1X 2 2_SCH J-3" xfId="16788"/>
    <cellStyle name="SAPBEXHLevel1X 2 3" xfId="16789"/>
    <cellStyle name="SAPBEXHLevel1X 2 3 2" xfId="16790"/>
    <cellStyle name="SAPBEXHLevel1X 2 3_SCH J-3" xfId="16791"/>
    <cellStyle name="SAPBEXHLevel1X 2 4" xfId="16792"/>
    <cellStyle name="SAPBEXHLevel1X 2 4 2" xfId="16793"/>
    <cellStyle name="SAPBEXHLevel1X 2 4_SCH J-3" xfId="16794"/>
    <cellStyle name="SAPBEXHLevel1X 2 5" xfId="16795"/>
    <cellStyle name="SAPBEXHLevel1X 2 5 2" xfId="16796"/>
    <cellStyle name="SAPBEXHLevel1X 2 5_SCH J-3" xfId="16797"/>
    <cellStyle name="SAPBEXHLevel1X 2 6" xfId="16798"/>
    <cellStyle name="SAPBEXHLevel1X 2 6 2" xfId="16799"/>
    <cellStyle name="SAPBEXHLevel1X 2 6_SCH J-3" xfId="16800"/>
    <cellStyle name="SAPBEXHLevel1X 2 7" xfId="16801"/>
    <cellStyle name="SAPBEXHLevel1X 2 7 2" xfId="16802"/>
    <cellStyle name="SAPBEXHLevel1X 2 7_SCH J-3" xfId="16803"/>
    <cellStyle name="SAPBEXHLevel1X 2 8" xfId="16804"/>
    <cellStyle name="SAPBEXHLevel1X 2 8 2" xfId="16805"/>
    <cellStyle name="SAPBEXHLevel1X 2 8_SCH J-3" xfId="16806"/>
    <cellStyle name="SAPBEXHLevel1X 2 9" xfId="16807"/>
    <cellStyle name="SAPBEXHLevel1X 2 9 2" xfId="16808"/>
    <cellStyle name="SAPBEXHLevel1X 2 9_SCH J-3" xfId="16809"/>
    <cellStyle name="SAPBEXHLevel1X 2_SCH J-3" xfId="16810"/>
    <cellStyle name="SAPBEXHLevel1X 3" xfId="16811"/>
    <cellStyle name="SAPBEXHLevel1X 3 2" xfId="16812"/>
    <cellStyle name="SAPBEXHLevel1X 3_SCH J-3" xfId="16813"/>
    <cellStyle name="SAPBEXHLevel1X 4" xfId="16814"/>
    <cellStyle name="SAPBEXHLevel1X 4 2" xfId="16815"/>
    <cellStyle name="SAPBEXHLevel1X 4_SCH J-3" xfId="16816"/>
    <cellStyle name="SAPBEXHLevel1X 5" xfId="16817"/>
    <cellStyle name="SAPBEXHLevel1X 5 2" xfId="16818"/>
    <cellStyle name="SAPBEXHLevel1X 5_SCH J-3" xfId="16819"/>
    <cellStyle name="SAPBEXHLevel1X 6" xfId="16820"/>
    <cellStyle name="SAPBEXHLevel1X 6 2" xfId="16821"/>
    <cellStyle name="SAPBEXHLevel1X 6_SCH J-3" xfId="16822"/>
    <cellStyle name="SAPBEXHLevel1X 7" xfId="16823"/>
    <cellStyle name="SAPBEXHLevel1X 7 2" xfId="16824"/>
    <cellStyle name="SAPBEXHLevel1X 7_SCH J-3" xfId="16825"/>
    <cellStyle name="SAPBEXHLevel1X 8" xfId="16826"/>
    <cellStyle name="SAPBEXHLevel1X 8 2" xfId="16827"/>
    <cellStyle name="SAPBEXHLevel1X 8_SCH J-3" xfId="16828"/>
    <cellStyle name="SAPBEXHLevel1X 9" xfId="16829"/>
    <cellStyle name="SAPBEXHLevel1X 9 2" xfId="16830"/>
    <cellStyle name="SAPBEXHLevel1X 9_SCH J-3" xfId="16831"/>
    <cellStyle name="SAPBEXHLevel1X_SCH J-3" xfId="16832"/>
    <cellStyle name="SAPBEXHLevel2" xfId="16833"/>
    <cellStyle name="SAPBEXHLevel2 10" xfId="16834"/>
    <cellStyle name="SAPBEXHLevel2 10 2" xfId="16835"/>
    <cellStyle name="SAPBEXHLevel2 10_SCH J-3" xfId="16836"/>
    <cellStyle name="SAPBEXHLevel2 11" xfId="16837"/>
    <cellStyle name="SAPBEXHLevel2 11 2" xfId="16838"/>
    <cellStyle name="SAPBEXHLevel2 11_SCH J-3" xfId="16839"/>
    <cellStyle name="SAPBEXHLevel2 12" xfId="16840"/>
    <cellStyle name="SAPBEXHLevel2 2" xfId="16841"/>
    <cellStyle name="SAPBEXHLevel2 2 10" xfId="16842"/>
    <cellStyle name="SAPBEXHLevel2 2 10 2" xfId="16843"/>
    <cellStyle name="SAPBEXHLevel2 2 10_SCH J-3" xfId="16844"/>
    <cellStyle name="SAPBEXHLevel2 2 11" xfId="16845"/>
    <cellStyle name="SAPBEXHLevel2 2 2" xfId="16846"/>
    <cellStyle name="SAPBEXHLevel2 2 2 2" xfId="16847"/>
    <cellStyle name="SAPBEXHLevel2 2 2_SCH J-3" xfId="16848"/>
    <cellStyle name="SAPBEXHLevel2 2 3" xfId="16849"/>
    <cellStyle name="SAPBEXHLevel2 2 3 2" xfId="16850"/>
    <cellStyle name="SAPBEXHLevel2 2 3_SCH J-3" xfId="16851"/>
    <cellStyle name="SAPBEXHLevel2 2 4" xfId="16852"/>
    <cellStyle name="SAPBEXHLevel2 2 4 2" xfId="16853"/>
    <cellStyle name="SAPBEXHLevel2 2 4_SCH J-3" xfId="16854"/>
    <cellStyle name="SAPBEXHLevel2 2 5" xfId="16855"/>
    <cellStyle name="SAPBEXHLevel2 2 5 2" xfId="16856"/>
    <cellStyle name="SAPBEXHLevel2 2 5_SCH J-3" xfId="16857"/>
    <cellStyle name="SAPBEXHLevel2 2 6" xfId="16858"/>
    <cellStyle name="SAPBEXHLevel2 2 6 2" xfId="16859"/>
    <cellStyle name="SAPBEXHLevel2 2 6_SCH J-3" xfId="16860"/>
    <cellStyle name="SAPBEXHLevel2 2 7" xfId="16861"/>
    <cellStyle name="SAPBEXHLevel2 2 7 2" xfId="16862"/>
    <cellStyle name="SAPBEXHLevel2 2 7_SCH J-3" xfId="16863"/>
    <cellStyle name="SAPBEXHLevel2 2 8" xfId="16864"/>
    <cellStyle name="SAPBEXHLevel2 2 8 2" xfId="16865"/>
    <cellStyle name="SAPBEXHLevel2 2 8_SCH J-3" xfId="16866"/>
    <cellStyle name="SAPBEXHLevel2 2 9" xfId="16867"/>
    <cellStyle name="SAPBEXHLevel2 2 9 2" xfId="16868"/>
    <cellStyle name="SAPBEXHLevel2 2 9_SCH J-3" xfId="16869"/>
    <cellStyle name="SAPBEXHLevel2 2_SCH J-3" xfId="16870"/>
    <cellStyle name="SAPBEXHLevel2 3" xfId="16871"/>
    <cellStyle name="SAPBEXHLevel2 3 2" xfId="16872"/>
    <cellStyle name="SAPBEXHLevel2 3_SCH J-3" xfId="16873"/>
    <cellStyle name="SAPBEXHLevel2 4" xfId="16874"/>
    <cellStyle name="SAPBEXHLevel2 4 2" xfId="16875"/>
    <cellStyle name="SAPBEXHLevel2 4_SCH J-3" xfId="16876"/>
    <cellStyle name="SAPBEXHLevel2 5" xfId="16877"/>
    <cellStyle name="SAPBEXHLevel2 5 2" xfId="16878"/>
    <cellStyle name="SAPBEXHLevel2 5_SCH J-3" xfId="16879"/>
    <cellStyle name="SAPBEXHLevel2 6" xfId="16880"/>
    <cellStyle name="SAPBEXHLevel2 6 2" xfId="16881"/>
    <cellStyle name="SAPBEXHLevel2 6_SCH J-3" xfId="16882"/>
    <cellStyle name="SAPBEXHLevel2 7" xfId="16883"/>
    <cellStyle name="SAPBEXHLevel2 7 2" xfId="16884"/>
    <cellStyle name="SAPBEXHLevel2 7_SCH J-3" xfId="16885"/>
    <cellStyle name="SAPBEXHLevel2 8" xfId="16886"/>
    <cellStyle name="SAPBEXHLevel2 8 2" xfId="16887"/>
    <cellStyle name="SAPBEXHLevel2 8_SCH J-3" xfId="16888"/>
    <cellStyle name="SAPBEXHLevel2 9" xfId="16889"/>
    <cellStyle name="SAPBEXHLevel2 9 2" xfId="16890"/>
    <cellStyle name="SAPBEXHLevel2 9_SCH J-3" xfId="16891"/>
    <cellStyle name="SAPBEXHLevel2_SCH J-3" xfId="16892"/>
    <cellStyle name="SAPBEXHLevel2X" xfId="16893"/>
    <cellStyle name="SAPBEXHLevel2X 10" xfId="16894"/>
    <cellStyle name="SAPBEXHLevel2X 10 2" xfId="16895"/>
    <cellStyle name="SAPBEXHLevel2X 10_SCH J-3" xfId="16896"/>
    <cellStyle name="SAPBEXHLevel2X 11" xfId="16897"/>
    <cellStyle name="SAPBEXHLevel2X 11 2" xfId="16898"/>
    <cellStyle name="SAPBEXHLevel2X 11_SCH J-3" xfId="16899"/>
    <cellStyle name="SAPBEXHLevel2X 12" xfId="16900"/>
    <cellStyle name="SAPBEXHLevel2X 2" xfId="16901"/>
    <cellStyle name="SAPBEXHLevel2X 2 10" xfId="16902"/>
    <cellStyle name="SAPBEXHLevel2X 2 10 2" xfId="16903"/>
    <cellStyle name="SAPBEXHLevel2X 2 10_SCH J-3" xfId="16904"/>
    <cellStyle name="SAPBEXHLevel2X 2 11" xfId="16905"/>
    <cellStyle name="SAPBEXHLevel2X 2 2" xfId="16906"/>
    <cellStyle name="SAPBEXHLevel2X 2 2 2" xfId="16907"/>
    <cellStyle name="SAPBEXHLevel2X 2 2_SCH J-3" xfId="16908"/>
    <cellStyle name="SAPBEXHLevel2X 2 3" xfId="16909"/>
    <cellStyle name="SAPBEXHLevel2X 2 3 2" xfId="16910"/>
    <cellStyle name="SAPBEXHLevel2X 2 3_SCH J-3" xfId="16911"/>
    <cellStyle name="SAPBEXHLevel2X 2 4" xfId="16912"/>
    <cellStyle name="SAPBEXHLevel2X 2 4 2" xfId="16913"/>
    <cellStyle name="SAPBEXHLevel2X 2 4_SCH J-3" xfId="16914"/>
    <cellStyle name="SAPBEXHLevel2X 2 5" xfId="16915"/>
    <cellStyle name="SAPBEXHLevel2X 2 5 2" xfId="16916"/>
    <cellStyle name="SAPBEXHLevel2X 2 5_SCH J-3" xfId="16917"/>
    <cellStyle name="SAPBEXHLevel2X 2 6" xfId="16918"/>
    <cellStyle name="SAPBEXHLevel2X 2 6 2" xfId="16919"/>
    <cellStyle name="SAPBEXHLevel2X 2 6_SCH J-3" xfId="16920"/>
    <cellStyle name="SAPBEXHLevel2X 2 7" xfId="16921"/>
    <cellStyle name="SAPBEXHLevel2X 2 7 2" xfId="16922"/>
    <cellStyle name="SAPBEXHLevel2X 2 7_SCH J-3" xfId="16923"/>
    <cellStyle name="SAPBEXHLevel2X 2 8" xfId="16924"/>
    <cellStyle name="SAPBEXHLevel2X 2 8 2" xfId="16925"/>
    <cellStyle name="SAPBEXHLevel2X 2 8_SCH J-3" xfId="16926"/>
    <cellStyle name="SAPBEXHLevel2X 2 9" xfId="16927"/>
    <cellStyle name="SAPBEXHLevel2X 2 9 2" xfId="16928"/>
    <cellStyle name="SAPBEXHLevel2X 2 9_SCH J-3" xfId="16929"/>
    <cellStyle name="SAPBEXHLevel2X 2_SCH J-3" xfId="16930"/>
    <cellStyle name="SAPBEXHLevel2X 3" xfId="16931"/>
    <cellStyle name="SAPBEXHLevel2X 3 2" xfId="16932"/>
    <cellStyle name="SAPBEXHLevel2X 3_SCH J-3" xfId="16933"/>
    <cellStyle name="SAPBEXHLevel2X 4" xfId="16934"/>
    <cellStyle name="SAPBEXHLevel2X 4 2" xfId="16935"/>
    <cellStyle name="SAPBEXHLevel2X 4_SCH J-3" xfId="16936"/>
    <cellStyle name="SAPBEXHLevel2X 5" xfId="16937"/>
    <cellStyle name="SAPBEXHLevel2X 5 2" xfId="16938"/>
    <cellStyle name="SAPBEXHLevel2X 5_SCH J-3" xfId="16939"/>
    <cellStyle name="SAPBEXHLevel2X 6" xfId="16940"/>
    <cellStyle name="SAPBEXHLevel2X 6 2" xfId="16941"/>
    <cellStyle name="SAPBEXHLevel2X 6_SCH J-3" xfId="16942"/>
    <cellStyle name="SAPBEXHLevel2X 7" xfId="16943"/>
    <cellStyle name="SAPBEXHLevel2X 7 2" xfId="16944"/>
    <cellStyle name="SAPBEXHLevel2X 7_SCH J-3" xfId="16945"/>
    <cellStyle name="SAPBEXHLevel2X 8" xfId="16946"/>
    <cellStyle name="SAPBEXHLevel2X 8 2" xfId="16947"/>
    <cellStyle name="SAPBEXHLevel2X 8_SCH J-3" xfId="16948"/>
    <cellStyle name="SAPBEXHLevel2X 9" xfId="16949"/>
    <cellStyle name="SAPBEXHLevel2X 9 2" xfId="16950"/>
    <cellStyle name="SAPBEXHLevel2X 9_SCH J-3" xfId="16951"/>
    <cellStyle name="SAPBEXHLevel2X_SCH J-3" xfId="16952"/>
    <cellStyle name="SAPBEXHLevel3" xfId="16953"/>
    <cellStyle name="SAPBEXHLevel3 10" xfId="16954"/>
    <cellStyle name="SAPBEXHLevel3 10 2" xfId="16955"/>
    <cellStyle name="SAPBEXHLevel3 10_SCH J-3" xfId="16956"/>
    <cellStyle name="SAPBEXHLevel3 11" xfId="16957"/>
    <cellStyle name="SAPBEXHLevel3 11 2" xfId="16958"/>
    <cellStyle name="SAPBEXHLevel3 11_SCH J-3" xfId="16959"/>
    <cellStyle name="SAPBEXHLevel3 12" xfId="16960"/>
    <cellStyle name="SAPBEXHLevel3 2" xfId="16961"/>
    <cellStyle name="SAPBEXHLevel3 2 10" xfId="16962"/>
    <cellStyle name="SAPBEXHLevel3 2 10 2" xfId="16963"/>
    <cellStyle name="SAPBEXHLevel3 2 10_SCH J-3" xfId="16964"/>
    <cellStyle name="SAPBEXHLevel3 2 11" xfId="16965"/>
    <cellStyle name="SAPBEXHLevel3 2 2" xfId="16966"/>
    <cellStyle name="SAPBEXHLevel3 2 2 2" xfId="16967"/>
    <cellStyle name="SAPBEXHLevel3 2 2_SCH J-3" xfId="16968"/>
    <cellStyle name="SAPBEXHLevel3 2 3" xfId="16969"/>
    <cellStyle name="SAPBEXHLevel3 2 3 2" xfId="16970"/>
    <cellStyle name="SAPBEXHLevel3 2 3_SCH J-3" xfId="16971"/>
    <cellStyle name="SAPBEXHLevel3 2 4" xfId="16972"/>
    <cellStyle name="SAPBEXHLevel3 2 4 2" xfId="16973"/>
    <cellStyle name="SAPBEXHLevel3 2 4_SCH J-3" xfId="16974"/>
    <cellStyle name="SAPBEXHLevel3 2 5" xfId="16975"/>
    <cellStyle name="SAPBEXHLevel3 2 5 2" xfId="16976"/>
    <cellStyle name="SAPBEXHLevel3 2 5_SCH J-3" xfId="16977"/>
    <cellStyle name="SAPBEXHLevel3 2 6" xfId="16978"/>
    <cellStyle name="SAPBEXHLevel3 2 6 2" xfId="16979"/>
    <cellStyle name="SAPBEXHLevel3 2 6_SCH J-3" xfId="16980"/>
    <cellStyle name="SAPBEXHLevel3 2 7" xfId="16981"/>
    <cellStyle name="SAPBEXHLevel3 2 7 2" xfId="16982"/>
    <cellStyle name="SAPBEXHLevel3 2 7_SCH J-3" xfId="16983"/>
    <cellStyle name="SAPBEXHLevel3 2 8" xfId="16984"/>
    <cellStyle name="SAPBEXHLevel3 2 8 2" xfId="16985"/>
    <cellStyle name="SAPBEXHLevel3 2 8_SCH J-3" xfId="16986"/>
    <cellStyle name="SAPBEXHLevel3 2 9" xfId="16987"/>
    <cellStyle name="SAPBEXHLevel3 2 9 2" xfId="16988"/>
    <cellStyle name="SAPBEXHLevel3 2 9_SCH J-3" xfId="16989"/>
    <cellStyle name="SAPBEXHLevel3 2_SCH J-3" xfId="16990"/>
    <cellStyle name="SAPBEXHLevel3 3" xfId="16991"/>
    <cellStyle name="SAPBEXHLevel3 3 2" xfId="16992"/>
    <cellStyle name="SAPBEXHLevel3 3_SCH J-3" xfId="16993"/>
    <cellStyle name="SAPBEXHLevel3 4" xfId="16994"/>
    <cellStyle name="SAPBEXHLevel3 4 2" xfId="16995"/>
    <cellStyle name="SAPBEXHLevel3 4_SCH J-3" xfId="16996"/>
    <cellStyle name="SAPBEXHLevel3 5" xfId="16997"/>
    <cellStyle name="SAPBEXHLevel3 5 2" xfId="16998"/>
    <cellStyle name="SAPBEXHLevel3 5_SCH J-3" xfId="16999"/>
    <cellStyle name="SAPBEXHLevel3 6" xfId="17000"/>
    <cellStyle name="SAPBEXHLevel3 6 2" xfId="17001"/>
    <cellStyle name="SAPBEXHLevel3 6_SCH J-3" xfId="17002"/>
    <cellStyle name="SAPBEXHLevel3 7" xfId="17003"/>
    <cellStyle name="SAPBEXHLevel3 7 2" xfId="17004"/>
    <cellStyle name="SAPBEXHLevel3 7_SCH J-3" xfId="17005"/>
    <cellStyle name="SAPBEXHLevel3 8" xfId="17006"/>
    <cellStyle name="SAPBEXHLevel3 8 2" xfId="17007"/>
    <cellStyle name="SAPBEXHLevel3 8_SCH J-3" xfId="17008"/>
    <cellStyle name="SAPBEXHLevel3 9" xfId="17009"/>
    <cellStyle name="SAPBEXHLevel3 9 2" xfId="17010"/>
    <cellStyle name="SAPBEXHLevel3 9_SCH J-3" xfId="17011"/>
    <cellStyle name="SAPBEXHLevel3_SCH J-3" xfId="17012"/>
    <cellStyle name="SAPBEXHLevel3X" xfId="17013"/>
    <cellStyle name="SAPBEXHLevel3X 10" xfId="17014"/>
    <cellStyle name="SAPBEXHLevel3X 10 2" xfId="17015"/>
    <cellStyle name="SAPBEXHLevel3X 10_SCH J-3" xfId="17016"/>
    <cellStyle name="SAPBEXHLevel3X 11" xfId="17017"/>
    <cellStyle name="SAPBEXHLevel3X 11 2" xfId="17018"/>
    <cellStyle name="SAPBEXHLevel3X 11_SCH J-3" xfId="17019"/>
    <cellStyle name="SAPBEXHLevel3X 12" xfId="17020"/>
    <cellStyle name="SAPBEXHLevel3X 2" xfId="17021"/>
    <cellStyle name="SAPBEXHLevel3X 2 10" xfId="17022"/>
    <cellStyle name="SAPBEXHLevel3X 2 10 2" xfId="17023"/>
    <cellStyle name="SAPBEXHLevel3X 2 10_SCH J-3" xfId="17024"/>
    <cellStyle name="SAPBEXHLevel3X 2 11" xfId="17025"/>
    <cellStyle name="SAPBEXHLevel3X 2 2" xfId="17026"/>
    <cellStyle name="SAPBEXHLevel3X 2 2 2" xfId="17027"/>
    <cellStyle name="SAPBEXHLevel3X 2 2_SCH J-3" xfId="17028"/>
    <cellStyle name="SAPBEXHLevel3X 2 3" xfId="17029"/>
    <cellStyle name="SAPBEXHLevel3X 2 3 2" xfId="17030"/>
    <cellStyle name="SAPBEXHLevel3X 2 3_SCH J-3" xfId="17031"/>
    <cellStyle name="SAPBEXHLevel3X 2 4" xfId="17032"/>
    <cellStyle name="SAPBEXHLevel3X 2 4 2" xfId="17033"/>
    <cellStyle name="SAPBEXHLevel3X 2 4_SCH J-3" xfId="17034"/>
    <cellStyle name="SAPBEXHLevel3X 2 5" xfId="17035"/>
    <cellStyle name="SAPBEXHLevel3X 2 5 2" xfId="17036"/>
    <cellStyle name="SAPBEXHLevel3X 2 5_SCH J-3" xfId="17037"/>
    <cellStyle name="SAPBEXHLevel3X 2 6" xfId="17038"/>
    <cellStyle name="SAPBEXHLevel3X 2 6 2" xfId="17039"/>
    <cellStyle name="SAPBEXHLevel3X 2 6_SCH J-3" xfId="17040"/>
    <cellStyle name="SAPBEXHLevel3X 2 7" xfId="17041"/>
    <cellStyle name="SAPBEXHLevel3X 2 7 2" xfId="17042"/>
    <cellStyle name="SAPBEXHLevel3X 2 7_SCH J-3" xfId="17043"/>
    <cellStyle name="SAPBEXHLevel3X 2 8" xfId="17044"/>
    <cellStyle name="SAPBEXHLevel3X 2 8 2" xfId="17045"/>
    <cellStyle name="SAPBEXHLevel3X 2 8_SCH J-3" xfId="17046"/>
    <cellStyle name="SAPBEXHLevel3X 2 9" xfId="17047"/>
    <cellStyle name="SAPBEXHLevel3X 2 9 2" xfId="17048"/>
    <cellStyle name="SAPBEXHLevel3X 2 9_SCH J-3" xfId="17049"/>
    <cellStyle name="SAPBEXHLevel3X 2_SCH J-3" xfId="17050"/>
    <cellStyle name="SAPBEXHLevel3X 3" xfId="17051"/>
    <cellStyle name="SAPBEXHLevel3X 3 2" xfId="17052"/>
    <cellStyle name="SAPBEXHLevel3X 3_SCH J-3" xfId="17053"/>
    <cellStyle name="SAPBEXHLevel3X 4" xfId="17054"/>
    <cellStyle name="SAPBEXHLevel3X 4 2" xfId="17055"/>
    <cellStyle name="SAPBEXHLevel3X 4_SCH J-3" xfId="17056"/>
    <cellStyle name="SAPBEXHLevel3X 5" xfId="17057"/>
    <cellStyle name="SAPBEXHLevel3X 5 2" xfId="17058"/>
    <cellStyle name="SAPBEXHLevel3X 5_SCH J-3" xfId="17059"/>
    <cellStyle name="SAPBEXHLevel3X 6" xfId="17060"/>
    <cellStyle name="SAPBEXHLevel3X 6 2" xfId="17061"/>
    <cellStyle name="SAPBEXHLevel3X 6_SCH J-3" xfId="17062"/>
    <cellStyle name="SAPBEXHLevel3X 7" xfId="17063"/>
    <cellStyle name="SAPBEXHLevel3X 7 2" xfId="17064"/>
    <cellStyle name="SAPBEXHLevel3X 7_SCH J-3" xfId="17065"/>
    <cellStyle name="SAPBEXHLevel3X 8" xfId="17066"/>
    <cellStyle name="SAPBEXHLevel3X 8 2" xfId="17067"/>
    <cellStyle name="SAPBEXHLevel3X 8_SCH J-3" xfId="17068"/>
    <cellStyle name="SAPBEXHLevel3X 9" xfId="17069"/>
    <cellStyle name="SAPBEXHLevel3X 9 2" xfId="17070"/>
    <cellStyle name="SAPBEXHLevel3X 9_SCH J-3" xfId="17071"/>
    <cellStyle name="SAPBEXHLevel3X_SCH J-3" xfId="17072"/>
    <cellStyle name="SAPBEXresData" xfId="17073"/>
    <cellStyle name="SAPBEXresData 10" xfId="17074"/>
    <cellStyle name="SAPBEXresData 10 2" xfId="17075"/>
    <cellStyle name="SAPBEXresData 10_SCH J-3" xfId="17076"/>
    <cellStyle name="SAPBEXresData 11" xfId="17077"/>
    <cellStyle name="SAPBEXresData 2" xfId="17078"/>
    <cellStyle name="SAPBEXresData 2 2" xfId="17079"/>
    <cellStyle name="SAPBEXresData 2_SCH J-3" xfId="17080"/>
    <cellStyle name="SAPBEXresData 3" xfId="17081"/>
    <cellStyle name="SAPBEXresData 3 2" xfId="17082"/>
    <cellStyle name="SAPBEXresData 3_SCH J-3" xfId="17083"/>
    <cellStyle name="SAPBEXresData 4" xfId="17084"/>
    <cellStyle name="SAPBEXresData 4 2" xfId="17085"/>
    <cellStyle name="SAPBEXresData 4_SCH J-3" xfId="17086"/>
    <cellStyle name="SAPBEXresData 5" xfId="17087"/>
    <cellStyle name="SAPBEXresData 5 2" xfId="17088"/>
    <cellStyle name="SAPBEXresData 5_SCH J-3" xfId="17089"/>
    <cellStyle name="SAPBEXresData 6" xfId="17090"/>
    <cellStyle name="SAPBEXresData 6 2" xfId="17091"/>
    <cellStyle name="SAPBEXresData 6_SCH J-3" xfId="17092"/>
    <cellStyle name="SAPBEXresData 7" xfId="17093"/>
    <cellStyle name="SAPBEXresData 7 2" xfId="17094"/>
    <cellStyle name="SAPBEXresData 7_SCH J-3" xfId="17095"/>
    <cellStyle name="SAPBEXresData 8" xfId="17096"/>
    <cellStyle name="SAPBEXresData 8 2" xfId="17097"/>
    <cellStyle name="SAPBEXresData 8_SCH J-3" xfId="17098"/>
    <cellStyle name="SAPBEXresData 9" xfId="17099"/>
    <cellStyle name="SAPBEXresData 9 2" xfId="17100"/>
    <cellStyle name="SAPBEXresData 9_SCH J-3" xfId="17101"/>
    <cellStyle name="SAPBEXresData_SCH J-3" xfId="17102"/>
    <cellStyle name="SAPBEXresDataEmph" xfId="17103"/>
    <cellStyle name="SAPBEXresDataEmph 10" xfId="17104"/>
    <cellStyle name="SAPBEXresDataEmph 10 2" xfId="17105"/>
    <cellStyle name="SAPBEXresDataEmph 10_SCH J-3" xfId="17106"/>
    <cellStyle name="SAPBEXresDataEmph 11" xfId="17107"/>
    <cellStyle name="SAPBEXresDataEmph 2" xfId="17108"/>
    <cellStyle name="SAPBEXresDataEmph 2 2" xfId="17109"/>
    <cellStyle name="SAPBEXresDataEmph 2_SCH J-3" xfId="17110"/>
    <cellStyle name="SAPBEXresDataEmph 3" xfId="17111"/>
    <cellStyle name="SAPBEXresDataEmph 3 2" xfId="17112"/>
    <cellStyle name="SAPBEXresDataEmph 3_SCH J-3" xfId="17113"/>
    <cellStyle name="SAPBEXresDataEmph 4" xfId="17114"/>
    <cellStyle name="SAPBEXresDataEmph 4 2" xfId="17115"/>
    <cellStyle name="SAPBEXresDataEmph 4_SCH J-3" xfId="17116"/>
    <cellStyle name="SAPBEXresDataEmph 5" xfId="17117"/>
    <cellStyle name="SAPBEXresDataEmph 5 2" xfId="17118"/>
    <cellStyle name="SAPBEXresDataEmph 5_SCH J-3" xfId="17119"/>
    <cellStyle name="SAPBEXresDataEmph 6" xfId="17120"/>
    <cellStyle name="SAPBEXresDataEmph 6 2" xfId="17121"/>
    <cellStyle name="SAPBEXresDataEmph 6_SCH J-3" xfId="17122"/>
    <cellStyle name="SAPBEXresDataEmph 7" xfId="17123"/>
    <cellStyle name="SAPBEXresDataEmph 7 2" xfId="17124"/>
    <cellStyle name="SAPBEXresDataEmph 7_SCH J-3" xfId="17125"/>
    <cellStyle name="SAPBEXresDataEmph 8" xfId="17126"/>
    <cellStyle name="SAPBEXresDataEmph 8 2" xfId="17127"/>
    <cellStyle name="SAPBEXresDataEmph 8_SCH J-3" xfId="17128"/>
    <cellStyle name="SAPBEXresDataEmph 9" xfId="17129"/>
    <cellStyle name="SAPBEXresDataEmph 9 2" xfId="17130"/>
    <cellStyle name="SAPBEXresDataEmph 9_SCH J-3" xfId="17131"/>
    <cellStyle name="SAPBEXresDataEmph_SCH J-3" xfId="17132"/>
    <cellStyle name="SAPBEXresItem" xfId="17133"/>
    <cellStyle name="SAPBEXresItem 10" xfId="17134"/>
    <cellStyle name="SAPBEXresItem 10 2" xfId="17135"/>
    <cellStyle name="SAPBEXresItem 10_SCH J-3" xfId="17136"/>
    <cellStyle name="SAPBEXresItem 11" xfId="17137"/>
    <cellStyle name="SAPBEXresItem 11 2" xfId="17138"/>
    <cellStyle name="SAPBEXresItem 11_SCH J-3" xfId="17139"/>
    <cellStyle name="SAPBEXresItem 12" xfId="17140"/>
    <cellStyle name="SAPBEXresItem 2" xfId="17141"/>
    <cellStyle name="SAPBEXresItem 2 10" xfId="17142"/>
    <cellStyle name="SAPBEXresItem 2 10 2" xfId="17143"/>
    <cellStyle name="SAPBEXresItem 2 10_SCH J-3" xfId="17144"/>
    <cellStyle name="SAPBEXresItem 2 11" xfId="17145"/>
    <cellStyle name="SAPBEXresItem 2 2" xfId="17146"/>
    <cellStyle name="SAPBEXresItem 2 2 2" xfId="17147"/>
    <cellStyle name="SAPBEXresItem 2 2_SCH J-3" xfId="17148"/>
    <cellStyle name="SAPBEXresItem 2 3" xfId="17149"/>
    <cellStyle name="SAPBEXresItem 2 3 2" xfId="17150"/>
    <cellStyle name="SAPBEXresItem 2 3_SCH J-3" xfId="17151"/>
    <cellStyle name="SAPBEXresItem 2 4" xfId="17152"/>
    <cellStyle name="SAPBEXresItem 2 4 2" xfId="17153"/>
    <cellStyle name="SAPBEXresItem 2 4_SCH J-3" xfId="17154"/>
    <cellStyle name="SAPBEXresItem 2 5" xfId="17155"/>
    <cellStyle name="SAPBEXresItem 2 5 2" xfId="17156"/>
    <cellStyle name="SAPBEXresItem 2 5_SCH J-3" xfId="17157"/>
    <cellStyle name="SAPBEXresItem 2 6" xfId="17158"/>
    <cellStyle name="SAPBEXresItem 2 6 2" xfId="17159"/>
    <cellStyle name="SAPBEXresItem 2 6_SCH J-3" xfId="17160"/>
    <cellStyle name="SAPBEXresItem 2 7" xfId="17161"/>
    <cellStyle name="SAPBEXresItem 2 7 2" xfId="17162"/>
    <cellStyle name="SAPBEXresItem 2 7_SCH J-3" xfId="17163"/>
    <cellStyle name="SAPBEXresItem 2 8" xfId="17164"/>
    <cellStyle name="SAPBEXresItem 2 8 2" xfId="17165"/>
    <cellStyle name="SAPBEXresItem 2 8_SCH J-3" xfId="17166"/>
    <cellStyle name="SAPBEXresItem 2 9" xfId="17167"/>
    <cellStyle name="SAPBEXresItem 2 9 2" xfId="17168"/>
    <cellStyle name="SAPBEXresItem 2 9_SCH J-3" xfId="17169"/>
    <cellStyle name="SAPBEXresItem 2_SCH J-3" xfId="17170"/>
    <cellStyle name="SAPBEXresItem 3" xfId="17171"/>
    <cellStyle name="SAPBEXresItem 3 2" xfId="17172"/>
    <cellStyle name="SAPBEXresItem 3_SCH J-3" xfId="17173"/>
    <cellStyle name="SAPBEXresItem 4" xfId="17174"/>
    <cellStyle name="SAPBEXresItem 4 2" xfId="17175"/>
    <cellStyle name="SAPBEXresItem 4_SCH J-3" xfId="17176"/>
    <cellStyle name="SAPBEXresItem 5" xfId="17177"/>
    <cellStyle name="SAPBEXresItem 5 2" xfId="17178"/>
    <cellStyle name="SAPBEXresItem 5_SCH J-3" xfId="17179"/>
    <cellStyle name="SAPBEXresItem 6" xfId="17180"/>
    <cellStyle name="SAPBEXresItem 6 2" xfId="17181"/>
    <cellStyle name="SAPBEXresItem 6_SCH J-3" xfId="17182"/>
    <cellStyle name="SAPBEXresItem 7" xfId="17183"/>
    <cellStyle name="SAPBEXresItem 7 2" xfId="17184"/>
    <cellStyle name="SAPBEXresItem 7_SCH J-3" xfId="17185"/>
    <cellStyle name="SAPBEXresItem 8" xfId="17186"/>
    <cellStyle name="SAPBEXresItem 8 2" xfId="17187"/>
    <cellStyle name="SAPBEXresItem 8_SCH J-3" xfId="17188"/>
    <cellStyle name="SAPBEXresItem 9" xfId="17189"/>
    <cellStyle name="SAPBEXresItem 9 2" xfId="17190"/>
    <cellStyle name="SAPBEXresItem 9_SCH J-3" xfId="17191"/>
    <cellStyle name="SAPBEXresItem_SCH J-3" xfId="17192"/>
    <cellStyle name="SAPBEXresItemX" xfId="17193"/>
    <cellStyle name="SAPBEXresItemX 10" xfId="17194"/>
    <cellStyle name="SAPBEXresItemX 10 2" xfId="17195"/>
    <cellStyle name="SAPBEXresItemX 10_SCH J-3" xfId="17196"/>
    <cellStyle name="SAPBEXresItemX 11" xfId="17197"/>
    <cellStyle name="SAPBEXresItemX 11 2" xfId="17198"/>
    <cellStyle name="SAPBEXresItemX 11_SCH J-3" xfId="17199"/>
    <cellStyle name="SAPBEXresItemX 12" xfId="17200"/>
    <cellStyle name="SAPBEXresItemX 2" xfId="17201"/>
    <cellStyle name="SAPBEXresItemX 2 10" xfId="17202"/>
    <cellStyle name="SAPBEXresItemX 2 10 2" xfId="17203"/>
    <cellStyle name="SAPBEXresItemX 2 10_SCH J-3" xfId="17204"/>
    <cellStyle name="SAPBEXresItemX 2 11" xfId="17205"/>
    <cellStyle name="SAPBEXresItemX 2 2" xfId="17206"/>
    <cellStyle name="SAPBEXresItemX 2 2 2" xfId="17207"/>
    <cellStyle name="SAPBEXresItemX 2 2_SCH J-3" xfId="17208"/>
    <cellStyle name="SAPBEXresItemX 2 3" xfId="17209"/>
    <cellStyle name="SAPBEXresItemX 2 3 2" xfId="17210"/>
    <cellStyle name="SAPBEXresItemX 2 3_SCH J-3" xfId="17211"/>
    <cellStyle name="SAPBEXresItemX 2 4" xfId="17212"/>
    <cellStyle name="SAPBEXresItemX 2 4 2" xfId="17213"/>
    <cellStyle name="SAPBEXresItemX 2 4_SCH J-3" xfId="17214"/>
    <cellStyle name="SAPBEXresItemX 2 5" xfId="17215"/>
    <cellStyle name="SAPBEXresItemX 2 5 2" xfId="17216"/>
    <cellStyle name="SAPBEXresItemX 2 5_SCH J-3" xfId="17217"/>
    <cellStyle name="SAPBEXresItemX 2 6" xfId="17218"/>
    <cellStyle name="SAPBEXresItemX 2 6 2" xfId="17219"/>
    <cellStyle name="SAPBEXresItemX 2 6_SCH J-3" xfId="17220"/>
    <cellStyle name="SAPBEXresItemX 2 7" xfId="17221"/>
    <cellStyle name="SAPBEXresItemX 2 7 2" xfId="17222"/>
    <cellStyle name="SAPBEXresItemX 2 7_SCH J-3" xfId="17223"/>
    <cellStyle name="SAPBEXresItemX 2 8" xfId="17224"/>
    <cellStyle name="SAPBEXresItemX 2 8 2" xfId="17225"/>
    <cellStyle name="SAPBEXresItemX 2 8_SCH J-3" xfId="17226"/>
    <cellStyle name="SAPBEXresItemX 2 9" xfId="17227"/>
    <cellStyle name="SAPBEXresItemX 2 9 2" xfId="17228"/>
    <cellStyle name="SAPBEXresItemX 2 9_SCH J-3" xfId="17229"/>
    <cellStyle name="SAPBEXresItemX 2_SCH J-3" xfId="17230"/>
    <cellStyle name="SAPBEXresItemX 3" xfId="17231"/>
    <cellStyle name="SAPBEXresItemX 3 2" xfId="17232"/>
    <cellStyle name="SAPBEXresItemX 3_SCH J-3" xfId="17233"/>
    <cellStyle name="SAPBEXresItemX 4" xfId="17234"/>
    <cellStyle name="SAPBEXresItemX 4 2" xfId="17235"/>
    <cellStyle name="SAPBEXresItemX 4_SCH J-3" xfId="17236"/>
    <cellStyle name="SAPBEXresItemX 5" xfId="17237"/>
    <cellStyle name="SAPBEXresItemX 5 2" xfId="17238"/>
    <cellStyle name="SAPBEXresItemX 5_SCH J-3" xfId="17239"/>
    <cellStyle name="SAPBEXresItemX 6" xfId="17240"/>
    <cellStyle name="SAPBEXresItemX 6 2" xfId="17241"/>
    <cellStyle name="SAPBEXresItemX 6_SCH J-3" xfId="17242"/>
    <cellStyle name="SAPBEXresItemX 7" xfId="17243"/>
    <cellStyle name="SAPBEXresItemX 7 2" xfId="17244"/>
    <cellStyle name="SAPBEXresItemX 7_SCH J-3" xfId="17245"/>
    <cellStyle name="SAPBEXresItemX 8" xfId="17246"/>
    <cellStyle name="SAPBEXresItemX 8 2" xfId="17247"/>
    <cellStyle name="SAPBEXresItemX 8_SCH J-3" xfId="17248"/>
    <cellStyle name="SAPBEXresItemX 9" xfId="17249"/>
    <cellStyle name="SAPBEXresItemX 9 2" xfId="17250"/>
    <cellStyle name="SAPBEXresItemX 9_SCH J-3" xfId="17251"/>
    <cellStyle name="SAPBEXresItemX_SCH J-3" xfId="17252"/>
    <cellStyle name="SAPBEXstdData" xfId="17253"/>
    <cellStyle name="SAPBEXstdData 10" xfId="17254"/>
    <cellStyle name="SAPBEXstdData 10 2" xfId="17255"/>
    <cellStyle name="SAPBEXstdData 10_SCH J-3" xfId="17256"/>
    <cellStyle name="SAPBEXstdData 11" xfId="17257"/>
    <cellStyle name="SAPBEXstdData 11 2" xfId="17258"/>
    <cellStyle name="SAPBEXstdData 11_SCH J-3" xfId="17259"/>
    <cellStyle name="SAPBEXstdData 12" xfId="17260"/>
    <cellStyle name="SAPBEXstdData 2" xfId="17261"/>
    <cellStyle name="SAPBEXstdData 2 10" xfId="17262"/>
    <cellStyle name="SAPBEXstdData 2 10 2" xfId="17263"/>
    <cellStyle name="SAPBEXstdData 2 10_SCH J-3" xfId="17264"/>
    <cellStyle name="SAPBEXstdData 2 11" xfId="17265"/>
    <cellStyle name="SAPBEXstdData 2 2" xfId="17266"/>
    <cellStyle name="SAPBEXstdData 2 2 2" xfId="17267"/>
    <cellStyle name="SAPBEXstdData 2 2_SCH J-3" xfId="17268"/>
    <cellStyle name="SAPBEXstdData 2 3" xfId="17269"/>
    <cellStyle name="SAPBEXstdData 2 3 2" xfId="17270"/>
    <cellStyle name="SAPBEXstdData 2 3_SCH J-3" xfId="17271"/>
    <cellStyle name="SAPBEXstdData 2 4" xfId="17272"/>
    <cellStyle name="SAPBEXstdData 2 4 2" xfId="17273"/>
    <cellStyle name="SAPBEXstdData 2 4_SCH J-3" xfId="17274"/>
    <cellStyle name="SAPBEXstdData 2 5" xfId="17275"/>
    <cellStyle name="SAPBEXstdData 2 5 2" xfId="17276"/>
    <cellStyle name="SAPBEXstdData 2 5_SCH J-3" xfId="17277"/>
    <cellStyle name="SAPBEXstdData 2 6" xfId="17278"/>
    <cellStyle name="SAPBEXstdData 2 6 2" xfId="17279"/>
    <cellStyle name="SAPBEXstdData 2 6_SCH J-3" xfId="17280"/>
    <cellStyle name="SAPBEXstdData 2 7" xfId="17281"/>
    <cellStyle name="SAPBEXstdData 2 7 2" xfId="17282"/>
    <cellStyle name="SAPBEXstdData 2 7_SCH J-3" xfId="17283"/>
    <cellStyle name="SAPBEXstdData 2 8" xfId="17284"/>
    <cellStyle name="SAPBEXstdData 2 8 2" xfId="17285"/>
    <cellStyle name="SAPBEXstdData 2 8_SCH J-3" xfId="17286"/>
    <cellStyle name="SAPBEXstdData 2 9" xfId="17287"/>
    <cellStyle name="SAPBEXstdData 2 9 2" xfId="17288"/>
    <cellStyle name="SAPBEXstdData 2 9_SCH J-3" xfId="17289"/>
    <cellStyle name="SAPBEXstdData 2_SCH J-3" xfId="17290"/>
    <cellStyle name="SAPBEXstdData 3" xfId="17291"/>
    <cellStyle name="SAPBEXstdData 3 2" xfId="17292"/>
    <cellStyle name="SAPBEXstdData 3_SCH J-3" xfId="17293"/>
    <cellStyle name="SAPBEXstdData 4" xfId="17294"/>
    <cellStyle name="SAPBEXstdData 4 2" xfId="17295"/>
    <cellStyle name="SAPBEXstdData 4_SCH J-3" xfId="17296"/>
    <cellStyle name="SAPBEXstdData 5" xfId="17297"/>
    <cellStyle name="SAPBEXstdData 5 2" xfId="17298"/>
    <cellStyle name="SAPBEXstdData 5_SCH J-3" xfId="17299"/>
    <cellStyle name="SAPBEXstdData 6" xfId="17300"/>
    <cellStyle name="SAPBEXstdData 6 2" xfId="17301"/>
    <cellStyle name="SAPBEXstdData 6_SCH J-3" xfId="17302"/>
    <cellStyle name="SAPBEXstdData 7" xfId="17303"/>
    <cellStyle name="SAPBEXstdData 7 2" xfId="17304"/>
    <cellStyle name="SAPBEXstdData 7_SCH J-3" xfId="17305"/>
    <cellStyle name="SAPBEXstdData 8" xfId="17306"/>
    <cellStyle name="SAPBEXstdData 8 2" xfId="17307"/>
    <cellStyle name="SAPBEXstdData 8_SCH J-3" xfId="17308"/>
    <cellStyle name="SAPBEXstdData 9" xfId="17309"/>
    <cellStyle name="SAPBEXstdData 9 2" xfId="17310"/>
    <cellStyle name="SAPBEXstdData 9_SCH J-3" xfId="17311"/>
    <cellStyle name="SAPBEXstdData_SCH J-3" xfId="17312"/>
    <cellStyle name="SAPBEXstdDataEmph" xfId="17313"/>
    <cellStyle name="SAPBEXstdDataEmph 10" xfId="17314"/>
    <cellStyle name="SAPBEXstdDataEmph 10 2" xfId="17315"/>
    <cellStyle name="SAPBEXstdDataEmph 10_SCH J-3" xfId="17316"/>
    <cellStyle name="SAPBEXstdDataEmph 11" xfId="17317"/>
    <cellStyle name="SAPBEXstdDataEmph 11 2" xfId="17318"/>
    <cellStyle name="SAPBEXstdDataEmph 11_SCH J-3" xfId="17319"/>
    <cellStyle name="SAPBEXstdDataEmph 12" xfId="17320"/>
    <cellStyle name="SAPBEXstdDataEmph 2" xfId="17321"/>
    <cellStyle name="SAPBEXstdDataEmph 2 10" xfId="17322"/>
    <cellStyle name="SAPBEXstdDataEmph 2 10 2" xfId="17323"/>
    <cellStyle name="SAPBEXstdDataEmph 2 10_SCH J-3" xfId="17324"/>
    <cellStyle name="SAPBEXstdDataEmph 2 11" xfId="17325"/>
    <cellStyle name="SAPBEXstdDataEmph 2 2" xfId="17326"/>
    <cellStyle name="SAPBEXstdDataEmph 2 2 2" xfId="17327"/>
    <cellStyle name="SAPBEXstdDataEmph 2 2_SCH J-3" xfId="17328"/>
    <cellStyle name="SAPBEXstdDataEmph 2 3" xfId="17329"/>
    <cellStyle name="SAPBEXstdDataEmph 2 3 2" xfId="17330"/>
    <cellStyle name="SAPBEXstdDataEmph 2 3_SCH J-3" xfId="17331"/>
    <cellStyle name="SAPBEXstdDataEmph 2 4" xfId="17332"/>
    <cellStyle name="SAPBEXstdDataEmph 2 4 2" xfId="17333"/>
    <cellStyle name="SAPBEXstdDataEmph 2 4_SCH J-3" xfId="17334"/>
    <cellStyle name="SAPBEXstdDataEmph 2 5" xfId="17335"/>
    <cellStyle name="SAPBEXstdDataEmph 2 5 2" xfId="17336"/>
    <cellStyle name="SAPBEXstdDataEmph 2 5_SCH J-3" xfId="17337"/>
    <cellStyle name="SAPBEXstdDataEmph 2 6" xfId="17338"/>
    <cellStyle name="SAPBEXstdDataEmph 2 6 2" xfId="17339"/>
    <cellStyle name="SAPBEXstdDataEmph 2 6_SCH J-3" xfId="17340"/>
    <cellStyle name="SAPBEXstdDataEmph 2 7" xfId="17341"/>
    <cellStyle name="SAPBEXstdDataEmph 2 7 2" xfId="17342"/>
    <cellStyle name="SAPBEXstdDataEmph 2 7_SCH J-3" xfId="17343"/>
    <cellStyle name="SAPBEXstdDataEmph 2 8" xfId="17344"/>
    <cellStyle name="SAPBEXstdDataEmph 2 8 2" xfId="17345"/>
    <cellStyle name="SAPBEXstdDataEmph 2 8_SCH J-3" xfId="17346"/>
    <cellStyle name="SAPBEXstdDataEmph 2 9" xfId="17347"/>
    <cellStyle name="SAPBEXstdDataEmph 2 9 2" xfId="17348"/>
    <cellStyle name="SAPBEXstdDataEmph 2 9_SCH J-3" xfId="17349"/>
    <cellStyle name="SAPBEXstdDataEmph 2_SCH J-3" xfId="17350"/>
    <cellStyle name="SAPBEXstdDataEmph 3" xfId="17351"/>
    <cellStyle name="SAPBEXstdDataEmph 3 2" xfId="17352"/>
    <cellStyle name="SAPBEXstdDataEmph 3_SCH J-3" xfId="17353"/>
    <cellStyle name="SAPBEXstdDataEmph 4" xfId="17354"/>
    <cellStyle name="SAPBEXstdDataEmph 4 2" xfId="17355"/>
    <cellStyle name="SAPBEXstdDataEmph 4_SCH J-3" xfId="17356"/>
    <cellStyle name="SAPBEXstdDataEmph 5" xfId="17357"/>
    <cellStyle name="SAPBEXstdDataEmph 5 2" xfId="17358"/>
    <cellStyle name="SAPBEXstdDataEmph 5_SCH J-3" xfId="17359"/>
    <cellStyle name="SAPBEXstdDataEmph 6" xfId="17360"/>
    <cellStyle name="SAPBEXstdDataEmph 6 2" xfId="17361"/>
    <cellStyle name="SAPBEXstdDataEmph 6_SCH J-3" xfId="17362"/>
    <cellStyle name="SAPBEXstdDataEmph 7" xfId="17363"/>
    <cellStyle name="SAPBEXstdDataEmph 7 2" xfId="17364"/>
    <cellStyle name="SAPBEXstdDataEmph 7_SCH J-3" xfId="17365"/>
    <cellStyle name="SAPBEXstdDataEmph 8" xfId="17366"/>
    <cellStyle name="SAPBEXstdDataEmph 8 2" xfId="17367"/>
    <cellStyle name="SAPBEXstdDataEmph 8_SCH J-3" xfId="17368"/>
    <cellStyle name="SAPBEXstdDataEmph 9" xfId="17369"/>
    <cellStyle name="SAPBEXstdDataEmph 9 2" xfId="17370"/>
    <cellStyle name="SAPBEXstdDataEmph 9_SCH J-3" xfId="17371"/>
    <cellStyle name="SAPBEXstdDataEmph_SCH J-3" xfId="17372"/>
    <cellStyle name="SAPBEXstdItem" xfId="17373"/>
    <cellStyle name="SAPBEXstdItem 10" xfId="17374"/>
    <cellStyle name="SAPBEXstdItem 10 2" xfId="17375"/>
    <cellStyle name="SAPBEXstdItem 10_SCH J-3" xfId="17376"/>
    <cellStyle name="SAPBEXstdItem 11" xfId="17377"/>
    <cellStyle name="SAPBEXstdItem 11 2" xfId="17378"/>
    <cellStyle name="SAPBEXstdItem 11_SCH J-3" xfId="17379"/>
    <cellStyle name="SAPBEXstdItem 12" xfId="17380"/>
    <cellStyle name="SAPBEXstdItem 2" xfId="17381"/>
    <cellStyle name="SAPBEXstdItem 2 10" xfId="17382"/>
    <cellStyle name="SAPBEXstdItem 2 10 2" xfId="17383"/>
    <cellStyle name="SAPBEXstdItem 2 10_SCH J-3" xfId="17384"/>
    <cellStyle name="SAPBEXstdItem 2 11" xfId="17385"/>
    <cellStyle name="SAPBEXstdItem 2 2" xfId="17386"/>
    <cellStyle name="SAPBEXstdItem 2 2 2" xfId="17387"/>
    <cellStyle name="SAPBEXstdItem 2 2_SCH J-3" xfId="17388"/>
    <cellStyle name="SAPBEXstdItem 2 3" xfId="17389"/>
    <cellStyle name="SAPBEXstdItem 2 3 2" xfId="17390"/>
    <cellStyle name="SAPBEXstdItem 2 3_SCH J-3" xfId="17391"/>
    <cellStyle name="SAPBEXstdItem 2 4" xfId="17392"/>
    <cellStyle name="SAPBEXstdItem 2 4 2" xfId="17393"/>
    <cellStyle name="SAPBEXstdItem 2 4_SCH J-3" xfId="17394"/>
    <cellStyle name="SAPBEXstdItem 2 5" xfId="17395"/>
    <cellStyle name="SAPBEXstdItem 2 5 2" xfId="17396"/>
    <cellStyle name="SAPBEXstdItem 2 5_SCH J-3" xfId="17397"/>
    <cellStyle name="SAPBEXstdItem 2 6" xfId="17398"/>
    <cellStyle name="SAPBEXstdItem 2 6 2" xfId="17399"/>
    <cellStyle name="SAPBEXstdItem 2 6_SCH J-3" xfId="17400"/>
    <cellStyle name="SAPBEXstdItem 2 7" xfId="17401"/>
    <cellStyle name="SAPBEXstdItem 2 7 2" xfId="17402"/>
    <cellStyle name="SAPBEXstdItem 2 7_SCH J-3" xfId="17403"/>
    <cellStyle name="SAPBEXstdItem 2 8" xfId="17404"/>
    <cellStyle name="SAPBEXstdItem 2 8 2" xfId="17405"/>
    <cellStyle name="SAPBEXstdItem 2 8_SCH J-3" xfId="17406"/>
    <cellStyle name="SAPBEXstdItem 2 9" xfId="17407"/>
    <cellStyle name="SAPBEXstdItem 2 9 2" xfId="17408"/>
    <cellStyle name="SAPBEXstdItem 2 9_SCH J-3" xfId="17409"/>
    <cellStyle name="SAPBEXstdItem 2_SCH J-3" xfId="17410"/>
    <cellStyle name="SAPBEXstdItem 3" xfId="17411"/>
    <cellStyle name="SAPBEXstdItem 3 2" xfId="17412"/>
    <cellStyle name="SAPBEXstdItem 3_SCH J-3" xfId="17413"/>
    <cellStyle name="SAPBEXstdItem 4" xfId="17414"/>
    <cellStyle name="SAPBEXstdItem 4 2" xfId="17415"/>
    <cellStyle name="SAPBEXstdItem 4_SCH J-3" xfId="17416"/>
    <cellStyle name="SAPBEXstdItem 5" xfId="17417"/>
    <cellStyle name="SAPBEXstdItem 5 2" xfId="17418"/>
    <cellStyle name="SAPBEXstdItem 5_SCH J-3" xfId="17419"/>
    <cellStyle name="SAPBEXstdItem 6" xfId="17420"/>
    <cellStyle name="SAPBEXstdItem 6 2" xfId="17421"/>
    <cellStyle name="SAPBEXstdItem 6_SCH J-3" xfId="17422"/>
    <cellStyle name="SAPBEXstdItem 7" xfId="17423"/>
    <cellStyle name="SAPBEXstdItem 7 2" xfId="17424"/>
    <cellStyle name="SAPBEXstdItem 7_SCH J-3" xfId="17425"/>
    <cellStyle name="SAPBEXstdItem 8" xfId="17426"/>
    <cellStyle name="SAPBEXstdItem 8 2" xfId="17427"/>
    <cellStyle name="SAPBEXstdItem 8_SCH J-3" xfId="17428"/>
    <cellStyle name="SAPBEXstdItem 9" xfId="17429"/>
    <cellStyle name="SAPBEXstdItem 9 2" xfId="17430"/>
    <cellStyle name="SAPBEXstdItem 9_SCH J-3" xfId="17431"/>
    <cellStyle name="SAPBEXstdItem_SCH J-3" xfId="17432"/>
    <cellStyle name="SAPBEXstdItemX" xfId="17433"/>
    <cellStyle name="SAPBEXstdItemX 10" xfId="17434"/>
    <cellStyle name="SAPBEXstdItemX 10 2" xfId="17435"/>
    <cellStyle name="SAPBEXstdItemX 10_SCH J-3" xfId="17436"/>
    <cellStyle name="SAPBEXstdItemX 11" xfId="17437"/>
    <cellStyle name="SAPBEXstdItemX 11 2" xfId="17438"/>
    <cellStyle name="SAPBEXstdItemX 11_SCH J-3" xfId="17439"/>
    <cellStyle name="SAPBEXstdItemX 12" xfId="17440"/>
    <cellStyle name="SAPBEXstdItemX 2" xfId="17441"/>
    <cellStyle name="SAPBEXstdItemX 2 10" xfId="17442"/>
    <cellStyle name="SAPBEXstdItemX 2 10 2" xfId="17443"/>
    <cellStyle name="SAPBEXstdItemX 2 10_SCH J-3" xfId="17444"/>
    <cellStyle name="SAPBEXstdItemX 2 11" xfId="17445"/>
    <cellStyle name="SAPBEXstdItemX 2 2" xfId="17446"/>
    <cellStyle name="SAPBEXstdItemX 2 2 2" xfId="17447"/>
    <cellStyle name="SAPBEXstdItemX 2 2_SCH J-3" xfId="17448"/>
    <cellStyle name="SAPBEXstdItemX 2 3" xfId="17449"/>
    <cellStyle name="SAPBEXstdItemX 2 3 2" xfId="17450"/>
    <cellStyle name="SAPBEXstdItemX 2 3_SCH J-3" xfId="17451"/>
    <cellStyle name="SAPBEXstdItemX 2 4" xfId="17452"/>
    <cellStyle name="SAPBEXstdItemX 2 4 2" xfId="17453"/>
    <cellStyle name="SAPBEXstdItemX 2 4_SCH J-3" xfId="17454"/>
    <cellStyle name="SAPBEXstdItemX 2 5" xfId="17455"/>
    <cellStyle name="SAPBEXstdItemX 2 5 2" xfId="17456"/>
    <cellStyle name="SAPBEXstdItemX 2 5_SCH J-3" xfId="17457"/>
    <cellStyle name="SAPBEXstdItemX 2 6" xfId="17458"/>
    <cellStyle name="SAPBEXstdItemX 2 6 2" xfId="17459"/>
    <cellStyle name="SAPBEXstdItemX 2 6_SCH J-3" xfId="17460"/>
    <cellStyle name="SAPBEXstdItemX 2 7" xfId="17461"/>
    <cellStyle name="SAPBEXstdItemX 2 7 2" xfId="17462"/>
    <cellStyle name="SAPBEXstdItemX 2 7_SCH J-3" xfId="17463"/>
    <cellStyle name="SAPBEXstdItemX 2 8" xfId="17464"/>
    <cellStyle name="SAPBEXstdItemX 2 8 2" xfId="17465"/>
    <cellStyle name="SAPBEXstdItemX 2 8_SCH J-3" xfId="17466"/>
    <cellStyle name="SAPBEXstdItemX 2 9" xfId="17467"/>
    <cellStyle name="SAPBEXstdItemX 2 9 2" xfId="17468"/>
    <cellStyle name="SAPBEXstdItemX 2 9_SCH J-3" xfId="17469"/>
    <cellStyle name="SAPBEXstdItemX 2_SCH J-3" xfId="17470"/>
    <cellStyle name="SAPBEXstdItemX 3" xfId="17471"/>
    <cellStyle name="SAPBEXstdItemX 3 2" xfId="17472"/>
    <cellStyle name="SAPBEXstdItemX 3_SCH J-3" xfId="17473"/>
    <cellStyle name="SAPBEXstdItemX 4" xfId="17474"/>
    <cellStyle name="SAPBEXstdItemX 4 2" xfId="17475"/>
    <cellStyle name="SAPBEXstdItemX 4_SCH J-3" xfId="17476"/>
    <cellStyle name="SAPBEXstdItemX 5" xfId="17477"/>
    <cellStyle name="SAPBEXstdItemX 5 2" xfId="17478"/>
    <cellStyle name="SAPBEXstdItemX 5_SCH J-3" xfId="17479"/>
    <cellStyle name="SAPBEXstdItemX 6" xfId="17480"/>
    <cellStyle name="SAPBEXstdItemX 6 2" xfId="17481"/>
    <cellStyle name="SAPBEXstdItemX 6_SCH J-3" xfId="17482"/>
    <cellStyle name="SAPBEXstdItemX 7" xfId="17483"/>
    <cellStyle name="SAPBEXstdItemX 7 2" xfId="17484"/>
    <cellStyle name="SAPBEXstdItemX 7_SCH J-3" xfId="17485"/>
    <cellStyle name="SAPBEXstdItemX 8" xfId="17486"/>
    <cellStyle name="SAPBEXstdItemX 8 2" xfId="17487"/>
    <cellStyle name="SAPBEXstdItemX 8_SCH J-3" xfId="17488"/>
    <cellStyle name="SAPBEXstdItemX 9" xfId="17489"/>
    <cellStyle name="SAPBEXstdItemX 9 2" xfId="17490"/>
    <cellStyle name="SAPBEXstdItemX 9_SCH J-3" xfId="17491"/>
    <cellStyle name="SAPBEXstdItemX_SCH J-3" xfId="17492"/>
    <cellStyle name="SAPBEXtitle" xfId="17493"/>
    <cellStyle name="SAPBEXundefined" xfId="17494"/>
    <cellStyle name="SAPBEXundefined 10" xfId="17495"/>
    <cellStyle name="SAPBEXundefined 10 2" xfId="17496"/>
    <cellStyle name="SAPBEXundefined 10_SCH J-3" xfId="17497"/>
    <cellStyle name="SAPBEXundefined 11" xfId="17498"/>
    <cellStyle name="SAPBEXundefined 11 2" xfId="17499"/>
    <cellStyle name="SAPBEXundefined 11_SCH J-3" xfId="17500"/>
    <cellStyle name="SAPBEXundefined 12" xfId="17501"/>
    <cellStyle name="SAPBEXundefined 2" xfId="17502"/>
    <cellStyle name="SAPBEXundefined 2 10" xfId="17503"/>
    <cellStyle name="SAPBEXundefined 2 10 2" xfId="17504"/>
    <cellStyle name="SAPBEXundefined 2 10_SCH J-3" xfId="17505"/>
    <cellStyle name="SAPBEXundefined 2 11" xfId="17506"/>
    <cellStyle name="SAPBEXundefined 2 2" xfId="17507"/>
    <cellStyle name="SAPBEXundefined 2 2 2" xfId="17508"/>
    <cellStyle name="SAPBEXundefined 2 2_SCH J-3" xfId="17509"/>
    <cellStyle name="SAPBEXundefined 2 3" xfId="17510"/>
    <cellStyle name="SAPBEXundefined 2 3 2" xfId="17511"/>
    <cellStyle name="SAPBEXundefined 2 3_SCH J-3" xfId="17512"/>
    <cellStyle name="SAPBEXundefined 2 4" xfId="17513"/>
    <cellStyle name="SAPBEXundefined 2 4 2" xfId="17514"/>
    <cellStyle name="SAPBEXundefined 2 4_SCH J-3" xfId="17515"/>
    <cellStyle name="SAPBEXundefined 2 5" xfId="17516"/>
    <cellStyle name="SAPBEXundefined 2 5 2" xfId="17517"/>
    <cellStyle name="SAPBEXundefined 2 5_SCH J-3" xfId="17518"/>
    <cellStyle name="SAPBEXundefined 2 6" xfId="17519"/>
    <cellStyle name="SAPBEXundefined 2 6 2" xfId="17520"/>
    <cellStyle name="SAPBEXundefined 2 6_SCH J-3" xfId="17521"/>
    <cellStyle name="SAPBEXundefined 2 7" xfId="17522"/>
    <cellStyle name="SAPBEXundefined 2 7 2" xfId="17523"/>
    <cellStyle name="SAPBEXundefined 2 7_SCH J-3" xfId="17524"/>
    <cellStyle name="SAPBEXundefined 2 8" xfId="17525"/>
    <cellStyle name="SAPBEXundefined 2 8 2" xfId="17526"/>
    <cellStyle name="SAPBEXundefined 2 8_SCH J-3" xfId="17527"/>
    <cellStyle name="SAPBEXundefined 2 9" xfId="17528"/>
    <cellStyle name="SAPBEXundefined 2 9 2" xfId="17529"/>
    <cellStyle name="SAPBEXundefined 2 9_SCH J-3" xfId="17530"/>
    <cellStyle name="SAPBEXundefined 2_SCH J-3" xfId="17531"/>
    <cellStyle name="SAPBEXundefined 3" xfId="17532"/>
    <cellStyle name="SAPBEXundefined 3 2" xfId="17533"/>
    <cellStyle name="SAPBEXundefined 3_SCH J-3" xfId="17534"/>
    <cellStyle name="SAPBEXundefined 4" xfId="17535"/>
    <cellStyle name="SAPBEXundefined 4 2" xfId="17536"/>
    <cellStyle name="SAPBEXundefined 4_SCH J-3" xfId="17537"/>
    <cellStyle name="SAPBEXundefined 5" xfId="17538"/>
    <cellStyle name="SAPBEXundefined 5 2" xfId="17539"/>
    <cellStyle name="SAPBEXundefined 5_SCH J-3" xfId="17540"/>
    <cellStyle name="SAPBEXundefined 6" xfId="17541"/>
    <cellStyle name="SAPBEXundefined 6 2" xfId="17542"/>
    <cellStyle name="SAPBEXundefined 6_SCH J-3" xfId="17543"/>
    <cellStyle name="SAPBEXundefined 7" xfId="17544"/>
    <cellStyle name="SAPBEXundefined 7 2" xfId="17545"/>
    <cellStyle name="SAPBEXundefined 7_SCH J-3" xfId="17546"/>
    <cellStyle name="SAPBEXundefined 8" xfId="17547"/>
    <cellStyle name="SAPBEXundefined 8 2" xfId="17548"/>
    <cellStyle name="SAPBEXundefined 8_SCH J-3" xfId="17549"/>
    <cellStyle name="SAPBEXundefined 9" xfId="17550"/>
    <cellStyle name="SAPBEXundefined 9 2" xfId="17551"/>
    <cellStyle name="SAPBEXundefined 9_SCH J-3" xfId="17552"/>
    <cellStyle name="SAPBEXundefined_SCH J-3" xfId="17553"/>
    <cellStyle name="SAPDataCell" xfId="17554"/>
    <cellStyle name="SAPDataTotalCell" xfId="17555"/>
    <cellStyle name="SAPDimensionCell" xfId="17556"/>
    <cellStyle name="SAPEmphasized" xfId="17557"/>
    <cellStyle name="SAPHierarchyCell0" xfId="17558"/>
    <cellStyle name="SAPHierarchyCell1" xfId="17559"/>
    <cellStyle name="SAPHierarchyCell2" xfId="17560"/>
    <cellStyle name="SAPHierarchyCell3" xfId="17561"/>
    <cellStyle name="SAPHierarchyCell4" xfId="17562"/>
    <cellStyle name="SAPLocked" xfId="17563"/>
    <cellStyle name="SAPLocked 10" xfId="17564"/>
    <cellStyle name="SAPLocked 10 10" xfId="17565"/>
    <cellStyle name="SAPLocked 10 10 2" xfId="17566"/>
    <cellStyle name="SAPLocked 10 10_SCH J-3" xfId="17567"/>
    <cellStyle name="SAPLocked 10 11" xfId="17568"/>
    <cellStyle name="SAPLocked 10 11 2" xfId="17569"/>
    <cellStyle name="SAPLocked 10 11_SCH J-3" xfId="17570"/>
    <cellStyle name="SAPLocked 10 12" xfId="17571"/>
    <cellStyle name="SAPLocked 10 12 2" xfId="17572"/>
    <cellStyle name="SAPLocked 10 12_SCH J-3" xfId="17573"/>
    <cellStyle name="SAPLocked 10 13" xfId="17574"/>
    <cellStyle name="SAPLocked 10 2" xfId="17575"/>
    <cellStyle name="SAPLocked 10 2 10" xfId="17576"/>
    <cellStyle name="SAPLocked 10 2 10 2" xfId="17577"/>
    <cellStyle name="SAPLocked 10 2 10_SCH J-3" xfId="17578"/>
    <cellStyle name="SAPLocked 10 2 11" xfId="17579"/>
    <cellStyle name="SAPLocked 10 2 11 2" xfId="17580"/>
    <cellStyle name="SAPLocked 10 2 11_SCH J-3" xfId="17581"/>
    <cellStyle name="SAPLocked 10 2 12" xfId="17582"/>
    <cellStyle name="SAPLocked 10 2 2" xfId="17583"/>
    <cellStyle name="SAPLocked 10 2 2 2" xfId="17584"/>
    <cellStyle name="SAPLocked 10 2 2_SCH J-3" xfId="17585"/>
    <cellStyle name="SAPLocked 10 2 3" xfId="17586"/>
    <cellStyle name="SAPLocked 10 2 3 2" xfId="17587"/>
    <cellStyle name="SAPLocked 10 2 3_SCH J-3" xfId="17588"/>
    <cellStyle name="SAPLocked 10 2 4" xfId="17589"/>
    <cellStyle name="SAPLocked 10 2 4 2" xfId="17590"/>
    <cellStyle name="SAPLocked 10 2 4_SCH J-3" xfId="17591"/>
    <cellStyle name="SAPLocked 10 2 5" xfId="17592"/>
    <cellStyle name="SAPLocked 10 2 5 2" xfId="17593"/>
    <cellStyle name="SAPLocked 10 2 5_SCH J-3" xfId="17594"/>
    <cellStyle name="SAPLocked 10 2 6" xfId="17595"/>
    <cellStyle name="SAPLocked 10 2 6 2" xfId="17596"/>
    <cellStyle name="SAPLocked 10 2 6_SCH J-3" xfId="17597"/>
    <cellStyle name="SAPLocked 10 2 7" xfId="17598"/>
    <cellStyle name="SAPLocked 10 2 7 2" xfId="17599"/>
    <cellStyle name="SAPLocked 10 2 7_SCH J-3" xfId="17600"/>
    <cellStyle name="SAPLocked 10 2 8" xfId="17601"/>
    <cellStyle name="SAPLocked 10 2 8 2" xfId="17602"/>
    <cellStyle name="SAPLocked 10 2 8_SCH J-3" xfId="17603"/>
    <cellStyle name="SAPLocked 10 2 9" xfId="17604"/>
    <cellStyle name="SAPLocked 10 2 9 2" xfId="17605"/>
    <cellStyle name="SAPLocked 10 2 9_SCH J-3" xfId="17606"/>
    <cellStyle name="SAPLocked 10 2_SCH J-3" xfId="17607"/>
    <cellStyle name="SAPLocked 10 3" xfId="17608"/>
    <cellStyle name="SAPLocked 10 3 2" xfId="17609"/>
    <cellStyle name="SAPLocked 10 3_SCH J-3" xfId="17610"/>
    <cellStyle name="SAPLocked 10 4" xfId="17611"/>
    <cellStyle name="SAPLocked 10 4 2" xfId="17612"/>
    <cellStyle name="SAPLocked 10 4_SCH J-3" xfId="17613"/>
    <cellStyle name="SAPLocked 10 5" xfId="17614"/>
    <cellStyle name="SAPLocked 10 5 2" xfId="17615"/>
    <cellStyle name="SAPLocked 10 5_SCH J-3" xfId="17616"/>
    <cellStyle name="SAPLocked 10 6" xfId="17617"/>
    <cellStyle name="SAPLocked 10 6 2" xfId="17618"/>
    <cellStyle name="SAPLocked 10 6_SCH J-3" xfId="17619"/>
    <cellStyle name="SAPLocked 10 7" xfId="17620"/>
    <cellStyle name="SAPLocked 10 7 2" xfId="17621"/>
    <cellStyle name="SAPLocked 10 7_SCH J-3" xfId="17622"/>
    <cellStyle name="SAPLocked 10 8" xfId="17623"/>
    <cellStyle name="SAPLocked 10 8 2" xfId="17624"/>
    <cellStyle name="SAPLocked 10 8_SCH J-3" xfId="17625"/>
    <cellStyle name="SAPLocked 10 9" xfId="17626"/>
    <cellStyle name="SAPLocked 10 9 2" xfId="17627"/>
    <cellStyle name="SAPLocked 10 9_SCH J-3" xfId="17628"/>
    <cellStyle name="SAPLocked 10_SCH J-3" xfId="17629"/>
    <cellStyle name="SAPLocked 11" xfId="17630"/>
    <cellStyle name="SAPLocked 11 10" xfId="17631"/>
    <cellStyle name="SAPLocked 11 10 2" xfId="17632"/>
    <cellStyle name="SAPLocked 11 10_SCH J-3" xfId="17633"/>
    <cellStyle name="SAPLocked 11 11" xfId="17634"/>
    <cellStyle name="SAPLocked 11 11 2" xfId="17635"/>
    <cellStyle name="SAPLocked 11 11_SCH J-3" xfId="17636"/>
    <cellStyle name="SAPLocked 11 12" xfId="17637"/>
    <cellStyle name="SAPLocked 11 12 2" xfId="17638"/>
    <cellStyle name="SAPLocked 11 12_SCH J-3" xfId="17639"/>
    <cellStyle name="SAPLocked 11 13" xfId="17640"/>
    <cellStyle name="SAPLocked 11 2" xfId="17641"/>
    <cellStyle name="SAPLocked 11 2 10" xfId="17642"/>
    <cellStyle name="SAPLocked 11 2 10 2" xfId="17643"/>
    <cellStyle name="SAPLocked 11 2 10_SCH J-3" xfId="17644"/>
    <cellStyle name="SAPLocked 11 2 11" xfId="17645"/>
    <cellStyle name="SAPLocked 11 2 11 2" xfId="17646"/>
    <cellStyle name="SAPLocked 11 2 11_SCH J-3" xfId="17647"/>
    <cellStyle name="SAPLocked 11 2 12" xfId="17648"/>
    <cellStyle name="SAPLocked 11 2 2" xfId="17649"/>
    <cellStyle name="SAPLocked 11 2 2 2" xfId="17650"/>
    <cellStyle name="SAPLocked 11 2 2_SCH J-3" xfId="17651"/>
    <cellStyle name="SAPLocked 11 2 3" xfId="17652"/>
    <cellStyle name="SAPLocked 11 2 3 2" xfId="17653"/>
    <cellStyle name="SAPLocked 11 2 3_SCH J-3" xfId="17654"/>
    <cellStyle name="SAPLocked 11 2 4" xfId="17655"/>
    <cellStyle name="SAPLocked 11 2 4 2" xfId="17656"/>
    <cellStyle name="SAPLocked 11 2 4_SCH J-3" xfId="17657"/>
    <cellStyle name="SAPLocked 11 2 5" xfId="17658"/>
    <cellStyle name="SAPLocked 11 2 5 2" xfId="17659"/>
    <cellStyle name="SAPLocked 11 2 5_SCH J-3" xfId="17660"/>
    <cellStyle name="SAPLocked 11 2 6" xfId="17661"/>
    <cellStyle name="SAPLocked 11 2 6 2" xfId="17662"/>
    <cellStyle name="SAPLocked 11 2 6_SCH J-3" xfId="17663"/>
    <cellStyle name="SAPLocked 11 2 7" xfId="17664"/>
    <cellStyle name="SAPLocked 11 2 7 2" xfId="17665"/>
    <cellStyle name="SAPLocked 11 2 7_SCH J-3" xfId="17666"/>
    <cellStyle name="SAPLocked 11 2 8" xfId="17667"/>
    <cellStyle name="SAPLocked 11 2 8 2" xfId="17668"/>
    <cellStyle name="SAPLocked 11 2 8_SCH J-3" xfId="17669"/>
    <cellStyle name="SAPLocked 11 2 9" xfId="17670"/>
    <cellStyle name="SAPLocked 11 2 9 2" xfId="17671"/>
    <cellStyle name="SAPLocked 11 2 9_SCH J-3" xfId="17672"/>
    <cellStyle name="SAPLocked 11 2_SCH J-3" xfId="17673"/>
    <cellStyle name="SAPLocked 11 3" xfId="17674"/>
    <cellStyle name="SAPLocked 11 3 2" xfId="17675"/>
    <cellStyle name="SAPLocked 11 3_SCH J-3" xfId="17676"/>
    <cellStyle name="SAPLocked 11 4" xfId="17677"/>
    <cellStyle name="SAPLocked 11 4 2" xfId="17678"/>
    <cellStyle name="SAPLocked 11 4_SCH J-3" xfId="17679"/>
    <cellStyle name="SAPLocked 11 5" xfId="17680"/>
    <cellStyle name="SAPLocked 11 5 2" xfId="17681"/>
    <cellStyle name="SAPLocked 11 5_SCH J-3" xfId="17682"/>
    <cellStyle name="SAPLocked 11 6" xfId="17683"/>
    <cellStyle name="SAPLocked 11 6 2" xfId="17684"/>
    <cellStyle name="SAPLocked 11 6_SCH J-3" xfId="17685"/>
    <cellStyle name="SAPLocked 11 7" xfId="17686"/>
    <cellStyle name="SAPLocked 11 7 2" xfId="17687"/>
    <cellStyle name="SAPLocked 11 7_SCH J-3" xfId="17688"/>
    <cellStyle name="SAPLocked 11 8" xfId="17689"/>
    <cellStyle name="SAPLocked 11 8 2" xfId="17690"/>
    <cellStyle name="SAPLocked 11 8_SCH J-3" xfId="17691"/>
    <cellStyle name="SAPLocked 11 9" xfId="17692"/>
    <cellStyle name="SAPLocked 11 9 2" xfId="17693"/>
    <cellStyle name="SAPLocked 11 9_SCH J-3" xfId="17694"/>
    <cellStyle name="SAPLocked 11_SCH J-3" xfId="17695"/>
    <cellStyle name="SAPLocked 12" xfId="17696"/>
    <cellStyle name="SAPLocked 12 10" xfId="17697"/>
    <cellStyle name="SAPLocked 12 10 2" xfId="17698"/>
    <cellStyle name="SAPLocked 12 10_SCH J-3" xfId="17699"/>
    <cellStyle name="SAPLocked 12 11" xfId="17700"/>
    <cellStyle name="SAPLocked 12 11 2" xfId="17701"/>
    <cellStyle name="SAPLocked 12 11_SCH J-3" xfId="17702"/>
    <cellStyle name="SAPLocked 12 12" xfId="17703"/>
    <cellStyle name="SAPLocked 12 12 2" xfId="17704"/>
    <cellStyle name="SAPLocked 12 12_SCH J-3" xfId="17705"/>
    <cellStyle name="SAPLocked 12 13" xfId="17706"/>
    <cellStyle name="SAPLocked 12 2" xfId="17707"/>
    <cellStyle name="SAPLocked 12 2 10" xfId="17708"/>
    <cellStyle name="SAPLocked 12 2 10 2" xfId="17709"/>
    <cellStyle name="SAPLocked 12 2 10_SCH J-3" xfId="17710"/>
    <cellStyle name="SAPLocked 12 2 11" xfId="17711"/>
    <cellStyle name="SAPLocked 12 2 11 2" xfId="17712"/>
    <cellStyle name="SAPLocked 12 2 11_SCH J-3" xfId="17713"/>
    <cellStyle name="SAPLocked 12 2 12" xfId="17714"/>
    <cellStyle name="SAPLocked 12 2 2" xfId="17715"/>
    <cellStyle name="SAPLocked 12 2 2 2" xfId="17716"/>
    <cellStyle name="SAPLocked 12 2 2_SCH J-3" xfId="17717"/>
    <cellStyle name="SAPLocked 12 2 3" xfId="17718"/>
    <cellStyle name="SAPLocked 12 2 3 2" xfId="17719"/>
    <cellStyle name="SAPLocked 12 2 3_SCH J-3" xfId="17720"/>
    <cellStyle name="SAPLocked 12 2 4" xfId="17721"/>
    <cellStyle name="SAPLocked 12 2 4 2" xfId="17722"/>
    <cellStyle name="SAPLocked 12 2 4_SCH J-3" xfId="17723"/>
    <cellStyle name="SAPLocked 12 2 5" xfId="17724"/>
    <cellStyle name="SAPLocked 12 2 5 2" xfId="17725"/>
    <cellStyle name="SAPLocked 12 2 5_SCH J-3" xfId="17726"/>
    <cellStyle name="SAPLocked 12 2 6" xfId="17727"/>
    <cellStyle name="SAPLocked 12 2 6 2" xfId="17728"/>
    <cellStyle name="SAPLocked 12 2 6_SCH J-3" xfId="17729"/>
    <cellStyle name="SAPLocked 12 2 7" xfId="17730"/>
    <cellStyle name="SAPLocked 12 2 7 2" xfId="17731"/>
    <cellStyle name="SAPLocked 12 2 7_SCH J-3" xfId="17732"/>
    <cellStyle name="SAPLocked 12 2 8" xfId="17733"/>
    <cellStyle name="SAPLocked 12 2 8 2" xfId="17734"/>
    <cellStyle name="SAPLocked 12 2 8_SCH J-3" xfId="17735"/>
    <cellStyle name="SAPLocked 12 2 9" xfId="17736"/>
    <cellStyle name="SAPLocked 12 2 9 2" xfId="17737"/>
    <cellStyle name="SAPLocked 12 2 9_SCH J-3" xfId="17738"/>
    <cellStyle name="SAPLocked 12 2_SCH J-3" xfId="17739"/>
    <cellStyle name="SAPLocked 12 3" xfId="17740"/>
    <cellStyle name="SAPLocked 12 3 2" xfId="17741"/>
    <cellStyle name="SAPLocked 12 3_SCH J-3" xfId="17742"/>
    <cellStyle name="SAPLocked 12 4" xfId="17743"/>
    <cellStyle name="SAPLocked 12 4 2" xfId="17744"/>
    <cellStyle name="SAPLocked 12 4_SCH J-3" xfId="17745"/>
    <cellStyle name="SAPLocked 12 5" xfId="17746"/>
    <cellStyle name="SAPLocked 12 5 2" xfId="17747"/>
    <cellStyle name="SAPLocked 12 5_SCH J-3" xfId="17748"/>
    <cellStyle name="SAPLocked 12 6" xfId="17749"/>
    <cellStyle name="SAPLocked 12 6 2" xfId="17750"/>
    <cellStyle name="SAPLocked 12 6_SCH J-3" xfId="17751"/>
    <cellStyle name="SAPLocked 12 7" xfId="17752"/>
    <cellStyle name="SAPLocked 12 7 2" xfId="17753"/>
    <cellStyle name="SAPLocked 12 7_SCH J-3" xfId="17754"/>
    <cellStyle name="SAPLocked 12 8" xfId="17755"/>
    <cellStyle name="SAPLocked 12 8 2" xfId="17756"/>
    <cellStyle name="SAPLocked 12 8_SCH J-3" xfId="17757"/>
    <cellStyle name="SAPLocked 12 9" xfId="17758"/>
    <cellStyle name="SAPLocked 12 9 2" xfId="17759"/>
    <cellStyle name="SAPLocked 12 9_SCH J-3" xfId="17760"/>
    <cellStyle name="SAPLocked 12_SCH J-3" xfId="17761"/>
    <cellStyle name="SAPLocked 13" xfId="17762"/>
    <cellStyle name="SAPLocked 13 10" xfId="17763"/>
    <cellStyle name="SAPLocked 13 10 2" xfId="17764"/>
    <cellStyle name="SAPLocked 13 10_SCH J-3" xfId="17765"/>
    <cellStyle name="SAPLocked 13 11" xfId="17766"/>
    <cellStyle name="SAPLocked 13 11 2" xfId="17767"/>
    <cellStyle name="SAPLocked 13 11_SCH J-3" xfId="17768"/>
    <cellStyle name="SAPLocked 13 12" xfId="17769"/>
    <cellStyle name="SAPLocked 13 12 2" xfId="17770"/>
    <cellStyle name="SAPLocked 13 12_SCH J-3" xfId="17771"/>
    <cellStyle name="SAPLocked 13 13" xfId="17772"/>
    <cellStyle name="SAPLocked 13 2" xfId="17773"/>
    <cellStyle name="SAPLocked 13 2 10" xfId="17774"/>
    <cellStyle name="SAPLocked 13 2 10 2" xfId="17775"/>
    <cellStyle name="SAPLocked 13 2 10_SCH J-3" xfId="17776"/>
    <cellStyle name="SAPLocked 13 2 11" xfId="17777"/>
    <cellStyle name="SAPLocked 13 2 11 2" xfId="17778"/>
    <cellStyle name="SAPLocked 13 2 11_SCH J-3" xfId="17779"/>
    <cellStyle name="SAPLocked 13 2 12" xfId="17780"/>
    <cellStyle name="SAPLocked 13 2 2" xfId="17781"/>
    <cellStyle name="SAPLocked 13 2 2 2" xfId="17782"/>
    <cellStyle name="SAPLocked 13 2 2_SCH J-3" xfId="17783"/>
    <cellStyle name="SAPLocked 13 2 3" xfId="17784"/>
    <cellStyle name="SAPLocked 13 2 3 2" xfId="17785"/>
    <cellStyle name="SAPLocked 13 2 3_SCH J-3" xfId="17786"/>
    <cellStyle name="SAPLocked 13 2 4" xfId="17787"/>
    <cellStyle name="SAPLocked 13 2 4 2" xfId="17788"/>
    <cellStyle name="SAPLocked 13 2 4_SCH J-3" xfId="17789"/>
    <cellStyle name="SAPLocked 13 2 5" xfId="17790"/>
    <cellStyle name="SAPLocked 13 2 5 2" xfId="17791"/>
    <cellStyle name="SAPLocked 13 2 5_SCH J-3" xfId="17792"/>
    <cellStyle name="SAPLocked 13 2 6" xfId="17793"/>
    <cellStyle name="SAPLocked 13 2 6 2" xfId="17794"/>
    <cellStyle name="SAPLocked 13 2 6_SCH J-3" xfId="17795"/>
    <cellStyle name="SAPLocked 13 2 7" xfId="17796"/>
    <cellStyle name="SAPLocked 13 2 7 2" xfId="17797"/>
    <cellStyle name="SAPLocked 13 2 7_SCH J-3" xfId="17798"/>
    <cellStyle name="SAPLocked 13 2 8" xfId="17799"/>
    <cellStyle name="SAPLocked 13 2 8 2" xfId="17800"/>
    <cellStyle name="SAPLocked 13 2 8_SCH J-3" xfId="17801"/>
    <cellStyle name="SAPLocked 13 2 9" xfId="17802"/>
    <cellStyle name="SAPLocked 13 2 9 2" xfId="17803"/>
    <cellStyle name="SAPLocked 13 2 9_SCH J-3" xfId="17804"/>
    <cellStyle name="SAPLocked 13 2_SCH J-3" xfId="17805"/>
    <cellStyle name="SAPLocked 13 3" xfId="17806"/>
    <cellStyle name="SAPLocked 13 3 2" xfId="17807"/>
    <cellStyle name="SAPLocked 13 3_SCH J-3" xfId="17808"/>
    <cellStyle name="SAPLocked 13 4" xfId="17809"/>
    <cellStyle name="SAPLocked 13 4 2" xfId="17810"/>
    <cellStyle name="SAPLocked 13 4_SCH J-3" xfId="17811"/>
    <cellStyle name="SAPLocked 13 5" xfId="17812"/>
    <cellStyle name="SAPLocked 13 5 2" xfId="17813"/>
    <cellStyle name="SAPLocked 13 5_SCH J-3" xfId="17814"/>
    <cellStyle name="SAPLocked 13 6" xfId="17815"/>
    <cellStyle name="SAPLocked 13 6 2" xfId="17816"/>
    <cellStyle name="SAPLocked 13 6_SCH J-3" xfId="17817"/>
    <cellStyle name="SAPLocked 13 7" xfId="17818"/>
    <cellStyle name="SAPLocked 13 7 2" xfId="17819"/>
    <cellStyle name="SAPLocked 13 7_SCH J-3" xfId="17820"/>
    <cellStyle name="SAPLocked 13 8" xfId="17821"/>
    <cellStyle name="SAPLocked 13 8 2" xfId="17822"/>
    <cellStyle name="SAPLocked 13 8_SCH J-3" xfId="17823"/>
    <cellStyle name="SAPLocked 13 9" xfId="17824"/>
    <cellStyle name="SAPLocked 13 9 2" xfId="17825"/>
    <cellStyle name="SAPLocked 13 9_SCH J-3" xfId="17826"/>
    <cellStyle name="SAPLocked 13_SCH J-3" xfId="17827"/>
    <cellStyle name="SAPLocked 14" xfId="17828"/>
    <cellStyle name="SAPLocked 14 10" xfId="17829"/>
    <cellStyle name="SAPLocked 14 10 2" xfId="17830"/>
    <cellStyle name="SAPLocked 14 10_SCH J-3" xfId="17831"/>
    <cellStyle name="SAPLocked 14 11" xfId="17832"/>
    <cellStyle name="SAPLocked 14 11 2" xfId="17833"/>
    <cellStyle name="SAPLocked 14 11_SCH J-3" xfId="17834"/>
    <cellStyle name="SAPLocked 14 12" xfId="17835"/>
    <cellStyle name="SAPLocked 14 12 2" xfId="17836"/>
    <cellStyle name="SAPLocked 14 12_SCH J-3" xfId="17837"/>
    <cellStyle name="SAPLocked 14 13" xfId="17838"/>
    <cellStyle name="SAPLocked 14 2" xfId="17839"/>
    <cellStyle name="SAPLocked 14 2 10" xfId="17840"/>
    <cellStyle name="SAPLocked 14 2 10 2" xfId="17841"/>
    <cellStyle name="SAPLocked 14 2 10_SCH J-3" xfId="17842"/>
    <cellStyle name="SAPLocked 14 2 11" xfId="17843"/>
    <cellStyle name="SAPLocked 14 2 11 2" xfId="17844"/>
    <cellStyle name="SAPLocked 14 2 11_SCH J-3" xfId="17845"/>
    <cellStyle name="SAPLocked 14 2 12" xfId="17846"/>
    <cellStyle name="SAPLocked 14 2 2" xfId="17847"/>
    <cellStyle name="SAPLocked 14 2 2 2" xfId="17848"/>
    <cellStyle name="SAPLocked 14 2 2_SCH J-3" xfId="17849"/>
    <cellStyle name="SAPLocked 14 2 3" xfId="17850"/>
    <cellStyle name="SAPLocked 14 2 3 2" xfId="17851"/>
    <cellStyle name="SAPLocked 14 2 3_SCH J-3" xfId="17852"/>
    <cellStyle name="SAPLocked 14 2 4" xfId="17853"/>
    <cellStyle name="SAPLocked 14 2 4 2" xfId="17854"/>
    <cellStyle name="SAPLocked 14 2 4_SCH J-3" xfId="17855"/>
    <cellStyle name="SAPLocked 14 2 5" xfId="17856"/>
    <cellStyle name="SAPLocked 14 2 5 2" xfId="17857"/>
    <cellStyle name="SAPLocked 14 2 5_SCH J-3" xfId="17858"/>
    <cellStyle name="SAPLocked 14 2 6" xfId="17859"/>
    <cellStyle name="SAPLocked 14 2 6 2" xfId="17860"/>
    <cellStyle name="SAPLocked 14 2 6_SCH J-3" xfId="17861"/>
    <cellStyle name="SAPLocked 14 2 7" xfId="17862"/>
    <cellStyle name="SAPLocked 14 2 7 2" xfId="17863"/>
    <cellStyle name="SAPLocked 14 2 7_SCH J-3" xfId="17864"/>
    <cellStyle name="SAPLocked 14 2 8" xfId="17865"/>
    <cellStyle name="SAPLocked 14 2 8 2" xfId="17866"/>
    <cellStyle name="SAPLocked 14 2 8_SCH J-3" xfId="17867"/>
    <cellStyle name="SAPLocked 14 2 9" xfId="17868"/>
    <cellStyle name="SAPLocked 14 2 9 2" xfId="17869"/>
    <cellStyle name="SAPLocked 14 2 9_SCH J-3" xfId="17870"/>
    <cellStyle name="SAPLocked 14 2_SCH J-3" xfId="17871"/>
    <cellStyle name="SAPLocked 14 3" xfId="17872"/>
    <cellStyle name="SAPLocked 14 3 2" xfId="17873"/>
    <cellStyle name="SAPLocked 14 3_SCH J-3" xfId="17874"/>
    <cellStyle name="SAPLocked 14 4" xfId="17875"/>
    <cellStyle name="SAPLocked 14 4 2" xfId="17876"/>
    <cellStyle name="SAPLocked 14 4_SCH J-3" xfId="17877"/>
    <cellStyle name="SAPLocked 14 5" xfId="17878"/>
    <cellStyle name="SAPLocked 14 5 2" xfId="17879"/>
    <cellStyle name="SAPLocked 14 5_SCH J-3" xfId="17880"/>
    <cellStyle name="SAPLocked 14 6" xfId="17881"/>
    <cellStyle name="SAPLocked 14 6 2" xfId="17882"/>
    <cellStyle name="SAPLocked 14 6_SCH J-3" xfId="17883"/>
    <cellStyle name="SAPLocked 14 7" xfId="17884"/>
    <cellStyle name="SAPLocked 14 7 2" xfId="17885"/>
    <cellStyle name="SAPLocked 14 7_SCH J-3" xfId="17886"/>
    <cellStyle name="SAPLocked 14 8" xfId="17887"/>
    <cellStyle name="SAPLocked 14 8 2" xfId="17888"/>
    <cellStyle name="SAPLocked 14 8_SCH J-3" xfId="17889"/>
    <cellStyle name="SAPLocked 14 9" xfId="17890"/>
    <cellStyle name="SAPLocked 14 9 2" xfId="17891"/>
    <cellStyle name="SAPLocked 14 9_SCH J-3" xfId="17892"/>
    <cellStyle name="SAPLocked 14_SCH J-3" xfId="17893"/>
    <cellStyle name="SAPLocked 15" xfId="17894"/>
    <cellStyle name="SAPLocked 15 10" xfId="17895"/>
    <cellStyle name="SAPLocked 15 10 2" xfId="17896"/>
    <cellStyle name="SAPLocked 15 10_SCH J-3" xfId="17897"/>
    <cellStyle name="SAPLocked 15 11" xfId="17898"/>
    <cellStyle name="SAPLocked 15 11 2" xfId="17899"/>
    <cellStyle name="SAPLocked 15 11_SCH J-3" xfId="17900"/>
    <cellStyle name="SAPLocked 15 12" xfId="17901"/>
    <cellStyle name="SAPLocked 15 12 2" xfId="17902"/>
    <cellStyle name="SAPLocked 15 12_SCH J-3" xfId="17903"/>
    <cellStyle name="SAPLocked 15 13" xfId="17904"/>
    <cellStyle name="SAPLocked 15 2" xfId="17905"/>
    <cellStyle name="SAPLocked 15 2 10" xfId="17906"/>
    <cellStyle name="SAPLocked 15 2 10 2" xfId="17907"/>
    <cellStyle name="SAPLocked 15 2 10_SCH J-3" xfId="17908"/>
    <cellStyle name="SAPLocked 15 2 11" xfId="17909"/>
    <cellStyle name="SAPLocked 15 2 11 2" xfId="17910"/>
    <cellStyle name="SAPLocked 15 2 11_SCH J-3" xfId="17911"/>
    <cellStyle name="SAPLocked 15 2 12" xfId="17912"/>
    <cellStyle name="SAPLocked 15 2 2" xfId="17913"/>
    <cellStyle name="SAPLocked 15 2 2 2" xfId="17914"/>
    <cellStyle name="SAPLocked 15 2 2_SCH J-3" xfId="17915"/>
    <cellStyle name="SAPLocked 15 2 3" xfId="17916"/>
    <cellStyle name="SAPLocked 15 2 3 2" xfId="17917"/>
    <cellStyle name="SAPLocked 15 2 3_SCH J-3" xfId="17918"/>
    <cellStyle name="SAPLocked 15 2 4" xfId="17919"/>
    <cellStyle name="SAPLocked 15 2 4 2" xfId="17920"/>
    <cellStyle name="SAPLocked 15 2 4_SCH J-3" xfId="17921"/>
    <cellStyle name="SAPLocked 15 2 5" xfId="17922"/>
    <cellStyle name="SAPLocked 15 2 5 2" xfId="17923"/>
    <cellStyle name="SAPLocked 15 2 5_SCH J-3" xfId="17924"/>
    <cellStyle name="SAPLocked 15 2 6" xfId="17925"/>
    <cellStyle name="SAPLocked 15 2 6 2" xfId="17926"/>
    <cellStyle name="SAPLocked 15 2 6_SCH J-3" xfId="17927"/>
    <cellStyle name="SAPLocked 15 2 7" xfId="17928"/>
    <cellStyle name="SAPLocked 15 2 7 2" xfId="17929"/>
    <cellStyle name="SAPLocked 15 2 7_SCH J-3" xfId="17930"/>
    <cellStyle name="SAPLocked 15 2 8" xfId="17931"/>
    <cellStyle name="SAPLocked 15 2 8 2" xfId="17932"/>
    <cellStyle name="SAPLocked 15 2 8_SCH J-3" xfId="17933"/>
    <cellStyle name="SAPLocked 15 2 9" xfId="17934"/>
    <cellStyle name="SAPLocked 15 2 9 2" xfId="17935"/>
    <cellStyle name="SAPLocked 15 2 9_SCH J-3" xfId="17936"/>
    <cellStyle name="SAPLocked 15 2_SCH J-3" xfId="17937"/>
    <cellStyle name="SAPLocked 15 3" xfId="17938"/>
    <cellStyle name="SAPLocked 15 3 2" xfId="17939"/>
    <cellStyle name="SAPLocked 15 3_SCH J-3" xfId="17940"/>
    <cellStyle name="SAPLocked 15 4" xfId="17941"/>
    <cellStyle name="SAPLocked 15 4 2" xfId="17942"/>
    <cellStyle name="SAPLocked 15 4_SCH J-3" xfId="17943"/>
    <cellStyle name="SAPLocked 15 5" xfId="17944"/>
    <cellStyle name="SAPLocked 15 5 2" xfId="17945"/>
    <cellStyle name="SAPLocked 15 5_SCH J-3" xfId="17946"/>
    <cellStyle name="SAPLocked 15 6" xfId="17947"/>
    <cellStyle name="SAPLocked 15 6 2" xfId="17948"/>
    <cellStyle name="SAPLocked 15 6_SCH J-3" xfId="17949"/>
    <cellStyle name="SAPLocked 15 7" xfId="17950"/>
    <cellStyle name="SAPLocked 15 7 2" xfId="17951"/>
    <cellStyle name="SAPLocked 15 7_SCH J-3" xfId="17952"/>
    <cellStyle name="SAPLocked 15 8" xfId="17953"/>
    <cellStyle name="SAPLocked 15 8 2" xfId="17954"/>
    <cellStyle name="SAPLocked 15 8_SCH J-3" xfId="17955"/>
    <cellStyle name="SAPLocked 15 9" xfId="17956"/>
    <cellStyle name="SAPLocked 15 9 2" xfId="17957"/>
    <cellStyle name="SAPLocked 15 9_SCH J-3" xfId="17958"/>
    <cellStyle name="SAPLocked 15_SCH J-3" xfId="17959"/>
    <cellStyle name="SAPLocked 16" xfId="17960"/>
    <cellStyle name="SAPLocked 16 10" xfId="17961"/>
    <cellStyle name="SAPLocked 16 10 2" xfId="17962"/>
    <cellStyle name="SAPLocked 16 10_SCH J-3" xfId="17963"/>
    <cellStyle name="SAPLocked 16 11" xfId="17964"/>
    <cellStyle name="SAPLocked 16 11 2" xfId="17965"/>
    <cellStyle name="SAPLocked 16 11_SCH J-3" xfId="17966"/>
    <cellStyle name="SAPLocked 16 12" xfId="17967"/>
    <cellStyle name="SAPLocked 16 12 2" xfId="17968"/>
    <cellStyle name="SAPLocked 16 12_SCH J-3" xfId="17969"/>
    <cellStyle name="SAPLocked 16 13" xfId="17970"/>
    <cellStyle name="SAPLocked 16 2" xfId="17971"/>
    <cellStyle name="SAPLocked 16 2 10" xfId="17972"/>
    <cellStyle name="SAPLocked 16 2 10 2" xfId="17973"/>
    <cellStyle name="SAPLocked 16 2 10_SCH J-3" xfId="17974"/>
    <cellStyle name="SAPLocked 16 2 11" xfId="17975"/>
    <cellStyle name="SAPLocked 16 2 11 2" xfId="17976"/>
    <cellStyle name="SAPLocked 16 2 11_SCH J-3" xfId="17977"/>
    <cellStyle name="SAPLocked 16 2 12" xfId="17978"/>
    <cellStyle name="SAPLocked 16 2 2" xfId="17979"/>
    <cellStyle name="SAPLocked 16 2 2 2" xfId="17980"/>
    <cellStyle name="SAPLocked 16 2 2_SCH J-3" xfId="17981"/>
    <cellStyle name="SAPLocked 16 2 3" xfId="17982"/>
    <cellStyle name="SAPLocked 16 2 3 2" xfId="17983"/>
    <cellStyle name="SAPLocked 16 2 3_SCH J-3" xfId="17984"/>
    <cellStyle name="SAPLocked 16 2 4" xfId="17985"/>
    <cellStyle name="SAPLocked 16 2 4 2" xfId="17986"/>
    <cellStyle name="SAPLocked 16 2 4_SCH J-3" xfId="17987"/>
    <cellStyle name="SAPLocked 16 2 5" xfId="17988"/>
    <cellStyle name="SAPLocked 16 2 5 2" xfId="17989"/>
    <cellStyle name="SAPLocked 16 2 5_SCH J-3" xfId="17990"/>
    <cellStyle name="SAPLocked 16 2 6" xfId="17991"/>
    <cellStyle name="SAPLocked 16 2 6 2" xfId="17992"/>
    <cellStyle name="SAPLocked 16 2 6_SCH J-3" xfId="17993"/>
    <cellStyle name="SAPLocked 16 2 7" xfId="17994"/>
    <cellStyle name="SAPLocked 16 2 7 2" xfId="17995"/>
    <cellStyle name="SAPLocked 16 2 7_SCH J-3" xfId="17996"/>
    <cellStyle name="SAPLocked 16 2 8" xfId="17997"/>
    <cellStyle name="SAPLocked 16 2 8 2" xfId="17998"/>
    <cellStyle name="SAPLocked 16 2 8_SCH J-3" xfId="17999"/>
    <cellStyle name="SAPLocked 16 2 9" xfId="18000"/>
    <cellStyle name="SAPLocked 16 2 9 2" xfId="18001"/>
    <cellStyle name="SAPLocked 16 2 9_SCH J-3" xfId="18002"/>
    <cellStyle name="SAPLocked 16 2_SCH J-3" xfId="18003"/>
    <cellStyle name="SAPLocked 16 3" xfId="18004"/>
    <cellStyle name="SAPLocked 16 3 2" xfId="18005"/>
    <cellStyle name="SAPLocked 16 3_SCH J-3" xfId="18006"/>
    <cellStyle name="SAPLocked 16 4" xfId="18007"/>
    <cellStyle name="SAPLocked 16 4 2" xfId="18008"/>
    <cellStyle name="SAPLocked 16 4_SCH J-3" xfId="18009"/>
    <cellStyle name="SAPLocked 16 5" xfId="18010"/>
    <cellStyle name="SAPLocked 16 5 2" xfId="18011"/>
    <cellStyle name="SAPLocked 16 5_SCH J-3" xfId="18012"/>
    <cellStyle name="SAPLocked 16 6" xfId="18013"/>
    <cellStyle name="SAPLocked 16 6 2" xfId="18014"/>
    <cellStyle name="SAPLocked 16 6_SCH J-3" xfId="18015"/>
    <cellStyle name="SAPLocked 16 7" xfId="18016"/>
    <cellStyle name="SAPLocked 16 7 2" xfId="18017"/>
    <cellStyle name="SAPLocked 16 7_SCH J-3" xfId="18018"/>
    <cellStyle name="SAPLocked 16 8" xfId="18019"/>
    <cellStyle name="SAPLocked 16 8 2" xfId="18020"/>
    <cellStyle name="SAPLocked 16 8_SCH J-3" xfId="18021"/>
    <cellStyle name="SAPLocked 16 9" xfId="18022"/>
    <cellStyle name="SAPLocked 16 9 2" xfId="18023"/>
    <cellStyle name="SAPLocked 16 9_SCH J-3" xfId="18024"/>
    <cellStyle name="SAPLocked 16_SCH J-3" xfId="18025"/>
    <cellStyle name="SAPLocked 17" xfId="18026"/>
    <cellStyle name="SAPLocked 17 10" xfId="18027"/>
    <cellStyle name="SAPLocked 17 10 2" xfId="18028"/>
    <cellStyle name="SAPLocked 17 10_SCH J-3" xfId="18029"/>
    <cellStyle name="SAPLocked 17 11" xfId="18030"/>
    <cellStyle name="SAPLocked 17 11 2" xfId="18031"/>
    <cellStyle name="SAPLocked 17 11_SCH J-3" xfId="18032"/>
    <cellStyle name="SAPLocked 17 12" xfId="18033"/>
    <cellStyle name="SAPLocked 17 12 2" xfId="18034"/>
    <cellStyle name="SAPLocked 17 12_SCH J-3" xfId="18035"/>
    <cellStyle name="SAPLocked 17 13" xfId="18036"/>
    <cellStyle name="SAPLocked 17 2" xfId="18037"/>
    <cellStyle name="SAPLocked 17 2 10" xfId="18038"/>
    <cellStyle name="SAPLocked 17 2 10 2" xfId="18039"/>
    <cellStyle name="SAPLocked 17 2 10_SCH J-3" xfId="18040"/>
    <cellStyle name="SAPLocked 17 2 11" xfId="18041"/>
    <cellStyle name="SAPLocked 17 2 11 2" xfId="18042"/>
    <cellStyle name="SAPLocked 17 2 11_SCH J-3" xfId="18043"/>
    <cellStyle name="SAPLocked 17 2 12" xfId="18044"/>
    <cellStyle name="SAPLocked 17 2 2" xfId="18045"/>
    <cellStyle name="SAPLocked 17 2 2 2" xfId="18046"/>
    <cellStyle name="SAPLocked 17 2 2_SCH J-3" xfId="18047"/>
    <cellStyle name="SAPLocked 17 2 3" xfId="18048"/>
    <cellStyle name="SAPLocked 17 2 3 2" xfId="18049"/>
    <cellStyle name="SAPLocked 17 2 3_SCH J-3" xfId="18050"/>
    <cellStyle name="SAPLocked 17 2 4" xfId="18051"/>
    <cellStyle name="SAPLocked 17 2 4 2" xfId="18052"/>
    <cellStyle name="SAPLocked 17 2 4_SCH J-3" xfId="18053"/>
    <cellStyle name="SAPLocked 17 2 5" xfId="18054"/>
    <cellStyle name="SAPLocked 17 2 5 2" xfId="18055"/>
    <cellStyle name="SAPLocked 17 2 5_SCH J-3" xfId="18056"/>
    <cellStyle name="SAPLocked 17 2 6" xfId="18057"/>
    <cellStyle name="SAPLocked 17 2 6 2" xfId="18058"/>
    <cellStyle name="SAPLocked 17 2 6_SCH J-3" xfId="18059"/>
    <cellStyle name="SAPLocked 17 2 7" xfId="18060"/>
    <cellStyle name="SAPLocked 17 2 7 2" xfId="18061"/>
    <cellStyle name="SAPLocked 17 2 7_SCH J-3" xfId="18062"/>
    <cellStyle name="SAPLocked 17 2 8" xfId="18063"/>
    <cellStyle name="SAPLocked 17 2 8 2" xfId="18064"/>
    <cellStyle name="SAPLocked 17 2 8_SCH J-3" xfId="18065"/>
    <cellStyle name="SAPLocked 17 2 9" xfId="18066"/>
    <cellStyle name="SAPLocked 17 2 9 2" xfId="18067"/>
    <cellStyle name="SAPLocked 17 2 9_SCH J-3" xfId="18068"/>
    <cellStyle name="SAPLocked 17 2_SCH J-3" xfId="18069"/>
    <cellStyle name="SAPLocked 17 3" xfId="18070"/>
    <cellStyle name="SAPLocked 17 3 2" xfId="18071"/>
    <cellStyle name="SAPLocked 17 3_SCH J-3" xfId="18072"/>
    <cellStyle name="SAPLocked 17 4" xfId="18073"/>
    <cellStyle name="SAPLocked 17 4 2" xfId="18074"/>
    <cellStyle name="SAPLocked 17 4_SCH J-3" xfId="18075"/>
    <cellStyle name="SAPLocked 17 5" xfId="18076"/>
    <cellStyle name="SAPLocked 17 5 2" xfId="18077"/>
    <cellStyle name="SAPLocked 17 5_SCH J-3" xfId="18078"/>
    <cellStyle name="SAPLocked 17 6" xfId="18079"/>
    <cellStyle name="SAPLocked 17 6 2" xfId="18080"/>
    <cellStyle name="SAPLocked 17 6_SCH J-3" xfId="18081"/>
    <cellStyle name="SAPLocked 17 7" xfId="18082"/>
    <cellStyle name="SAPLocked 17 7 2" xfId="18083"/>
    <cellStyle name="SAPLocked 17 7_SCH J-3" xfId="18084"/>
    <cellStyle name="SAPLocked 17 8" xfId="18085"/>
    <cellStyle name="SAPLocked 17 8 2" xfId="18086"/>
    <cellStyle name="SAPLocked 17 8_SCH J-3" xfId="18087"/>
    <cellStyle name="SAPLocked 17 9" xfId="18088"/>
    <cellStyle name="SAPLocked 17 9 2" xfId="18089"/>
    <cellStyle name="SAPLocked 17 9_SCH J-3" xfId="18090"/>
    <cellStyle name="SAPLocked 17_SCH J-3" xfId="18091"/>
    <cellStyle name="SAPLocked 18" xfId="18092"/>
    <cellStyle name="SAPLocked 18 10" xfId="18093"/>
    <cellStyle name="SAPLocked 18 10 2" xfId="18094"/>
    <cellStyle name="SAPLocked 18 10_SCH J-3" xfId="18095"/>
    <cellStyle name="SAPLocked 18 11" xfId="18096"/>
    <cellStyle name="SAPLocked 18 11 2" xfId="18097"/>
    <cellStyle name="SAPLocked 18 11_SCH J-3" xfId="18098"/>
    <cellStyle name="SAPLocked 18 12" xfId="18099"/>
    <cellStyle name="SAPLocked 18 12 2" xfId="18100"/>
    <cellStyle name="SAPLocked 18 12_SCH J-3" xfId="18101"/>
    <cellStyle name="SAPLocked 18 13" xfId="18102"/>
    <cellStyle name="SAPLocked 18 2" xfId="18103"/>
    <cellStyle name="SAPLocked 18 2 10" xfId="18104"/>
    <cellStyle name="SAPLocked 18 2 10 2" xfId="18105"/>
    <cellStyle name="SAPLocked 18 2 10_SCH J-3" xfId="18106"/>
    <cellStyle name="SAPLocked 18 2 11" xfId="18107"/>
    <cellStyle name="SAPLocked 18 2 11 2" xfId="18108"/>
    <cellStyle name="SAPLocked 18 2 11_SCH J-3" xfId="18109"/>
    <cellStyle name="SAPLocked 18 2 12" xfId="18110"/>
    <cellStyle name="SAPLocked 18 2 2" xfId="18111"/>
    <cellStyle name="SAPLocked 18 2 2 2" xfId="18112"/>
    <cellStyle name="SAPLocked 18 2 2_SCH J-3" xfId="18113"/>
    <cellStyle name="SAPLocked 18 2 3" xfId="18114"/>
    <cellStyle name="SAPLocked 18 2 3 2" xfId="18115"/>
    <cellStyle name="SAPLocked 18 2 3_SCH J-3" xfId="18116"/>
    <cellStyle name="SAPLocked 18 2 4" xfId="18117"/>
    <cellStyle name="SAPLocked 18 2 4 2" xfId="18118"/>
    <cellStyle name="SAPLocked 18 2 4_SCH J-3" xfId="18119"/>
    <cellStyle name="SAPLocked 18 2 5" xfId="18120"/>
    <cellStyle name="SAPLocked 18 2 5 2" xfId="18121"/>
    <cellStyle name="SAPLocked 18 2 5_SCH J-3" xfId="18122"/>
    <cellStyle name="SAPLocked 18 2 6" xfId="18123"/>
    <cellStyle name="SAPLocked 18 2 6 2" xfId="18124"/>
    <cellStyle name="SAPLocked 18 2 6_SCH J-3" xfId="18125"/>
    <cellStyle name="SAPLocked 18 2 7" xfId="18126"/>
    <cellStyle name="SAPLocked 18 2 7 2" xfId="18127"/>
    <cellStyle name="SAPLocked 18 2 7_SCH J-3" xfId="18128"/>
    <cellStyle name="SAPLocked 18 2 8" xfId="18129"/>
    <cellStyle name="SAPLocked 18 2 8 2" xfId="18130"/>
    <cellStyle name="SAPLocked 18 2 8_SCH J-3" xfId="18131"/>
    <cellStyle name="SAPLocked 18 2 9" xfId="18132"/>
    <cellStyle name="SAPLocked 18 2 9 2" xfId="18133"/>
    <cellStyle name="SAPLocked 18 2 9_SCH J-3" xfId="18134"/>
    <cellStyle name="SAPLocked 18 2_SCH J-3" xfId="18135"/>
    <cellStyle name="SAPLocked 18 3" xfId="18136"/>
    <cellStyle name="SAPLocked 18 3 2" xfId="18137"/>
    <cellStyle name="SAPLocked 18 3_SCH J-3" xfId="18138"/>
    <cellStyle name="SAPLocked 18 4" xfId="18139"/>
    <cellStyle name="SAPLocked 18 4 2" xfId="18140"/>
    <cellStyle name="SAPLocked 18 4_SCH J-3" xfId="18141"/>
    <cellStyle name="SAPLocked 18 5" xfId="18142"/>
    <cellStyle name="SAPLocked 18 5 2" xfId="18143"/>
    <cellStyle name="SAPLocked 18 5_SCH J-3" xfId="18144"/>
    <cellStyle name="SAPLocked 18 6" xfId="18145"/>
    <cellStyle name="SAPLocked 18 6 2" xfId="18146"/>
    <cellStyle name="SAPLocked 18 6_SCH J-3" xfId="18147"/>
    <cellStyle name="SAPLocked 18 7" xfId="18148"/>
    <cellStyle name="SAPLocked 18 7 2" xfId="18149"/>
    <cellStyle name="SAPLocked 18 7_SCH J-3" xfId="18150"/>
    <cellStyle name="SAPLocked 18 8" xfId="18151"/>
    <cellStyle name="SAPLocked 18 8 2" xfId="18152"/>
    <cellStyle name="SAPLocked 18 8_SCH J-3" xfId="18153"/>
    <cellStyle name="SAPLocked 18 9" xfId="18154"/>
    <cellStyle name="SAPLocked 18 9 2" xfId="18155"/>
    <cellStyle name="SAPLocked 18 9_SCH J-3" xfId="18156"/>
    <cellStyle name="SAPLocked 18_SCH J-3" xfId="18157"/>
    <cellStyle name="SAPLocked 19" xfId="18158"/>
    <cellStyle name="SAPLocked 19 10" xfId="18159"/>
    <cellStyle name="SAPLocked 19 10 2" xfId="18160"/>
    <cellStyle name="SAPLocked 19 10_SCH J-3" xfId="18161"/>
    <cellStyle name="SAPLocked 19 11" xfId="18162"/>
    <cellStyle name="SAPLocked 19 11 2" xfId="18163"/>
    <cellStyle name="SAPLocked 19 11_SCH J-3" xfId="18164"/>
    <cellStyle name="SAPLocked 19 12" xfId="18165"/>
    <cellStyle name="SAPLocked 19 12 2" xfId="18166"/>
    <cellStyle name="SAPLocked 19 12_SCH J-3" xfId="18167"/>
    <cellStyle name="SAPLocked 19 13" xfId="18168"/>
    <cellStyle name="SAPLocked 19 2" xfId="18169"/>
    <cellStyle name="SAPLocked 19 2 10" xfId="18170"/>
    <cellStyle name="SAPLocked 19 2 10 2" xfId="18171"/>
    <cellStyle name="SAPLocked 19 2 10_SCH J-3" xfId="18172"/>
    <cellStyle name="SAPLocked 19 2 11" xfId="18173"/>
    <cellStyle name="SAPLocked 19 2 11 2" xfId="18174"/>
    <cellStyle name="SAPLocked 19 2 11_SCH J-3" xfId="18175"/>
    <cellStyle name="SAPLocked 19 2 12" xfId="18176"/>
    <cellStyle name="SAPLocked 19 2 2" xfId="18177"/>
    <cellStyle name="SAPLocked 19 2 2 2" xfId="18178"/>
    <cellStyle name="SAPLocked 19 2 2_SCH J-3" xfId="18179"/>
    <cellStyle name="SAPLocked 19 2 3" xfId="18180"/>
    <cellStyle name="SAPLocked 19 2 3 2" xfId="18181"/>
    <cellStyle name="SAPLocked 19 2 3_SCH J-3" xfId="18182"/>
    <cellStyle name="SAPLocked 19 2 4" xfId="18183"/>
    <cellStyle name="SAPLocked 19 2 4 2" xfId="18184"/>
    <cellStyle name="SAPLocked 19 2 4_SCH J-3" xfId="18185"/>
    <cellStyle name="SAPLocked 19 2 5" xfId="18186"/>
    <cellStyle name="SAPLocked 19 2 5 2" xfId="18187"/>
    <cellStyle name="SAPLocked 19 2 5_SCH J-3" xfId="18188"/>
    <cellStyle name="SAPLocked 19 2 6" xfId="18189"/>
    <cellStyle name="SAPLocked 19 2 6 2" xfId="18190"/>
    <cellStyle name="SAPLocked 19 2 6_SCH J-3" xfId="18191"/>
    <cellStyle name="SAPLocked 19 2 7" xfId="18192"/>
    <cellStyle name="SAPLocked 19 2 7 2" xfId="18193"/>
    <cellStyle name="SAPLocked 19 2 7_SCH J-3" xfId="18194"/>
    <cellStyle name="SAPLocked 19 2 8" xfId="18195"/>
    <cellStyle name="SAPLocked 19 2 8 2" xfId="18196"/>
    <cellStyle name="SAPLocked 19 2 8_SCH J-3" xfId="18197"/>
    <cellStyle name="SAPLocked 19 2 9" xfId="18198"/>
    <cellStyle name="SAPLocked 19 2 9 2" xfId="18199"/>
    <cellStyle name="SAPLocked 19 2 9_SCH J-3" xfId="18200"/>
    <cellStyle name="SAPLocked 19 2_SCH J-3" xfId="18201"/>
    <cellStyle name="SAPLocked 19 3" xfId="18202"/>
    <cellStyle name="SAPLocked 19 3 2" xfId="18203"/>
    <cellStyle name="SAPLocked 19 3_SCH J-3" xfId="18204"/>
    <cellStyle name="SAPLocked 19 4" xfId="18205"/>
    <cellStyle name="SAPLocked 19 4 2" xfId="18206"/>
    <cellStyle name="SAPLocked 19 4_SCH J-3" xfId="18207"/>
    <cellStyle name="SAPLocked 19 5" xfId="18208"/>
    <cellStyle name="SAPLocked 19 5 2" xfId="18209"/>
    <cellStyle name="SAPLocked 19 5_SCH J-3" xfId="18210"/>
    <cellStyle name="SAPLocked 19 6" xfId="18211"/>
    <cellStyle name="SAPLocked 19 6 2" xfId="18212"/>
    <cellStyle name="SAPLocked 19 6_SCH J-3" xfId="18213"/>
    <cellStyle name="SAPLocked 19 7" xfId="18214"/>
    <cellStyle name="SAPLocked 19 7 2" xfId="18215"/>
    <cellStyle name="SAPLocked 19 7_SCH J-3" xfId="18216"/>
    <cellStyle name="SAPLocked 19 8" xfId="18217"/>
    <cellStyle name="SAPLocked 19 8 2" xfId="18218"/>
    <cellStyle name="SAPLocked 19 8_SCH J-3" xfId="18219"/>
    <cellStyle name="SAPLocked 19 9" xfId="18220"/>
    <cellStyle name="SAPLocked 19 9 2" xfId="18221"/>
    <cellStyle name="SAPLocked 19 9_SCH J-3" xfId="18222"/>
    <cellStyle name="SAPLocked 19_SCH J-3" xfId="18223"/>
    <cellStyle name="SAPLocked 2" xfId="18224"/>
    <cellStyle name="SAPLocked 2 10" xfId="18225"/>
    <cellStyle name="SAPLocked 2 10 10" xfId="18226"/>
    <cellStyle name="SAPLocked 2 10 10 2" xfId="18227"/>
    <cellStyle name="SAPLocked 2 10 10_SCH J-3" xfId="18228"/>
    <cellStyle name="SAPLocked 2 10 11" xfId="18229"/>
    <cellStyle name="SAPLocked 2 10 11 2" xfId="18230"/>
    <cellStyle name="SAPLocked 2 10 11_SCH J-3" xfId="18231"/>
    <cellStyle name="SAPLocked 2 10 12" xfId="18232"/>
    <cellStyle name="SAPLocked 2 10 12 2" xfId="18233"/>
    <cellStyle name="SAPLocked 2 10 12_SCH J-3" xfId="18234"/>
    <cellStyle name="SAPLocked 2 10 13" xfId="18235"/>
    <cellStyle name="SAPLocked 2 10 2" xfId="18236"/>
    <cellStyle name="SAPLocked 2 10 2 10" xfId="18237"/>
    <cellStyle name="SAPLocked 2 10 2 10 2" xfId="18238"/>
    <cellStyle name="SAPLocked 2 10 2 10_SCH J-3" xfId="18239"/>
    <cellStyle name="SAPLocked 2 10 2 11" xfId="18240"/>
    <cellStyle name="SAPLocked 2 10 2 11 2" xfId="18241"/>
    <cellStyle name="SAPLocked 2 10 2 11_SCH J-3" xfId="18242"/>
    <cellStyle name="SAPLocked 2 10 2 12" xfId="18243"/>
    <cellStyle name="SAPLocked 2 10 2 2" xfId="18244"/>
    <cellStyle name="SAPLocked 2 10 2 2 2" xfId="18245"/>
    <cellStyle name="SAPLocked 2 10 2 2_SCH J-3" xfId="18246"/>
    <cellStyle name="SAPLocked 2 10 2 3" xfId="18247"/>
    <cellStyle name="SAPLocked 2 10 2 3 2" xfId="18248"/>
    <cellStyle name="SAPLocked 2 10 2 3_SCH J-3" xfId="18249"/>
    <cellStyle name="SAPLocked 2 10 2 4" xfId="18250"/>
    <cellStyle name="SAPLocked 2 10 2 4 2" xfId="18251"/>
    <cellStyle name="SAPLocked 2 10 2 4_SCH J-3" xfId="18252"/>
    <cellStyle name="SAPLocked 2 10 2 5" xfId="18253"/>
    <cellStyle name="SAPLocked 2 10 2 5 2" xfId="18254"/>
    <cellStyle name="SAPLocked 2 10 2 5_SCH J-3" xfId="18255"/>
    <cellStyle name="SAPLocked 2 10 2 6" xfId="18256"/>
    <cellStyle name="SAPLocked 2 10 2 6 2" xfId="18257"/>
    <cellStyle name="SAPLocked 2 10 2 6_SCH J-3" xfId="18258"/>
    <cellStyle name="SAPLocked 2 10 2 7" xfId="18259"/>
    <cellStyle name="SAPLocked 2 10 2 7 2" xfId="18260"/>
    <cellStyle name="SAPLocked 2 10 2 7_SCH J-3" xfId="18261"/>
    <cellStyle name="SAPLocked 2 10 2 8" xfId="18262"/>
    <cellStyle name="SAPLocked 2 10 2 8 2" xfId="18263"/>
    <cellStyle name="SAPLocked 2 10 2 8_SCH J-3" xfId="18264"/>
    <cellStyle name="SAPLocked 2 10 2 9" xfId="18265"/>
    <cellStyle name="SAPLocked 2 10 2 9 2" xfId="18266"/>
    <cellStyle name="SAPLocked 2 10 2 9_SCH J-3" xfId="18267"/>
    <cellStyle name="SAPLocked 2 10 2_SCH J-3" xfId="18268"/>
    <cellStyle name="SAPLocked 2 10 3" xfId="18269"/>
    <cellStyle name="SAPLocked 2 10 3 2" xfId="18270"/>
    <cellStyle name="SAPLocked 2 10 3_SCH J-3" xfId="18271"/>
    <cellStyle name="SAPLocked 2 10 4" xfId="18272"/>
    <cellStyle name="SAPLocked 2 10 4 2" xfId="18273"/>
    <cellStyle name="SAPLocked 2 10 4_SCH J-3" xfId="18274"/>
    <cellStyle name="SAPLocked 2 10 5" xfId="18275"/>
    <cellStyle name="SAPLocked 2 10 5 2" xfId="18276"/>
    <cellStyle name="SAPLocked 2 10 5_SCH J-3" xfId="18277"/>
    <cellStyle name="SAPLocked 2 10 6" xfId="18278"/>
    <cellStyle name="SAPLocked 2 10 6 2" xfId="18279"/>
    <cellStyle name="SAPLocked 2 10 6_SCH J-3" xfId="18280"/>
    <cellStyle name="SAPLocked 2 10 7" xfId="18281"/>
    <cellStyle name="SAPLocked 2 10 7 2" xfId="18282"/>
    <cellStyle name="SAPLocked 2 10 7_SCH J-3" xfId="18283"/>
    <cellStyle name="SAPLocked 2 10 8" xfId="18284"/>
    <cellStyle name="SAPLocked 2 10 8 2" xfId="18285"/>
    <cellStyle name="SAPLocked 2 10 8_SCH J-3" xfId="18286"/>
    <cellStyle name="SAPLocked 2 10 9" xfId="18287"/>
    <cellStyle name="SAPLocked 2 10 9 2" xfId="18288"/>
    <cellStyle name="SAPLocked 2 10 9_SCH J-3" xfId="18289"/>
    <cellStyle name="SAPLocked 2 10_SCH J-3" xfId="18290"/>
    <cellStyle name="SAPLocked 2 11" xfId="18291"/>
    <cellStyle name="SAPLocked 2 11 10" xfId="18292"/>
    <cellStyle name="SAPLocked 2 11 10 2" xfId="18293"/>
    <cellStyle name="SAPLocked 2 11 10_SCH J-3" xfId="18294"/>
    <cellStyle name="SAPLocked 2 11 11" xfId="18295"/>
    <cellStyle name="SAPLocked 2 11 11 2" xfId="18296"/>
    <cellStyle name="SAPLocked 2 11 11_SCH J-3" xfId="18297"/>
    <cellStyle name="SAPLocked 2 11 12" xfId="18298"/>
    <cellStyle name="SAPLocked 2 11 12 2" xfId="18299"/>
    <cellStyle name="SAPLocked 2 11 12_SCH J-3" xfId="18300"/>
    <cellStyle name="SAPLocked 2 11 13" xfId="18301"/>
    <cellStyle name="SAPLocked 2 11 2" xfId="18302"/>
    <cellStyle name="SAPLocked 2 11 2 10" xfId="18303"/>
    <cellStyle name="SAPLocked 2 11 2 10 2" xfId="18304"/>
    <cellStyle name="SAPLocked 2 11 2 10_SCH J-3" xfId="18305"/>
    <cellStyle name="SAPLocked 2 11 2 11" xfId="18306"/>
    <cellStyle name="SAPLocked 2 11 2 11 2" xfId="18307"/>
    <cellStyle name="SAPLocked 2 11 2 11_SCH J-3" xfId="18308"/>
    <cellStyle name="SAPLocked 2 11 2 12" xfId="18309"/>
    <cellStyle name="SAPLocked 2 11 2 2" xfId="18310"/>
    <cellStyle name="SAPLocked 2 11 2 2 2" xfId="18311"/>
    <cellStyle name="SAPLocked 2 11 2 2_SCH J-3" xfId="18312"/>
    <cellStyle name="SAPLocked 2 11 2 3" xfId="18313"/>
    <cellStyle name="SAPLocked 2 11 2 3 2" xfId="18314"/>
    <cellStyle name="SAPLocked 2 11 2 3_SCH J-3" xfId="18315"/>
    <cellStyle name="SAPLocked 2 11 2 4" xfId="18316"/>
    <cellStyle name="SAPLocked 2 11 2 4 2" xfId="18317"/>
    <cellStyle name="SAPLocked 2 11 2 4_SCH J-3" xfId="18318"/>
    <cellStyle name="SAPLocked 2 11 2 5" xfId="18319"/>
    <cellStyle name="SAPLocked 2 11 2 5 2" xfId="18320"/>
    <cellStyle name="SAPLocked 2 11 2 5_SCH J-3" xfId="18321"/>
    <cellStyle name="SAPLocked 2 11 2 6" xfId="18322"/>
    <cellStyle name="SAPLocked 2 11 2 6 2" xfId="18323"/>
    <cellStyle name="SAPLocked 2 11 2 6_SCH J-3" xfId="18324"/>
    <cellStyle name="SAPLocked 2 11 2 7" xfId="18325"/>
    <cellStyle name="SAPLocked 2 11 2 7 2" xfId="18326"/>
    <cellStyle name="SAPLocked 2 11 2 7_SCH J-3" xfId="18327"/>
    <cellStyle name="SAPLocked 2 11 2 8" xfId="18328"/>
    <cellStyle name="SAPLocked 2 11 2 8 2" xfId="18329"/>
    <cellStyle name="SAPLocked 2 11 2 8_SCH J-3" xfId="18330"/>
    <cellStyle name="SAPLocked 2 11 2 9" xfId="18331"/>
    <cellStyle name="SAPLocked 2 11 2 9 2" xfId="18332"/>
    <cellStyle name="SAPLocked 2 11 2 9_SCH J-3" xfId="18333"/>
    <cellStyle name="SAPLocked 2 11 2_SCH J-3" xfId="18334"/>
    <cellStyle name="SAPLocked 2 11 3" xfId="18335"/>
    <cellStyle name="SAPLocked 2 11 3 2" xfId="18336"/>
    <cellStyle name="SAPLocked 2 11 3_SCH J-3" xfId="18337"/>
    <cellStyle name="SAPLocked 2 11 4" xfId="18338"/>
    <cellStyle name="SAPLocked 2 11 4 2" xfId="18339"/>
    <cellStyle name="SAPLocked 2 11 4_SCH J-3" xfId="18340"/>
    <cellStyle name="SAPLocked 2 11 5" xfId="18341"/>
    <cellStyle name="SAPLocked 2 11 5 2" xfId="18342"/>
    <cellStyle name="SAPLocked 2 11 5_SCH J-3" xfId="18343"/>
    <cellStyle name="SAPLocked 2 11 6" xfId="18344"/>
    <cellStyle name="SAPLocked 2 11 6 2" xfId="18345"/>
    <cellStyle name="SAPLocked 2 11 6_SCH J-3" xfId="18346"/>
    <cellStyle name="SAPLocked 2 11 7" xfId="18347"/>
    <cellStyle name="SAPLocked 2 11 7 2" xfId="18348"/>
    <cellStyle name="SAPLocked 2 11 7_SCH J-3" xfId="18349"/>
    <cellStyle name="SAPLocked 2 11 8" xfId="18350"/>
    <cellStyle name="SAPLocked 2 11 8 2" xfId="18351"/>
    <cellStyle name="SAPLocked 2 11 8_SCH J-3" xfId="18352"/>
    <cellStyle name="SAPLocked 2 11 9" xfId="18353"/>
    <cellStyle name="SAPLocked 2 11 9 2" xfId="18354"/>
    <cellStyle name="SAPLocked 2 11 9_SCH J-3" xfId="18355"/>
    <cellStyle name="SAPLocked 2 11_SCH J-3" xfId="18356"/>
    <cellStyle name="SAPLocked 2 12" xfId="18357"/>
    <cellStyle name="SAPLocked 2 12 10" xfId="18358"/>
    <cellStyle name="SAPLocked 2 12 10 2" xfId="18359"/>
    <cellStyle name="SAPLocked 2 12 10_SCH J-3" xfId="18360"/>
    <cellStyle name="SAPLocked 2 12 11" xfId="18361"/>
    <cellStyle name="SAPLocked 2 12 11 2" xfId="18362"/>
    <cellStyle name="SAPLocked 2 12 11_SCH J-3" xfId="18363"/>
    <cellStyle name="SAPLocked 2 12 12" xfId="18364"/>
    <cellStyle name="SAPLocked 2 12 12 2" xfId="18365"/>
    <cellStyle name="SAPLocked 2 12 12_SCH J-3" xfId="18366"/>
    <cellStyle name="SAPLocked 2 12 13" xfId="18367"/>
    <cellStyle name="SAPLocked 2 12 2" xfId="18368"/>
    <cellStyle name="SAPLocked 2 12 2 10" xfId="18369"/>
    <cellStyle name="SAPLocked 2 12 2 10 2" xfId="18370"/>
    <cellStyle name="SAPLocked 2 12 2 10_SCH J-3" xfId="18371"/>
    <cellStyle name="SAPLocked 2 12 2 11" xfId="18372"/>
    <cellStyle name="SAPLocked 2 12 2 11 2" xfId="18373"/>
    <cellStyle name="SAPLocked 2 12 2 11_SCH J-3" xfId="18374"/>
    <cellStyle name="SAPLocked 2 12 2 12" xfId="18375"/>
    <cellStyle name="SAPLocked 2 12 2 2" xfId="18376"/>
    <cellStyle name="SAPLocked 2 12 2 2 2" xfId="18377"/>
    <cellStyle name="SAPLocked 2 12 2 2_SCH J-3" xfId="18378"/>
    <cellStyle name="SAPLocked 2 12 2 3" xfId="18379"/>
    <cellStyle name="SAPLocked 2 12 2 3 2" xfId="18380"/>
    <cellStyle name="SAPLocked 2 12 2 3_SCH J-3" xfId="18381"/>
    <cellStyle name="SAPLocked 2 12 2 4" xfId="18382"/>
    <cellStyle name="SAPLocked 2 12 2 4 2" xfId="18383"/>
    <cellStyle name="SAPLocked 2 12 2 4_SCH J-3" xfId="18384"/>
    <cellStyle name="SAPLocked 2 12 2 5" xfId="18385"/>
    <cellStyle name="SAPLocked 2 12 2 5 2" xfId="18386"/>
    <cellStyle name="SAPLocked 2 12 2 5_SCH J-3" xfId="18387"/>
    <cellStyle name="SAPLocked 2 12 2 6" xfId="18388"/>
    <cellStyle name="SAPLocked 2 12 2 6 2" xfId="18389"/>
    <cellStyle name="SAPLocked 2 12 2 6_SCH J-3" xfId="18390"/>
    <cellStyle name="SAPLocked 2 12 2 7" xfId="18391"/>
    <cellStyle name="SAPLocked 2 12 2 7 2" xfId="18392"/>
    <cellStyle name="SAPLocked 2 12 2 7_SCH J-3" xfId="18393"/>
    <cellStyle name="SAPLocked 2 12 2 8" xfId="18394"/>
    <cellStyle name="SAPLocked 2 12 2 8 2" xfId="18395"/>
    <cellStyle name="SAPLocked 2 12 2 8_SCH J-3" xfId="18396"/>
    <cellStyle name="SAPLocked 2 12 2 9" xfId="18397"/>
    <cellStyle name="SAPLocked 2 12 2 9 2" xfId="18398"/>
    <cellStyle name="SAPLocked 2 12 2 9_SCH J-3" xfId="18399"/>
    <cellStyle name="SAPLocked 2 12 2_SCH J-3" xfId="18400"/>
    <cellStyle name="SAPLocked 2 12 3" xfId="18401"/>
    <cellStyle name="SAPLocked 2 12 3 2" xfId="18402"/>
    <cellStyle name="SAPLocked 2 12 3_SCH J-3" xfId="18403"/>
    <cellStyle name="SAPLocked 2 12 4" xfId="18404"/>
    <cellStyle name="SAPLocked 2 12 4 2" xfId="18405"/>
    <cellStyle name="SAPLocked 2 12 4_SCH J-3" xfId="18406"/>
    <cellStyle name="SAPLocked 2 12 5" xfId="18407"/>
    <cellStyle name="SAPLocked 2 12 5 2" xfId="18408"/>
    <cellStyle name="SAPLocked 2 12 5_SCH J-3" xfId="18409"/>
    <cellStyle name="SAPLocked 2 12 6" xfId="18410"/>
    <cellStyle name="SAPLocked 2 12 6 2" xfId="18411"/>
    <cellStyle name="SAPLocked 2 12 6_SCH J-3" xfId="18412"/>
    <cellStyle name="SAPLocked 2 12 7" xfId="18413"/>
    <cellStyle name="SAPLocked 2 12 7 2" xfId="18414"/>
    <cellStyle name="SAPLocked 2 12 7_SCH J-3" xfId="18415"/>
    <cellStyle name="SAPLocked 2 12 8" xfId="18416"/>
    <cellStyle name="SAPLocked 2 12 8 2" xfId="18417"/>
    <cellStyle name="SAPLocked 2 12 8_SCH J-3" xfId="18418"/>
    <cellStyle name="SAPLocked 2 12 9" xfId="18419"/>
    <cellStyle name="SAPLocked 2 12 9 2" xfId="18420"/>
    <cellStyle name="SAPLocked 2 12 9_SCH J-3" xfId="18421"/>
    <cellStyle name="SAPLocked 2 12_SCH J-3" xfId="18422"/>
    <cellStyle name="SAPLocked 2 13" xfId="18423"/>
    <cellStyle name="SAPLocked 2 13 10" xfId="18424"/>
    <cellStyle name="SAPLocked 2 13 10 2" xfId="18425"/>
    <cellStyle name="SAPLocked 2 13 10_SCH J-3" xfId="18426"/>
    <cellStyle name="SAPLocked 2 13 11" xfId="18427"/>
    <cellStyle name="SAPLocked 2 13 11 2" xfId="18428"/>
    <cellStyle name="SAPLocked 2 13 11_SCH J-3" xfId="18429"/>
    <cellStyle name="SAPLocked 2 13 12" xfId="18430"/>
    <cellStyle name="SAPLocked 2 13 12 2" xfId="18431"/>
    <cellStyle name="SAPLocked 2 13 12_SCH J-3" xfId="18432"/>
    <cellStyle name="SAPLocked 2 13 13" xfId="18433"/>
    <cellStyle name="SAPLocked 2 13 2" xfId="18434"/>
    <cellStyle name="SAPLocked 2 13 2 10" xfId="18435"/>
    <cellStyle name="SAPLocked 2 13 2 10 2" xfId="18436"/>
    <cellStyle name="SAPLocked 2 13 2 10_SCH J-3" xfId="18437"/>
    <cellStyle name="SAPLocked 2 13 2 11" xfId="18438"/>
    <cellStyle name="SAPLocked 2 13 2 11 2" xfId="18439"/>
    <cellStyle name="SAPLocked 2 13 2 11_SCH J-3" xfId="18440"/>
    <cellStyle name="SAPLocked 2 13 2 12" xfId="18441"/>
    <cellStyle name="SAPLocked 2 13 2 2" xfId="18442"/>
    <cellStyle name="SAPLocked 2 13 2 2 2" xfId="18443"/>
    <cellStyle name="SAPLocked 2 13 2 2_SCH J-3" xfId="18444"/>
    <cellStyle name="SAPLocked 2 13 2 3" xfId="18445"/>
    <cellStyle name="SAPLocked 2 13 2 3 2" xfId="18446"/>
    <cellStyle name="SAPLocked 2 13 2 3_SCH J-3" xfId="18447"/>
    <cellStyle name="SAPLocked 2 13 2 4" xfId="18448"/>
    <cellStyle name="SAPLocked 2 13 2 4 2" xfId="18449"/>
    <cellStyle name="SAPLocked 2 13 2 4_SCH J-3" xfId="18450"/>
    <cellStyle name="SAPLocked 2 13 2 5" xfId="18451"/>
    <cellStyle name="SAPLocked 2 13 2 5 2" xfId="18452"/>
    <cellStyle name="SAPLocked 2 13 2 5_SCH J-3" xfId="18453"/>
    <cellStyle name="SAPLocked 2 13 2 6" xfId="18454"/>
    <cellStyle name="SAPLocked 2 13 2 6 2" xfId="18455"/>
    <cellStyle name="SAPLocked 2 13 2 6_SCH J-3" xfId="18456"/>
    <cellStyle name="SAPLocked 2 13 2 7" xfId="18457"/>
    <cellStyle name="SAPLocked 2 13 2 7 2" xfId="18458"/>
    <cellStyle name="SAPLocked 2 13 2 7_SCH J-3" xfId="18459"/>
    <cellStyle name="SAPLocked 2 13 2 8" xfId="18460"/>
    <cellStyle name="SAPLocked 2 13 2 8 2" xfId="18461"/>
    <cellStyle name="SAPLocked 2 13 2 8_SCH J-3" xfId="18462"/>
    <cellStyle name="SAPLocked 2 13 2 9" xfId="18463"/>
    <cellStyle name="SAPLocked 2 13 2 9 2" xfId="18464"/>
    <cellStyle name="SAPLocked 2 13 2 9_SCH J-3" xfId="18465"/>
    <cellStyle name="SAPLocked 2 13 2_SCH J-3" xfId="18466"/>
    <cellStyle name="SAPLocked 2 13 3" xfId="18467"/>
    <cellStyle name="SAPLocked 2 13 3 2" xfId="18468"/>
    <cellStyle name="SAPLocked 2 13 3_SCH J-3" xfId="18469"/>
    <cellStyle name="SAPLocked 2 13 4" xfId="18470"/>
    <cellStyle name="SAPLocked 2 13 4 2" xfId="18471"/>
    <cellStyle name="SAPLocked 2 13 4_SCH J-3" xfId="18472"/>
    <cellStyle name="SAPLocked 2 13 5" xfId="18473"/>
    <cellStyle name="SAPLocked 2 13 5 2" xfId="18474"/>
    <cellStyle name="SAPLocked 2 13 5_SCH J-3" xfId="18475"/>
    <cellStyle name="SAPLocked 2 13 6" xfId="18476"/>
    <cellStyle name="SAPLocked 2 13 6 2" xfId="18477"/>
    <cellStyle name="SAPLocked 2 13 6_SCH J-3" xfId="18478"/>
    <cellStyle name="SAPLocked 2 13 7" xfId="18479"/>
    <cellStyle name="SAPLocked 2 13 7 2" xfId="18480"/>
    <cellStyle name="SAPLocked 2 13 7_SCH J-3" xfId="18481"/>
    <cellStyle name="SAPLocked 2 13 8" xfId="18482"/>
    <cellStyle name="SAPLocked 2 13 8 2" xfId="18483"/>
    <cellStyle name="SAPLocked 2 13 8_SCH J-3" xfId="18484"/>
    <cellStyle name="SAPLocked 2 13 9" xfId="18485"/>
    <cellStyle name="SAPLocked 2 13 9 2" xfId="18486"/>
    <cellStyle name="SAPLocked 2 13 9_SCH J-3" xfId="18487"/>
    <cellStyle name="SAPLocked 2 13_SCH J-3" xfId="18488"/>
    <cellStyle name="SAPLocked 2 14" xfId="18489"/>
    <cellStyle name="SAPLocked 2 14 10" xfId="18490"/>
    <cellStyle name="SAPLocked 2 14 10 2" xfId="18491"/>
    <cellStyle name="SAPLocked 2 14 10_SCH J-3" xfId="18492"/>
    <cellStyle name="SAPLocked 2 14 11" xfId="18493"/>
    <cellStyle name="SAPLocked 2 14 11 2" xfId="18494"/>
    <cellStyle name="SAPLocked 2 14 11_SCH J-3" xfId="18495"/>
    <cellStyle name="SAPLocked 2 14 12" xfId="18496"/>
    <cellStyle name="SAPLocked 2 14 12 2" xfId="18497"/>
    <cellStyle name="SAPLocked 2 14 12_SCH J-3" xfId="18498"/>
    <cellStyle name="SAPLocked 2 14 13" xfId="18499"/>
    <cellStyle name="SAPLocked 2 14 2" xfId="18500"/>
    <cellStyle name="SAPLocked 2 14 2 10" xfId="18501"/>
    <cellStyle name="SAPLocked 2 14 2 10 2" xfId="18502"/>
    <cellStyle name="SAPLocked 2 14 2 10_SCH J-3" xfId="18503"/>
    <cellStyle name="SAPLocked 2 14 2 11" xfId="18504"/>
    <cellStyle name="SAPLocked 2 14 2 11 2" xfId="18505"/>
    <cellStyle name="SAPLocked 2 14 2 11_SCH J-3" xfId="18506"/>
    <cellStyle name="SAPLocked 2 14 2 12" xfId="18507"/>
    <cellStyle name="SAPLocked 2 14 2 2" xfId="18508"/>
    <cellStyle name="SAPLocked 2 14 2 2 2" xfId="18509"/>
    <cellStyle name="SAPLocked 2 14 2 2_SCH J-3" xfId="18510"/>
    <cellStyle name="SAPLocked 2 14 2 3" xfId="18511"/>
    <cellStyle name="SAPLocked 2 14 2 3 2" xfId="18512"/>
    <cellStyle name="SAPLocked 2 14 2 3_SCH J-3" xfId="18513"/>
    <cellStyle name="SAPLocked 2 14 2 4" xfId="18514"/>
    <cellStyle name="SAPLocked 2 14 2 4 2" xfId="18515"/>
    <cellStyle name="SAPLocked 2 14 2 4_SCH J-3" xfId="18516"/>
    <cellStyle name="SAPLocked 2 14 2 5" xfId="18517"/>
    <cellStyle name="SAPLocked 2 14 2 5 2" xfId="18518"/>
    <cellStyle name="SAPLocked 2 14 2 5_SCH J-3" xfId="18519"/>
    <cellStyle name="SAPLocked 2 14 2 6" xfId="18520"/>
    <cellStyle name="SAPLocked 2 14 2 6 2" xfId="18521"/>
    <cellStyle name="SAPLocked 2 14 2 6_SCH J-3" xfId="18522"/>
    <cellStyle name="SAPLocked 2 14 2 7" xfId="18523"/>
    <cellStyle name="SAPLocked 2 14 2 7 2" xfId="18524"/>
    <cellStyle name="SAPLocked 2 14 2 7_SCH J-3" xfId="18525"/>
    <cellStyle name="SAPLocked 2 14 2 8" xfId="18526"/>
    <cellStyle name="SAPLocked 2 14 2 8 2" xfId="18527"/>
    <cellStyle name="SAPLocked 2 14 2 8_SCH J-3" xfId="18528"/>
    <cellStyle name="SAPLocked 2 14 2 9" xfId="18529"/>
    <cellStyle name="SAPLocked 2 14 2 9 2" xfId="18530"/>
    <cellStyle name="SAPLocked 2 14 2 9_SCH J-3" xfId="18531"/>
    <cellStyle name="SAPLocked 2 14 2_SCH J-3" xfId="18532"/>
    <cellStyle name="SAPLocked 2 14 3" xfId="18533"/>
    <cellStyle name="SAPLocked 2 14 3 2" xfId="18534"/>
    <cellStyle name="SAPLocked 2 14 3_SCH J-3" xfId="18535"/>
    <cellStyle name="SAPLocked 2 14 4" xfId="18536"/>
    <cellStyle name="SAPLocked 2 14 4 2" xfId="18537"/>
    <cellStyle name="SAPLocked 2 14 4_SCH J-3" xfId="18538"/>
    <cellStyle name="SAPLocked 2 14 5" xfId="18539"/>
    <cellStyle name="SAPLocked 2 14 5 2" xfId="18540"/>
    <cellStyle name="SAPLocked 2 14 5_SCH J-3" xfId="18541"/>
    <cellStyle name="SAPLocked 2 14 6" xfId="18542"/>
    <cellStyle name="SAPLocked 2 14 6 2" xfId="18543"/>
    <cellStyle name="SAPLocked 2 14 6_SCH J-3" xfId="18544"/>
    <cellStyle name="SAPLocked 2 14 7" xfId="18545"/>
    <cellStyle name="SAPLocked 2 14 7 2" xfId="18546"/>
    <cellStyle name="SAPLocked 2 14 7_SCH J-3" xfId="18547"/>
    <cellStyle name="SAPLocked 2 14 8" xfId="18548"/>
    <cellStyle name="SAPLocked 2 14 8 2" xfId="18549"/>
    <cellStyle name="SAPLocked 2 14 8_SCH J-3" xfId="18550"/>
    <cellStyle name="SAPLocked 2 14 9" xfId="18551"/>
    <cellStyle name="SAPLocked 2 14 9 2" xfId="18552"/>
    <cellStyle name="SAPLocked 2 14 9_SCH J-3" xfId="18553"/>
    <cellStyle name="SAPLocked 2 14_SCH J-3" xfId="18554"/>
    <cellStyle name="SAPLocked 2 15" xfId="18555"/>
    <cellStyle name="SAPLocked 2 15 10" xfId="18556"/>
    <cellStyle name="SAPLocked 2 15 10 2" xfId="18557"/>
    <cellStyle name="SAPLocked 2 15 10_SCH J-3" xfId="18558"/>
    <cellStyle name="SAPLocked 2 15 11" xfId="18559"/>
    <cellStyle name="SAPLocked 2 15 11 2" xfId="18560"/>
    <cellStyle name="SAPLocked 2 15 11_SCH J-3" xfId="18561"/>
    <cellStyle name="SAPLocked 2 15 12" xfId="18562"/>
    <cellStyle name="SAPLocked 2 15 12 2" xfId="18563"/>
    <cellStyle name="SAPLocked 2 15 12_SCH J-3" xfId="18564"/>
    <cellStyle name="SAPLocked 2 15 13" xfId="18565"/>
    <cellStyle name="SAPLocked 2 15 2" xfId="18566"/>
    <cellStyle name="SAPLocked 2 15 2 10" xfId="18567"/>
    <cellStyle name="SAPLocked 2 15 2 10 2" xfId="18568"/>
    <cellStyle name="SAPLocked 2 15 2 10_SCH J-3" xfId="18569"/>
    <cellStyle name="SAPLocked 2 15 2 11" xfId="18570"/>
    <cellStyle name="SAPLocked 2 15 2 11 2" xfId="18571"/>
    <cellStyle name="SAPLocked 2 15 2 11_SCH J-3" xfId="18572"/>
    <cellStyle name="SAPLocked 2 15 2 12" xfId="18573"/>
    <cellStyle name="SAPLocked 2 15 2 2" xfId="18574"/>
    <cellStyle name="SAPLocked 2 15 2 2 2" xfId="18575"/>
    <cellStyle name="SAPLocked 2 15 2 2_SCH J-3" xfId="18576"/>
    <cellStyle name="SAPLocked 2 15 2 3" xfId="18577"/>
    <cellStyle name="SAPLocked 2 15 2 3 2" xfId="18578"/>
    <cellStyle name="SAPLocked 2 15 2 3_SCH J-3" xfId="18579"/>
    <cellStyle name="SAPLocked 2 15 2 4" xfId="18580"/>
    <cellStyle name="SAPLocked 2 15 2 4 2" xfId="18581"/>
    <cellStyle name="SAPLocked 2 15 2 4_SCH J-3" xfId="18582"/>
    <cellStyle name="SAPLocked 2 15 2 5" xfId="18583"/>
    <cellStyle name="SAPLocked 2 15 2 5 2" xfId="18584"/>
    <cellStyle name="SAPLocked 2 15 2 5_SCH J-3" xfId="18585"/>
    <cellStyle name="SAPLocked 2 15 2 6" xfId="18586"/>
    <cellStyle name="SAPLocked 2 15 2 6 2" xfId="18587"/>
    <cellStyle name="SAPLocked 2 15 2 6_SCH J-3" xfId="18588"/>
    <cellStyle name="SAPLocked 2 15 2 7" xfId="18589"/>
    <cellStyle name="SAPLocked 2 15 2 7 2" xfId="18590"/>
    <cellStyle name="SAPLocked 2 15 2 7_SCH J-3" xfId="18591"/>
    <cellStyle name="SAPLocked 2 15 2 8" xfId="18592"/>
    <cellStyle name="SAPLocked 2 15 2 8 2" xfId="18593"/>
    <cellStyle name="SAPLocked 2 15 2 8_SCH J-3" xfId="18594"/>
    <cellStyle name="SAPLocked 2 15 2 9" xfId="18595"/>
    <cellStyle name="SAPLocked 2 15 2 9 2" xfId="18596"/>
    <cellStyle name="SAPLocked 2 15 2 9_SCH J-3" xfId="18597"/>
    <cellStyle name="SAPLocked 2 15 2_SCH J-3" xfId="18598"/>
    <cellStyle name="SAPLocked 2 15 3" xfId="18599"/>
    <cellStyle name="SAPLocked 2 15 3 2" xfId="18600"/>
    <cellStyle name="SAPLocked 2 15 3_SCH J-3" xfId="18601"/>
    <cellStyle name="SAPLocked 2 15 4" xfId="18602"/>
    <cellStyle name="SAPLocked 2 15 4 2" xfId="18603"/>
    <cellStyle name="SAPLocked 2 15 4_SCH J-3" xfId="18604"/>
    <cellStyle name="SAPLocked 2 15 5" xfId="18605"/>
    <cellStyle name="SAPLocked 2 15 5 2" xfId="18606"/>
    <cellStyle name="SAPLocked 2 15 5_SCH J-3" xfId="18607"/>
    <cellStyle name="SAPLocked 2 15 6" xfId="18608"/>
    <cellStyle name="SAPLocked 2 15 6 2" xfId="18609"/>
    <cellStyle name="SAPLocked 2 15 6_SCH J-3" xfId="18610"/>
    <cellStyle name="SAPLocked 2 15 7" xfId="18611"/>
    <cellStyle name="SAPLocked 2 15 7 2" xfId="18612"/>
    <cellStyle name="SAPLocked 2 15 7_SCH J-3" xfId="18613"/>
    <cellStyle name="SAPLocked 2 15 8" xfId="18614"/>
    <cellStyle name="SAPLocked 2 15 8 2" xfId="18615"/>
    <cellStyle name="SAPLocked 2 15 8_SCH J-3" xfId="18616"/>
    <cellStyle name="SAPLocked 2 15 9" xfId="18617"/>
    <cellStyle name="SAPLocked 2 15 9 2" xfId="18618"/>
    <cellStyle name="SAPLocked 2 15 9_SCH J-3" xfId="18619"/>
    <cellStyle name="SAPLocked 2 15_SCH J-3" xfId="18620"/>
    <cellStyle name="SAPLocked 2 16" xfId="18621"/>
    <cellStyle name="SAPLocked 2 16 10" xfId="18622"/>
    <cellStyle name="SAPLocked 2 16 10 2" xfId="18623"/>
    <cellStyle name="SAPLocked 2 16 10_SCH J-3" xfId="18624"/>
    <cellStyle name="SAPLocked 2 16 11" xfId="18625"/>
    <cellStyle name="SAPLocked 2 16 11 2" xfId="18626"/>
    <cellStyle name="SAPLocked 2 16 11_SCH J-3" xfId="18627"/>
    <cellStyle name="SAPLocked 2 16 12" xfId="18628"/>
    <cellStyle name="SAPLocked 2 16 12 2" xfId="18629"/>
    <cellStyle name="SAPLocked 2 16 12_SCH J-3" xfId="18630"/>
    <cellStyle name="SAPLocked 2 16 13" xfId="18631"/>
    <cellStyle name="SAPLocked 2 16 2" xfId="18632"/>
    <cellStyle name="SAPLocked 2 16 2 10" xfId="18633"/>
    <cellStyle name="SAPLocked 2 16 2 10 2" xfId="18634"/>
    <cellStyle name="SAPLocked 2 16 2 10_SCH J-3" xfId="18635"/>
    <cellStyle name="SAPLocked 2 16 2 11" xfId="18636"/>
    <cellStyle name="SAPLocked 2 16 2 11 2" xfId="18637"/>
    <cellStyle name="SAPLocked 2 16 2 11_SCH J-3" xfId="18638"/>
    <cellStyle name="SAPLocked 2 16 2 12" xfId="18639"/>
    <cellStyle name="SAPLocked 2 16 2 2" xfId="18640"/>
    <cellStyle name="SAPLocked 2 16 2 2 2" xfId="18641"/>
    <cellStyle name="SAPLocked 2 16 2 2_SCH J-3" xfId="18642"/>
    <cellStyle name="SAPLocked 2 16 2 3" xfId="18643"/>
    <cellStyle name="SAPLocked 2 16 2 3 2" xfId="18644"/>
    <cellStyle name="SAPLocked 2 16 2 3_SCH J-3" xfId="18645"/>
    <cellStyle name="SAPLocked 2 16 2 4" xfId="18646"/>
    <cellStyle name="SAPLocked 2 16 2 4 2" xfId="18647"/>
    <cellStyle name="SAPLocked 2 16 2 4_SCH J-3" xfId="18648"/>
    <cellStyle name="SAPLocked 2 16 2 5" xfId="18649"/>
    <cellStyle name="SAPLocked 2 16 2 5 2" xfId="18650"/>
    <cellStyle name="SAPLocked 2 16 2 5_SCH J-3" xfId="18651"/>
    <cellStyle name="SAPLocked 2 16 2 6" xfId="18652"/>
    <cellStyle name="SAPLocked 2 16 2 6 2" xfId="18653"/>
    <cellStyle name="SAPLocked 2 16 2 6_SCH J-3" xfId="18654"/>
    <cellStyle name="SAPLocked 2 16 2 7" xfId="18655"/>
    <cellStyle name="SAPLocked 2 16 2 7 2" xfId="18656"/>
    <cellStyle name="SAPLocked 2 16 2 7_SCH J-3" xfId="18657"/>
    <cellStyle name="SAPLocked 2 16 2 8" xfId="18658"/>
    <cellStyle name="SAPLocked 2 16 2 8 2" xfId="18659"/>
    <cellStyle name="SAPLocked 2 16 2 8_SCH J-3" xfId="18660"/>
    <cellStyle name="SAPLocked 2 16 2 9" xfId="18661"/>
    <cellStyle name="SAPLocked 2 16 2 9 2" xfId="18662"/>
    <cellStyle name="SAPLocked 2 16 2 9_SCH J-3" xfId="18663"/>
    <cellStyle name="SAPLocked 2 16 2_SCH J-3" xfId="18664"/>
    <cellStyle name="SAPLocked 2 16 3" xfId="18665"/>
    <cellStyle name="SAPLocked 2 16 3 2" xfId="18666"/>
    <cellStyle name="SAPLocked 2 16 3_SCH J-3" xfId="18667"/>
    <cellStyle name="SAPLocked 2 16 4" xfId="18668"/>
    <cellStyle name="SAPLocked 2 16 4 2" xfId="18669"/>
    <cellStyle name="SAPLocked 2 16 4_SCH J-3" xfId="18670"/>
    <cellStyle name="SAPLocked 2 16 5" xfId="18671"/>
    <cellStyle name="SAPLocked 2 16 5 2" xfId="18672"/>
    <cellStyle name="SAPLocked 2 16 5_SCH J-3" xfId="18673"/>
    <cellStyle name="SAPLocked 2 16 6" xfId="18674"/>
    <cellStyle name="SAPLocked 2 16 6 2" xfId="18675"/>
    <cellStyle name="SAPLocked 2 16 6_SCH J-3" xfId="18676"/>
    <cellStyle name="SAPLocked 2 16 7" xfId="18677"/>
    <cellStyle name="SAPLocked 2 16 7 2" xfId="18678"/>
    <cellStyle name="SAPLocked 2 16 7_SCH J-3" xfId="18679"/>
    <cellStyle name="SAPLocked 2 16 8" xfId="18680"/>
    <cellStyle name="SAPLocked 2 16 8 2" xfId="18681"/>
    <cellStyle name="SAPLocked 2 16 8_SCH J-3" xfId="18682"/>
    <cellStyle name="SAPLocked 2 16 9" xfId="18683"/>
    <cellStyle name="SAPLocked 2 16 9 2" xfId="18684"/>
    <cellStyle name="SAPLocked 2 16 9_SCH J-3" xfId="18685"/>
    <cellStyle name="SAPLocked 2 16_SCH J-3" xfId="18686"/>
    <cellStyle name="SAPLocked 2 17" xfId="18687"/>
    <cellStyle name="SAPLocked 2 17 10" xfId="18688"/>
    <cellStyle name="SAPLocked 2 17 10 2" xfId="18689"/>
    <cellStyle name="SAPLocked 2 17 10_SCH J-3" xfId="18690"/>
    <cellStyle name="SAPLocked 2 17 11" xfId="18691"/>
    <cellStyle name="SAPLocked 2 17 11 2" xfId="18692"/>
    <cellStyle name="SAPLocked 2 17 11_SCH J-3" xfId="18693"/>
    <cellStyle name="SAPLocked 2 17 12" xfId="18694"/>
    <cellStyle name="SAPLocked 2 17 12 2" xfId="18695"/>
    <cellStyle name="SAPLocked 2 17 12_SCH J-3" xfId="18696"/>
    <cellStyle name="SAPLocked 2 17 13" xfId="18697"/>
    <cellStyle name="SAPLocked 2 17 2" xfId="18698"/>
    <cellStyle name="SAPLocked 2 17 2 10" xfId="18699"/>
    <cellStyle name="SAPLocked 2 17 2 10 2" xfId="18700"/>
    <cellStyle name="SAPLocked 2 17 2 10_SCH J-3" xfId="18701"/>
    <cellStyle name="SAPLocked 2 17 2 11" xfId="18702"/>
    <cellStyle name="SAPLocked 2 17 2 11 2" xfId="18703"/>
    <cellStyle name="SAPLocked 2 17 2 11_SCH J-3" xfId="18704"/>
    <cellStyle name="SAPLocked 2 17 2 12" xfId="18705"/>
    <cellStyle name="SAPLocked 2 17 2 2" xfId="18706"/>
    <cellStyle name="SAPLocked 2 17 2 2 2" xfId="18707"/>
    <cellStyle name="SAPLocked 2 17 2 2_SCH J-3" xfId="18708"/>
    <cellStyle name="SAPLocked 2 17 2 3" xfId="18709"/>
    <cellStyle name="SAPLocked 2 17 2 3 2" xfId="18710"/>
    <cellStyle name="SAPLocked 2 17 2 3_SCH J-3" xfId="18711"/>
    <cellStyle name="SAPLocked 2 17 2 4" xfId="18712"/>
    <cellStyle name="SAPLocked 2 17 2 4 2" xfId="18713"/>
    <cellStyle name="SAPLocked 2 17 2 4_SCH J-3" xfId="18714"/>
    <cellStyle name="SAPLocked 2 17 2 5" xfId="18715"/>
    <cellStyle name="SAPLocked 2 17 2 5 2" xfId="18716"/>
    <cellStyle name="SAPLocked 2 17 2 5_SCH J-3" xfId="18717"/>
    <cellStyle name="SAPLocked 2 17 2 6" xfId="18718"/>
    <cellStyle name="SAPLocked 2 17 2 6 2" xfId="18719"/>
    <cellStyle name="SAPLocked 2 17 2 6_SCH J-3" xfId="18720"/>
    <cellStyle name="SAPLocked 2 17 2 7" xfId="18721"/>
    <cellStyle name="SAPLocked 2 17 2 7 2" xfId="18722"/>
    <cellStyle name="SAPLocked 2 17 2 7_SCH J-3" xfId="18723"/>
    <cellStyle name="SAPLocked 2 17 2 8" xfId="18724"/>
    <cellStyle name="SAPLocked 2 17 2 8 2" xfId="18725"/>
    <cellStyle name="SAPLocked 2 17 2 8_SCH J-3" xfId="18726"/>
    <cellStyle name="SAPLocked 2 17 2 9" xfId="18727"/>
    <cellStyle name="SAPLocked 2 17 2 9 2" xfId="18728"/>
    <cellStyle name="SAPLocked 2 17 2 9_SCH J-3" xfId="18729"/>
    <cellStyle name="SAPLocked 2 17 2_SCH J-3" xfId="18730"/>
    <cellStyle name="SAPLocked 2 17 3" xfId="18731"/>
    <cellStyle name="SAPLocked 2 17 3 2" xfId="18732"/>
    <cellStyle name="SAPLocked 2 17 3_SCH J-3" xfId="18733"/>
    <cellStyle name="SAPLocked 2 17 4" xfId="18734"/>
    <cellStyle name="SAPLocked 2 17 4 2" xfId="18735"/>
    <cellStyle name="SAPLocked 2 17 4_SCH J-3" xfId="18736"/>
    <cellStyle name="SAPLocked 2 17 5" xfId="18737"/>
    <cellStyle name="SAPLocked 2 17 5 2" xfId="18738"/>
    <cellStyle name="SAPLocked 2 17 5_SCH J-3" xfId="18739"/>
    <cellStyle name="SAPLocked 2 17 6" xfId="18740"/>
    <cellStyle name="SAPLocked 2 17 6 2" xfId="18741"/>
    <cellStyle name="SAPLocked 2 17 6_SCH J-3" xfId="18742"/>
    <cellStyle name="SAPLocked 2 17 7" xfId="18743"/>
    <cellStyle name="SAPLocked 2 17 7 2" xfId="18744"/>
    <cellStyle name="SAPLocked 2 17 7_SCH J-3" xfId="18745"/>
    <cellStyle name="SAPLocked 2 17 8" xfId="18746"/>
    <cellStyle name="SAPLocked 2 17 8 2" xfId="18747"/>
    <cellStyle name="SAPLocked 2 17 8_SCH J-3" xfId="18748"/>
    <cellStyle name="SAPLocked 2 17 9" xfId="18749"/>
    <cellStyle name="SAPLocked 2 17 9 2" xfId="18750"/>
    <cellStyle name="SAPLocked 2 17 9_SCH J-3" xfId="18751"/>
    <cellStyle name="SAPLocked 2 17_SCH J-3" xfId="18752"/>
    <cellStyle name="SAPLocked 2 18" xfId="18753"/>
    <cellStyle name="SAPLocked 2 18 10" xfId="18754"/>
    <cellStyle name="SAPLocked 2 18 10 2" xfId="18755"/>
    <cellStyle name="SAPLocked 2 18 10_SCH J-3" xfId="18756"/>
    <cellStyle name="SAPLocked 2 18 11" xfId="18757"/>
    <cellStyle name="SAPLocked 2 18 11 2" xfId="18758"/>
    <cellStyle name="SAPLocked 2 18 11_SCH J-3" xfId="18759"/>
    <cellStyle name="SAPLocked 2 18 12" xfId="18760"/>
    <cellStyle name="SAPLocked 2 18 12 2" xfId="18761"/>
    <cellStyle name="SAPLocked 2 18 12_SCH J-3" xfId="18762"/>
    <cellStyle name="SAPLocked 2 18 13" xfId="18763"/>
    <cellStyle name="SAPLocked 2 18 2" xfId="18764"/>
    <cellStyle name="SAPLocked 2 18 2 10" xfId="18765"/>
    <cellStyle name="SAPLocked 2 18 2 10 2" xfId="18766"/>
    <cellStyle name="SAPLocked 2 18 2 10_SCH J-3" xfId="18767"/>
    <cellStyle name="SAPLocked 2 18 2 11" xfId="18768"/>
    <cellStyle name="SAPLocked 2 18 2 11 2" xfId="18769"/>
    <cellStyle name="SAPLocked 2 18 2 11_SCH J-3" xfId="18770"/>
    <cellStyle name="SAPLocked 2 18 2 12" xfId="18771"/>
    <cellStyle name="SAPLocked 2 18 2 2" xfId="18772"/>
    <cellStyle name="SAPLocked 2 18 2 2 2" xfId="18773"/>
    <cellStyle name="SAPLocked 2 18 2 2_SCH J-3" xfId="18774"/>
    <cellStyle name="SAPLocked 2 18 2 3" xfId="18775"/>
    <cellStyle name="SAPLocked 2 18 2 3 2" xfId="18776"/>
    <cellStyle name="SAPLocked 2 18 2 3_SCH J-3" xfId="18777"/>
    <cellStyle name="SAPLocked 2 18 2 4" xfId="18778"/>
    <cellStyle name="SAPLocked 2 18 2 4 2" xfId="18779"/>
    <cellStyle name="SAPLocked 2 18 2 4_SCH J-3" xfId="18780"/>
    <cellStyle name="SAPLocked 2 18 2 5" xfId="18781"/>
    <cellStyle name="SAPLocked 2 18 2 5 2" xfId="18782"/>
    <cellStyle name="SAPLocked 2 18 2 5_SCH J-3" xfId="18783"/>
    <cellStyle name="SAPLocked 2 18 2 6" xfId="18784"/>
    <cellStyle name="SAPLocked 2 18 2 6 2" xfId="18785"/>
    <cellStyle name="SAPLocked 2 18 2 6_SCH J-3" xfId="18786"/>
    <cellStyle name="SAPLocked 2 18 2 7" xfId="18787"/>
    <cellStyle name="SAPLocked 2 18 2 7 2" xfId="18788"/>
    <cellStyle name="SAPLocked 2 18 2 7_SCH J-3" xfId="18789"/>
    <cellStyle name="SAPLocked 2 18 2 8" xfId="18790"/>
    <cellStyle name="SAPLocked 2 18 2 8 2" xfId="18791"/>
    <cellStyle name="SAPLocked 2 18 2 8_SCH J-3" xfId="18792"/>
    <cellStyle name="SAPLocked 2 18 2 9" xfId="18793"/>
    <cellStyle name="SAPLocked 2 18 2 9 2" xfId="18794"/>
    <cellStyle name="SAPLocked 2 18 2 9_SCH J-3" xfId="18795"/>
    <cellStyle name="SAPLocked 2 18 2_SCH J-3" xfId="18796"/>
    <cellStyle name="SAPLocked 2 18 3" xfId="18797"/>
    <cellStyle name="SAPLocked 2 18 3 2" xfId="18798"/>
    <cellStyle name="SAPLocked 2 18 3_SCH J-3" xfId="18799"/>
    <cellStyle name="SAPLocked 2 18 4" xfId="18800"/>
    <cellStyle name="SAPLocked 2 18 4 2" xfId="18801"/>
    <cellStyle name="SAPLocked 2 18 4_SCH J-3" xfId="18802"/>
    <cellStyle name="SAPLocked 2 18 5" xfId="18803"/>
    <cellStyle name="SAPLocked 2 18 5 2" xfId="18804"/>
    <cellStyle name="SAPLocked 2 18 5_SCH J-3" xfId="18805"/>
    <cellStyle name="SAPLocked 2 18 6" xfId="18806"/>
    <cellStyle name="SAPLocked 2 18 6 2" xfId="18807"/>
    <cellStyle name="SAPLocked 2 18 6_SCH J-3" xfId="18808"/>
    <cellStyle name="SAPLocked 2 18 7" xfId="18809"/>
    <cellStyle name="SAPLocked 2 18 7 2" xfId="18810"/>
    <cellStyle name="SAPLocked 2 18 7_SCH J-3" xfId="18811"/>
    <cellStyle name="SAPLocked 2 18 8" xfId="18812"/>
    <cellStyle name="SAPLocked 2 18 8 2" xfId="18813"/>
    <cellStyle name="SAPLocked 2 18 8_SCH J-3" xfId="18814"/>
    <cellStyle name="SAPLocked 2 18 9" xfId="18815"/>
    <cellStyle name="SAPLocked 2 18 9 2" xfId="18816"/>
    <cellStyle name="SAPLocked 2 18 9_SCH J-3" xfId="18817"/>
    <cellStyle name="SAPLocked 2 18_SCH J-3" xfId="18818"/>
    <cellStyle name="SAPLocked 2 19" xfId="18819"/>
    <cellStyle name="SAPLocked 2 19 10" xfId="18820"/>
    <cellStyle name="SAPLocked 2 19 10 2" xfId="18821"/>
    <cellStyle name="SAPLocked 2 19 10_SCH J-3" xfId="18822"/>
    <cellStyle name="SAPLocked 2 19 11" xfId="18823"/>
    <cellStyle name="SAPLocked 2 19 11 2" xfId="18824"/>
    <cellStyle name="SAPLocked 2 19 11_SCH J-3" xfId="18825"/>
    <cellStyle name="SAPLocked 2 19 12" xfId="18826"/>
    <cellStyle name="SAPLocked 2 19 12 2" xfId="18827"/>
    <cellStyle name="SAPLocked 2 19 12_SCH J-3" xfId="18828"/>
    <cellStyle name="SAPLocked 2 19 13" xfId="18829"/>
    <cellStyle name="SAPLocked 2 19 2" xfId="18830"/>
    <cellStyle name="SAPLocked 2 19 2 10" xfId="18831"/>
    <cellStyle name="SAPLocked 2 19 2 10 2" xfId="18832"/>
    <cellStyle name="SAPLocked 2 19 2 10_SCH J-3" xfId="18833"/>
    <cellStyle name="SAPLocked 2 19 2 11" xfId="18834"/>
    <cellStyle name="SAPLocked 2 19 2 11 2" xfId="18835"/>
    <cellStyle name="SAPLocked 2 19 2 11_SCH J-3" xfId="18836"/>
    <cellStyle name="SAPLocked 2 19 2 12" xfId="18837"/>
    <cellStyle name="SAPLocked 2 19 2 2" xfId="18838"/>
    <cellStyle name="SAPLocked 2 19 2 2 2" xfId="18839"/>
    <cellStyle name="SAPLocked 2 19 2 2_SCH J-3" xfId="18840"/>
    <cellStyle name="SAPLocked 2 19 2 3" xfId="18841"/>
    <cellStyle name="SAPLocked 2 19 2 3 2" xfId="18842"/>
    <cellStyle name="SAPLocked 2 19 2 3_SCH J-3" xfId="18843"/>
    <cellStyle name="SAPLocked 2 19 2 4" xfId="18844"/>
    <cellStyle name="SAPLocked 2 19 2 4 2" xfId="18845"/>
    <cellStyle name="SAPLocked 2 19 2 4_SCH J-3" xfId="18846"/>
    <cellStyle name="SAPLocked 2 19 2 5" xfId="18847"/>
    <cellStyle name="SAPLocked 2 19 2 5 2" xfId="18848"/>
    <cellStyle name="SAPLocked 2 19 2 5_SCH J-3" xfId="18849"/>
    <cellStyle name="SAPLocked 2 19 2 6" xfId="18850"/>
    <cellStyle name="SAPLocked 2 19 2 6 2" xfId="18851"/>
    <cellStyle name="SAPLocked 2 19 2 6_SCH J-3" xfId="18852"/>
    <cellStyle name="SAPLocked 2 19 2 7" xfId="18853"/>
    <cellStyle name="SAPLocked 2 19 2 7 2" xfId="18854"/>
    <cellStyle name="SAPLocked 2 19 2 7_SCH J-3" xfId="18855"/>
    <cellStyle name="SAPLocked 2 19 2 8" xfId="18856"/>
    <cellStyle name="SAPLocked 2 19 2 8 2" xfId="18857"/>
    <cellStyle name="SAPLocked 2 19 2 8_SCH J-3" xfId="18858"/>
    <cellStyle name="SAPLocked 2 19 2 9" xfId="18859"/>
    <cellStyle name="SAPLocked 2 19 2 9 2" xfId="18860"/>
    <cellStyle name="SAPLocked 2 19 2 9_SCH J-3" xfId="18861"/>
    <cellStyle name="SAPLocked 2 19 2_SCH J-3" xfId="18862"/>
    <cellStyle name="SAPLocked 2 19 3" xfId="18863"/>
    <cellStyle name="SAPLocked 2 19 3 2" xfId="18864"/>
    <cellStyle name="SAPLocked 2 19 3_SCH J-3" xfId="18865"/>
    <cellStyle name="SAPLocked 2 19 4" xfId="18866"/>
    <cellStyle name="SAPLocked 2 19 4 2" xfId="18867"/>
    <cellStyle name="SAPLocked 2 19 4_SCH J-3" xfId="18868"/>
    <cellStyle name="SAPLocked 2 19 5" xfId="18869"/>
    <cellStyle name="SAPLocked 2 19 5 2" xfId="18870"/>
    <cellStyle name="SAPLocked 2 19 5_SCH J-3" xfId="18871"/>
    <cellStyle name="SAPLocked 2 19 6" xfId="18872"/>
    <cellStyle name="SAPLocked 2 19 6 2" xfId="18873"/>
    <cellStyle name="SAPLocked 2 19 6_SCH J-3" xfId="18874"/>
    <cellStyle name="SAPLocked 2 19 7" xfId="18875"/>
    <cellStyle name="SAPLocked 2 19 7 2" xfId="18876"/>
    <cellStyle name="SAPLocked 2 19 7_SCH J-3" xfId="18877"/>
    <cellStyle name="SAPLocked 2 19 8" xfId="18878"/>
    <cellStyle name="SAPLocked 2 19 8 2" xfId="18879"/>
    <cellStyle name="SAPLocked 2 19 8_SCH J-3" xfId="18880"/>
    <cellStyle name="SAPLocked 2 19 9" xfId="18881"/>
    <cellStyle name="SAPLocked 2 19 9 2" xfId="18882"/>
    <cellStyle name="SAPLocked 2 19 9_SCH J-3" xfId="18883"/>
    <cellStyle name="SAPLocked 2 19_SCH J-3" xfId="18884"/>
    <cellStyle name="SAPLocked 2 2" xfId="18885"/>
    <cellStyle name="SAPLocked 2 2 10" xfId="18886"/>
    <cellStyle name="SAPLocked 2 2 10 2" xfId="18887"/>
    <cellStyle name="SAPLocked 2 2 10_SCH J-3" xfId="18888"/>
    <cellStyle name="SAPLocked 2 2 11" xfId="18889"/>
    <cellStyle name="SAPLocked 2 2 11 2" xfId="18890"/>
    <cellStyle name="SAPLocked 2 2 11_SCH J-3" xfId="18891"/>
    <cellStyle name="SAPLocked 2 2 12" xfId="18892"/>
    <cellStyle name="SAPLocked 2 2 12 2" xfId="18893"/>
    <cellStyle name="SAPLocked 2 2 12_SCH J-3" xfId="18894"/>
    <cellStyle name="SAPLocked 2 2 13" xfId="18895"/>
    <cellStyle name="SAPLocked 2 2 2" xfId="18896"/>
    <cellStyle name="SAPLocked 2 2 2 10" xfId="18897"/>
    <cellStyle name="SAPLocked 2 2 2 10 2" xfId="18898"/>
    <cellStyle name="SAPLocked 2 2 2 10_SCH J-3" xfId="18899"/>
    <cellStyle name="SAPLocked 2 2 2 11" xfId="18900"/>
    <cellStyle name="SAPLocked 2 2 2 11 2" xfId="18901"/>
    <cellStyle name="SAPLocked 2 2 2 11_SCH J-3" xfId="18902"/>
    <cellStyle name="SAPLocked 2 2 2 12" xfId="18903"/>
    <cellStyle name="SAPLocked 2 2 2 2" xfId="18904"/>
    <cellStyle name="SAPLocked 2 2 2 2 2" xfId="18905"/>
    <cellStyle name="SAPLocked 2 2 2 2_SCH J-3" xfId="18906"/>
    <cellStyle name="SAPLocked 2 2 2 3" xfId="18907"/>
    <cellStyle name="SAPLocked 2 2 2 3 2" xfId="18908"/>
    <cellStyle name="SAPLocked 2 2 2 3_SCH J-3" xfId="18909"/>
    <cellStyle name="SAPLocked 2 2 2 4" xfId="18910"/>
    <cellStyle name="SAPLocked 2 2 2 4 2" xfId="18911"/>
    <cellStyle name="SAPLocked 2 2 2 4_SCH J-3" xfId="18912"/>
    <cellStyle name="SAPLocked 2 2 2 5" xfId="18913"/>
    <cellStyle name="SAPLocked 2 2 2 5 2" xfId="18914"/>
    <cellStyle name="SAPLocked 2 2 2 5_SCH J-3" xfId="18915"/>
    <cellStyle name="SAPLocked 2 2 2 6" xfId="18916"/>
    <cellStyle name="SAPLocked 2 2 2 6 2" xfId="18917"/>
    <cellStyle name="SAPLocked 2 2 2 6_SCH J-3" xfId="18918"/>
    <cellStyle name="SAPLocked 2 2 2 7" xfId="18919"/>
    <cellStyle name="SAPLocked 2 2 2 7 2" xfId="18920"/>
    <cellStyle name="SAPLocked 2 2 2 7_SCH J-3" xfId="18921"/>
    <cellStyle name="SAPLocked 2 2 2 8" xfId="18922"/>
    <cellStyle name="SAPLocked 2 2 2 8 2" xfId="18923"/>
    <cellStyle name="SAPLocked 2 2 2 8_SCH J-3" xfId="18924"/>
    <cellStyle name="SAPLocked 2 2 2 9" xfId="18925"/>
    <cellStyle name="SAPLocked 2 2 2 9 2" xfId="18926"/>
    <cellStyle name="SAPLocked 2 2 2 9_SCH J-3" xfId="18927"/>
    <cellStyle name="SAPLocked 2 2 2_SCH J-3" xfId="18928"/>
    <cellStyle name="SAPLocked 2 2 3" xfId="18929"/>
    <cellStyle name="SAPLocked 2 2 3 2" xfId="18930"/>
    <cellStyle name="SAPLocked 2 2 3_SCH J-3" xfId="18931"/>
    <cellStyle name="SAPLocked 2 2 4" xfId="18932"/>
    <cellStyle name="SAPLocked 2 2 4 2" xfId="18933"/>
    <cellStyle name="SAPLocked 2 2 4_SCH J-3" xfId="18934"/>
    <cellStyle name="SAPLocked 2 2 5" xfId="18935"/>
    <cellStyle name="SAPLocked 2 2 5 2" xfId="18936"/>
    <cellStyle name="SAPLocked 2 2 5_SCH J-3" xfId="18937"/>
    <cellStyle name="SAPLocked 2 2 6" xfId="18938"/>
    <cellStyle name="SAPLocked 2 2 6 2" xfId="18939"/>
    <cellStyle name="SAPLocked 2 2 6_SCH J-3" xfId="18940"/>
    <cellStyle name="SAPLocked 2 2 7" xfId="18941"/>
    <cellStyle name="SAPLocked 2 2 7 2" xfId="18942"/>
    <cellStyle name="SAPLocked 2 2 7_SCH J-3" xfId="18943"/>
    <cellStyle name="SAPLocked 2 2 8" xfId="18944"/>
    <cellStyle name="SAPLocked 2 2 8 2" xfId="18945"/>
    <cellStyle name="SAPLocked 2 2 8_SCH J-3" xfId="18946"/>
    <cellStyle name="SAPLocked 2 2 9" xfId="18947"/>
    <cellStyle name="SAPLocked 2 2 9 2" xfId="18948"/>
    <cellStyle name="SAPLocked 2 2 9_SCH J-3" xfId="18949"/>
    <cellStyle name="SAPLocked 2 2_SCH J-3" xfId="18950"/>
    <cellStyle name="SAPLocked 2 20" xfId="18951"/>
    <cellStyle name="SAPLocked 2 20 10" xfId="18952"/>
    <cellStyle name="SAPLocked 2 20 10 2" xfId="18953"/>
    <cellStyle name="SAPLocked 2 20 10_SCH J-3" xfId="18954"/>
    <cellStyle name="SAPLocked 2 20 11" xfId="18955"/>
    <cellStyle name="SAPLocked 2 20 11 2" xfId="18956"/>
    <cellStyle name="SAPLocked 2 20 11_SCH J-3" xfId="18957"/>
    <cellStyle name="SAPLocked 2 20 12" xfId="18958"/>
    <cellStyle name="SAPLocked 2 20 12 2" xfId="18959"/>
    <cellStyle name="SAPLocked 2 20 12_SCH J-3" xfId="18960"/>
    <cellStyle name="SAPLocked 2 20 13" xfId="18961"/>
    <cellStyle name="SAPLocked 2 20 2" xfId="18962"/>
    <cellStyle name="SAPLocked 2 20 2 10" xfId="18963"/>
    <cellStyle name="SAPLocked 2 20 2 10 2" xfId="18964"/>
    <cellStyle name="SAPLocked 2 20 2 10_SCH J-3" xfId="18965"/>
    <cellStyle name="SAPLocked 2 20 2 11" xfId="18966"/>
    <cellStyle name="SAPLocked 2 20 2 11 2" xfId="18967"/>
    <cellStyle name="SAPLocked 2 20 2 11_SCH J-3" xfId="18968"/>
    <cellStyle name="SAPLocked 2 20 2 12" xfId="18969"/>
    <cellStyle name="SAPLocked 2 20 2 2" xfId="18970"/>
    <cellStyle name="SAPLocked 2 20 2 2 2" xfId="18971"/>
    <cellStyle name="SAPLocked 2 20 2 2_SCH J-3" xfId="18972"/>
    <cellStyle name="SAPLocked 2 20 2 3" xfId="18973"/>
    <cellStyle name="SAPLocked 2 20 2 3 2" xfId="18974"/>
    <cellStyle name="SAPLocked 2 20 2 3_SCH J-3" xfId="18975"/>
    <cellStyle name="SAPLocked 2 20 2 4" xfId="18976"/>
    <cellStyle name="SAPLocked 2 20 2 4 2" xfId="18977"/>
    <cellStyle name="SAPLocked 2 20 2 4_SCH J-3" xfId="18978"/>
    <cellStyle name="SAPLocked 2 20 2 5" xfId="18979"/>
    <cellStyle name="SAPLocked 2 20 2 5 2" xfId="18980"/>
    <cellStyle name="SAPLocked 2 20 2 5_SCH J-3" xfId="18981"/>
    <cellStyle name="SAPLocked 2 20 2 6" xfId="18982"/>
    <cellStyle name="SAPLocked 2 20 2 6 2" xfId="18983"/>
    <cellStyle name="SAPLocked 2 20 2 6_SCH J-3" xfId="18984"/>
    <cellStyle name="SAPLocked 2 20 2 7" xfId="18985"/>
    <cellStyle name="SAPLocked 2 20 2 7 2" xfId="18986"/>
    <cellStyle name="SAPLocked 2 20 2 7_SCH J-3" xfId="18987"/>
    <cellStyle name="SAPLocked 2 20 2 8" xfId="18988"/>
    <cellStyle name="SAPLocked 2 20 2 8 2" xfId="18989"/>
    <cellStyle name="SAPLocked 2 20 2 8_SCH J-3" xfId="18990"/>
    <cellStyle name="SAPLocked 2 20 2 9" xfId="18991"/>
    <cellStyle name="SAPLocked 2 20 2 9 2" xfId="18992"/>
    <cellStyle name="SAPLocked 2 20 2 9_SCH J-3" xfId="18993"/>
    <cellStyle name="SAPLocked 2 20 2_SCH J-3" xfId="18994"/>
    <cellStyle name="SAPLocked 2 20 3" xfId="18995"/>
    <cellStyle name="SAPLocked 2 20 3 2" xfId="18996"/>
    <cellStyle name="SAPLocked 2 20 3_SCH J-3" xfId="18997"/>
    <cellStyle name="SAPLocked 2 20 4" xfId="18998"/>
    <cellStyle name="SAPLocked 2 20 4 2" xfId="18999"/>
    <cellStyle name="SAPLocked 2 20 4_SCH J-3" xfId="19000"/>
    <cellStyle name="SAPLocked 2 20 5" xfId="19001"/>
    <cellStyle name="SAPLocked 2 20 5 2" xfId="19002"/>
    <cellStyle name="SAPLocked 2 20 5_SCH J-3" xfId="19003"/>
    <cellStyle name="SAPLocked 2 20 6" xfId="19004"/>
    <cellStyle name="SAPLocked 2 20 6 2" xfId="19005"/>
    <cellStyle name="SAPLocked 2 20 6_SCH J-3" xfId="19006"/>
    <cellStyle name="SAPLocked 2 20 7" xfId="19007"/>
    <cellStyle name="SAPLocked 2 20 7 2" xfId="19008"/>
    <cellStyle name="SAPLocked 2 20 7_SCH J-3" xfId="19009"/>
    <cellStyle name="SAPLocked 2 20 8" xfId="19010"/>
    <cellStyle name="SAPLocked 2 20 8 2" xfId="19011"/>
    <cellStyle name="SAPLocked 2 20 8_SCH J-3" xfId="19012"/>
    <cellStyle name="SAPLocked 2 20 9" xfId="19013"/>
    <cellStyle name="SAPLocked 2 20 9 2" xfId="19014"/>
    <cellStyle name="SAPLocked 2 20 9_SCH J-3" xfId="19015"/>
    <cellStyle name="SAPLocked 2 20_SCH J-3" xfId="19016"/>
    <cellStyle name="SAPLocked 2 21" xfId="19017"/>
    <cellStyle name="SAPLocked 2 21 10" xfId="19018"/>
    <cellStyle name="SAPLocked 2 21 10 2" xfId="19019"/>
    <cellStyle name="SAPLocked 2 21 10_SCH J-3" xfId="19020"/>
    <cellStyle name="SAPLocked 2 21 11" xfId="19021"/>
    <cellStyle name="SAPLocked 2 21 11 2" xfId="19022"/>
    <cellStyle name="SAPLocked 2 21 11_SCH J-3" xfId="19023"/>
    <cellStyle name="SAPLocked 2 21 12" xfId="19024"/>
    <cellStyle name="SAPLocked 2 21 2" xfId="19025"/>
    <cellStyle name="SAPLocked 2 21 2 2" xfId="19026"/>
    <cellStyle name="SAPLocked 2 21 2_SCH J-3" xfId="19027"/>
    <cellStyle name="SAPLocked 2 21 3" xfId="19028"/>
    <cellStyle name="SAPLocked 2 21 3 2" xfId="19029"/>
    <cellStyle name="SAPLocked 2 21 3_SCH J-3" xfId="19030"/>
    <cellStyle name="SAPLocked 2 21 4" xfId="19031"/>
    <cellStyle name="SAPLocked 2 21 4 2" xfId="19032"/>
    <cellStyle name="SAPLocked 2 21 4_SCH J-3" xfId="19033"/>
    <cellStyle name="SAPLocked 2 21 5" xfId="19034"/>
    <cellStyle name="SAPLocked 2 21 5 2" xfId="19035"/>
    <cellStyle name="SAPLocked 2 21 5_SCH J-3" xfId="19036"/>
    <cellStyle name="SAPLocked 2 21 6" xfId="19037"/>
    <cellStyle name="SAPLocked 2 21 6 2" xfId="19038"/>
    <cellStyle name="SAPLocked 2 21 6_SCH J-3" xfId="19039"/>
    <cellStyle name="SAPLocked 2 21 7" xfId="19040"/>
    <cellStyle name="SAPLocked 2 21 7 2" xfId="19041"/>
    <cellStyle name="SAPLocked 2 21 7_SCH J-3" xfId="19042"/>
    <cellStyle name="SAPLocked 2 21 8" xfId="19043"/>
    <cellStyle name="SAPLocked 2 21 8 2" xfId="19044"/>
    <cellStyle name="SAPLocked 2 21 8_SCH J-3" xfId="19045"/>
    <cellStyle name="SAPLocked 2 21 9" xfId="19046"/>
    <cellStyle name="SAPLocked 2 21 9 2" xfId="19047"/>
    <cellStyle name="SAPLocked 2 21 9_SCH J-3" xfId="19048"/>
    <cellStyle name="SAPLocked 2 21_SCH J-3" xfId="19049"/>
    <cellStyle name="SAPLocked 2 22" xfId="19050"/>
    <cellStyle name="SAPLocked 2 22 2" xfId="19051"/>
    <cellStyle name="SAPLocked 2 22_SCH J-3" xfId="19052"/>
    <cellStyle name="SAPLocked 2 23" xfId="19053"/>
    <cellStyle name="SAPLocked 2 23 2" xfId="19054"/>
    <cellStyle name="SAPLocked 2 23_SCH J-3" xfId="19055"/>
    <cellStyle name="SAPLocked 2 24" xfId="19056"/>
    <cellStyle name="SAPLocked 2 24 2" xfId="19057"/>
    <cellStyle name="SAPLocked 2 24_SCH J-3" xfId="19058"/>
    <cellStyle name="SAPLocked 2 25" xfId="19059"/>
    <cellStyle name="SAPLocked 2 25 2" xfId="19060"/>
    <cellStyle name="SAPLocked 2 25_SCH J-3" xfId="19061"/>
    <cellStyle name="SAPLocked 2 26" xfId="19062"/>
    <cellStyle name="SAPLocked 2 26 2" xfId="19063"/>
    <cellStyle name="SAPLocked 2 26_SCH J-3" xfId="19064"/>
    <cellStyle name="SAPLocked 2 27" xfId="19065"/>
    <cellStyle name="SAPLocked 2 27 2" xfId="19066"/>
    <cellStyle name="SAPLocked 2 27_SCH J-3" xfId="19067"/>
    <cellStyle name="SAPLocked 2 28" xfId="19068"/>
    <cellStyle name="SAPLocked 2 28 2" xfId="19069"/>
    <cellStyle name="SAPLocked 2 28_SCH J-3" xfId="19070"/>
    <cellStyle name="SAPLocked 2 29" xfId="19071"/>
    <cellStyle name="SAPLocked 2 29 2" xfId="19072"/>
    <cellStyle name="SAPLocked 2 29_SCH J-3" xfId="19073"/>
    <cellStyle name="SAPLocked 2 3" xfId="19074"/>
    <cellStyle name="SAPLocked 2 3 10" xfId="19075"/>
    <cellStyle name="SAPLocked 2 3 10 2" xfId="19076"/>
    <cellStyle name="SAPLocked 2 3 10_SCH J-3" xfId="19077"/>
    <cellStyle name="SAPLocked 2 3 11" xfId="19078"/>
    <cellStyle name="SAPLocked 2 3 11 2" xfId="19079"/>
    <cellStyle name="SAPLocked 2 3 11_SCH J-3" xfId="19080"/>
    <cellStyle name="SAPLocked 2 3 12" xfId="19081"/>
    <cellStyle name="SAPLocked 2 3 12 2" xfId="19082"/>
    <cellStyle name="SAPLocked 2 3 12_SCH J-3" xfId="19083"/>
    <cellStyle name="SAPLocked 2 3 13" xfId="19084"/>
    <cellStyle name="SAPLocked 2 3 2" xfId="19085"/>
    <cellStyle name="SAPLocked 2 3 2 10" xfId="19086"/>
    <cellStyle name="SAPLocked 2 3 2 10 2" xfId="19087"/>
    <cellStyle name="SAPLocked 2 3 2 10_SCH J-3" xfId="19088"/>
    <cellStyle name="SAPLocked 2 3 2 11" xfId="19089"/>
    <cellStyle name="SAPLocked 2 3 2 11 2" xfId="19090"/>
    <cellStyle name="SAPLocked 2 3 2 11_SCH J-3" xfId="19091"/>
    <cellStyle name="SAPLocked 2 3 2 12" xfId="19092"/>
    <cellStyle name="SAPLocked 2 3 2 2" xfId="19093"/>
    <cellStyle name="SAPLocked 2 3 2 2 2" xfId="19094"/>
    <cellStyle name="SAPLocked 2 3 2 2_SCH J-3" xfId="19095"/>
    <cellStyle name="SAPLocked 2 3 2 3" xfId="19096"/>
    <cellStyle name="SAPLocked 2 3 2 3 2" xfId="19097"/>
    <cellStyle name="SAPLocked 2 3 2 3_SCH J-3" xfId="19098"/>
    <cellStyle name="SAPLocked 2 3 2 4" xfId="19099"/>
    <cellStyle name="SAPLocked 2 3 2 4 2" xfId="19100"/>
    <cellStyle name="SAPLocked 2 3 2 4_SCH J-3" xfId="19101"/>
    <cellStyle name="SAPLocked 2 3 2 5" xfId="19102"/>
    <cellStyle name="SAPLocked 2 3 2 5 2" xfId="19103"/>
    <cellStyle name="SAPLocked 2 3 2 5_SCH J-3" xfId="19104"/>
    <cellStyle name="SAPLocked 2 3 2 6" xfId="19105"/>
    <cellStyle name="SAPLocked 2 3 2 6 2" xfId="19106"/>
    <cellStyle name="SAPLocked 2 3 2 6_SCH J-3" xfId="19107"/>
    <cellStyle name="SAPLocked 2 3 2 7" xfId="19108"/>
    <cellStyle name="SAPLocked 2 3 2 7 2" xfId="19109"/>
    <cellStyle name="SAPLocked 2 3 2 7_SCH J-3" xfId="19110"/>
    <cellStyle name="SAPLocked 2 3 2 8" xfId="19111"/>
    <cellStyle name="SAPLocked 2 3 2 8 2" xfId="19112"/>
    <cellStyle name="SAPLocked 2 3 2 8_SCH J-3" xfId="19113"/>
    <cellStyle name="SAPLocked 2 3 2 9" xfId="19114"/>
    <cellStyle name="SAPLocked 2 3 2 9 2" xfId="19115"/>
    <cellStyle name="SAPLocked 2 3 2 9_SCH J-3" xfId="19116"/>
    <cellStyle name="SAPLocked 2 3 2_SCH J-3" xfId="19117"/>
    <cellStyle name="SAPLocked 2 3 3" xfId="19118"/>
    <cellStyle name="SAPLocked 2 3 3 2" xfId="19119"/>
    <cellStyle name="SAPLocked 2 3 3_SCH J-3" xfId="19120"/>
    <cellStyle name="SAPLocked 2 3 4" xfId="19121"/>
    <cellStyle name="SAPLocked 2 3 4 2" xfId="19122"/>
    <cellStyle name="SAPLocked 2 3 4_SCH J-3" xfId="19123"/>
    <cellStyle name="SAPLocked 2 3 5" xfId="19124"/>
    <cellStyle name="SAPLocked 2 3 5 2" xfId="19125"/>
    <cellStyle name="SAPLocked 2 3 5_SCH J-3" xfId="19126"/>
    <cellStyle name="SAPLocked 2 3 6" xfId="19127"/>
    <cellStyle name="SAPLocked 2 3 6 2" xfId="19128"/>
    <cellStyle name="SAPLocked 2 3 6_SCH J-3" xfId="19129"/>
    <cellStyle name="SAPLocked 2 3 7" xfId="19130"/>
    <cellStyle name="SAPLocked 2 3 7 2" xfId="19131"/>
    <cellStyle name="SAPLocked 2 3 7_SCH J-3" xfId="19132"/>
    <cellStyle name="SAPLocked 2 3 8" xfId="19133"/>
    <cellStyle name="SAPLocked 2 3 8 2" xfId="19134"/>
    <cellStyle name="SAPLocked 2 3 8_SCH J-3" xfId="19135"/>
    <cellStyle name="SAPLocked 2 3 9" xfId="19136"/>
    <cellStyle name="SAPLocked 2 3 9 2" xfId="19137"/>
    <cellStyle name="SAPLocked 2 3 9_SCH J-3" xfId="19138"/>
    <cellStyle name="SAPLocked 2 3_SCH J-3" xfId="19139"/>
    <cellStyle name="SAPLocked 2 30" xfId="19140"/>
    <cellStyle name="SAPLocked 2 4" xfId="19141"/>
    <cellStyle name="SAPLocked 2 4 10" xfId="19142"/>
    <cellStyle name="SAPLocked 2 4 10 2" xfId="19143"/>
    <cellStyle name="SAPLocked 2 4 10_SCH J-3" xfId="19144"/>
    <cellStyle name="SAPLocked 2 4 11" xfId="19145"/>
    <cellStyle name="SAPLocked 2 4 11 2" xfId="19146"/>
    <cellStyle name="SAPLocked 2 4 11_SCH J-3" xfId="19147"/>
    <cellStyle name="SAPLocked 2 4 12" xfId="19148"/>
    <cellStyle name="SAPLocked 2 4 12 2" xfId="19149"/>
    <cellStyle name="SAPLocked 2 4 12_SCH J-3" xfId="19150"/>
    <cellStyle name="SAPLocked 2 4 13" xfId="19151"/>
    <cellStyle name="SAPLocked 2 4 2" xfId="19152"/>
    <cellStyle name="SAPLocked 2 4 2 10" xfId="19153"/>
    <cellStyle name="SAPLocked 2 4 2 10 2" xfId="19154"/>
    <cellStyle name="SAPLocked 2 4 2 10_SCH J-3" xfId="19155"/>
    <cellStyle name="SAPLocked 2 4 2 11" xfId="19156"/>
    <cellStyle name="SAPLocked 2 4 2 11 2" xfId="19157"/>
    <cellStyle name="SAPLocked 2 4 2 11_SCH J-3" xfId="19158"/>
    <cellStyle name="SAPLocked 2 4 2 12" xfId="19159"/>
    <cellStyle name="SAPLocked 2 4 2 2" xfId="19160"/>
    <cellStyle name="SAPLocked 2 4 2 2 2" xfId="19161"/>
    <cellStyle name="SAPLocked 2 4 2 2_SCH J-3" xfId="19162"/>
    <cellStyle name="SAPLocked 2 4 2 3" xfId="19163"/>
    <cellStyle name="SAPLocked 2 4 2 3 2" xfId="19164"/>
    <cellStyle name="SAPLocked 2 4 2 3_SCH J-3" xfId="19165"/>
    <cellStyle name="SAPLocked 2 4 2 4" xfId="19166"/>
    <cellStyle name="SAPLocked 2 4 2 4 2" xfId="19167"/>
    <cellStyle name="SAPLocked 2 4 2 4_SCH J-3" xfId="19168"/>
    <cellStyle name="SAPLocked 2 4 2 5" xfId="19169"/>
    <cellStyle name="SAPLocked 2 4 2 5 2" xfId="19170"/>
    <cellStyle name="SAPLocked 2 4 2 5_SCH J-3" xfId="19171"/>
    <cellStyle name="SAPLocked 2 4 2 6" xfId="19172"/>
    <cellStyle name="SAPLocked 2 4 2 6 2" xfId="19173"/>
    <cellStyle name="SAPLocked 2 4 2 6_SCH J-3" xfId="19174"/>
    <cellStyle name="SAPLocked 2 4 2 7" xfId="19175"/>
    <cellStyle name="SAPLocked 2 4 2 7 2" xfId="19176"/>
    <cellStyle name="SAPLocked 2 4 2 7_SCH J-3" xfId="19177"/>
    <cellStyle name="SAPLocked 2 4 2 8" xfId="19178"/>
    <cellStyle name="SAPLocked 2 4 2 8 2" xfId="19179"/>
    <cellStyle name="SAPLocked 2 4 2 8_SCH J-3" xfId="19180"/>
    <cellStyle name="SAPLocked 2 4 2 9" xfId="19181"/>
    <cellStyle name="SAPLocked 2 4 2 9 2" xfId="19182"/>
    <cellStyle name="SAPLocked 2 4 2 9_SCH J-3" xfId="19183"/>
    <cellStyle name="SAPLocked 2 4 2_SCH J-3" xfId="19184"/>
    <cellStyle name="SAPLocked 2 4 3" xfId="19185"/>
    <cellStyle name="SAPLocked 2 4 3 2" xfId="19186"/>
    <cellStyle name="SAPLocked 2 4 3_SCH J-3" xfId="19187"/>
    <cellStyle name="SAPLocked 2 4 4" xfId="19188"/>
    <cellStyle name="SAPLocked 2 4 4 2" xfId="19189"/>
    <cellStyle name="SAPLocked 2 4 4_SCH J-3" xfId="19190"/>
    <cellStyle name="SAPLocked 2 4 5" xfId="19191"/>
    <cellStyle name="SAPLocked 2 4 5 2" xfId="19192"/>
    <cellStyle name="SAPLocked 2 4 5_SCH J-3" xfId="19193"/>
    <cellStyle name="SAPLocked 2 4 6" xfId="19194"/>
    <cellStyle name="SAPLocked 2 4 6 2" xfId="19195"/>
    <cellStyle name="SAPLocked 2 4 6_SCH J-3" xfId="19196"/>
    <cellStyle name="SAPLocked 2 4 7" xfId="19197"/>
    <cellStyle name="SAPLocked 2 4 7 2" xfId="19198"/>
    <cellStyle name="SAPLocked 2 4 7_SCH J-3" xfId="19199"/>
    <cellStyle name="SAPLocked 2 4 8" xfId="19200"/>
    <cellStyle name="SAPLocked 2 4 8 2" xfId="19201"/>
    <cellStyle name="SAPLocked 2 4 8_SCH J-3" xfId="19202"/>
    <cellStyle name="SAPLocked 2 4 9" xfId="19203"/>
    <cellStyle name="SAPLocked 2 4 9 2" xfId="19204"/>
    <cellStyle name="SAPLocked 2 4 9_SCH J-3" xfId="19205"/>
    <cellStyle name="SAPLocked 2 4_SCH J-3" xfId="19206"/>
    <cellStyle name="SAPLocked 2 5" xfId="19207"/>
    <cellStyle name="SAPLocked 2 5 10" xfId="19208"/>
    <cellStyle name="SAPLocked 2 5 10 2" xfId="19209"/>
    <cellStyle name="SAPLocked 2 5 10_SCH J-3" xfId="19210"/>
    <cellStyle name="SAPLocked 2 5 11" xfId="19211"/>
    <cellStyle name="SAPLocked 2 5 11 2" xfId="19212"/>
    <cellStyle name="SAPLocked 2 5 11_SCH J-3" xfId="19213"/>
    <cellStyle name="SAPLocked 2 5 12" xfId="19214"/>
    <cellStyle name="SAPLocked 2 5 12 2" xfId="19215"/>
    <cellStyle name="SAPLocked 2 5 12_SCH J-3" xfId="19216"/>
    <cellStyle name="SAPLocked 2 5 13" xfId="19217"/>
    <cellStyle name="SAPLocked 2 5 2" xfId="19218"/>
    <cellStyle name="SAPLocked 2 5 2 10" xfId="19219"/>
    <cellStyle name="SAPLocked 2 5 2 10 2" xfId="19220"/>
    <cellStyle name="SAPLocked 2 5 2 10_SCH J-3" xfId="19221"/>
    <cellStyle name="SAPLocked 2 5 2 11" xfId="19222"/>
    <cellStyle name="SAPLocked 2 5 2 11 2" xfId="19223"/>
    <cellStyle name="SAPLocked 2 5 2 11_SCH J-3" xfId="19224"/>
    <cellStyle name="SAPLocked 2 5 2 12" xfId="19225"/>
    <cellStyle name="SAPLocked 2 5 2 2" xfId="19226"/>
    <cellStyle name="SAPLocked 2 5 2 2 2" xfId="19227"/>
    <cellStyle name="SAPLocked 2 5 2 2_SCH J-3" xfId="19228"/>
    <cellStyle name="SAPLocked 2 5 2 3" xfId="19229"/>
    <cellStyle name="SAPLocked 2 5 2 3 2" xfId="19230"/>
    <cellStyle name="SAPLocked 2 5 2 3_SCH J-3" xfId="19231"/>
    <cellStyle name="SAPLocked 2 5 2 4" xfId="19232"/>
    <cellStyle name="SAPLocked 2 5 2 4 2" xfId="19233"/>
    <cellStyle name="SAPLocked 2 5 2 4_SCH J-3" xfId="19234"/>
    <cellStyle name="SAPLocked 2 5 2 5" xfId="19235"/>
    <cellStyle name="SAPLocked 2 5 2 5 2" xfId="19236"/>
    <cellStyle name="SAPLocked 2 5 2 5_SCH J-3" xfId="19237"/>
    <cellStyle name="SAPLocked 2 5 2 6" xfId="19238"/>
    <cellStyle name="SAPLocked 2 5 2 6 2" xfId="19239"/>
    <cellStyle name="SAPLocked 2 5 2 6_SCH J-3" xfId="19240"/>
    <cellStyle name="SAPLocked 2 5 2 7" xfId="19241"/>
    <cellStyle name="SAPLocked 2 5 2 7 2" xfId="19242"/>
    <cellStyle name="SAPLocked 2 5 2 7_SCH J-3" xfId="19243"/>
    <cellStyle name="SAPLocked 2 5 2 8" xfId="19244"/>
    <cellStyle name="SAPLocked 2 5 2 8 2" xfId="19245"/>
    <cellStyle name="SAPLocked 2 5 2 8_SCH J-3" xfId="19246"/>
    <cellStyle name="SAPLocked 2 5 2 9" xfId="19247"/>
    <cellStyle name="SAPLocked 2 5 2 9 2" xfId="19248"/>
    <cellStyle name="SAPLocked 2 5 2 9_SCH J-3" xfId="19249"/>
    <cellStyle name="SAPLocked 2 5 2_SCH J-3" xfId="19250"/>
    <cellStyle name="SAPLocked 2 5 3" xfId="19251"/>
    <cellStyle name="SAPLocked 2 5 3 2" xfId="19252"/>
    <cellStyle name="SAPLocked 2 5 3_SCH J-3" xfId="19253"/>
    <cellStyle name="SAPLocked 2 5 4" xfId="19254"/>
    <cellStyle name="SAPLocked 2 5 4 2" xfId="19255"/>
    <cellStyle name="SAPLocked 2 5 4_SCH J-3" xfId="19256"/>
    <cellStyle name="SAPLocked 2 5 5" xfId="19257"/>
    <cellStyle name="SAPLocked 2 5 5 2" xfId="19258"/>
    <cellStyle name="SAPLocked 2 5 5_SCH J-3" xfId="19259"/>
    <cellStyle name="SAPLocked 2 5 6" xfId="19260"/>
    <cellStyle name="SAPLocked 2 5 6 2" xfId="19261"/>
    <cellStyle name="SAPLocked 2 5 6_SCH J-3" xfId="19262"/>
    <cellStyle name="SAPLocked 2 5 7" xfId="19263"/>
    <cellStyle name="SAPLocked 2 5 7 2" xfId="19264"/>
    <cellStyle name="SAPLocked 2 5 7_SCH J-3" xfId="19265"/>
    <cellStyle name="SAPLocked 2 5 8" xfId="19266"/>
    <cellStyle name="SAPLocked 2 5 8 2" xfId="19267"/>
    <cellStyle name="SAPLocked 2 5 8_SCH J-3" xfId="19268"/>
    <cellStyle name="SAPLocked 2 5 9" xfId="19269"/>
    <cellStyle name="SAPLocked 2 5 9 2" xfId="19270"/>
    <cellStyle name="SAPLocked 2 5 9_SCH J-3" xfId="19271"/>
    <cellStyle name="SAPLocked 2 5_SCH J-3" xfId="19272"/>
    <cellStyle name="SAPLocked 2 6" xfId="19273"/>
    <cellStyle name="SAPLocked 2 6 10" xfId="19274"/>
    <cellStyle name="SAPLocked 2 6 10 2" xfId="19275"/>
    <cellStyle name="SAPLocked 2 6 10_SCH J-3" xfId="19276"/>
    <cellStyle name="SAPLocked 2 6 11" xfId="19277"/>
    <cellStyle name="SAPLocked 2 6 11 2" xfId="19278"/>
    <cellStyle name="SAPLocked 2 6 11_SCH J-3" xfId="19279"/>
    <cellStyle name="SAPLocked 2 6 12" xfId="19280"/>
    <cellStyle name="SAPLocked 2 6 12 2" xfId="19281"/>
    <cellStyle name="SAPLocked 2 6 12_SCH J-3" xfId="19282"/>
    <cellStyle name="SAPLocked 2 6 13" xfId="19283"/>
    <cellStyle name="SAPLocked 2 6 2" xfId="19284"/>
    <cellStyle name="SAPLocked 2 6 2 10" xfId="19285"/>
    <cellStyle name="SAPLocked 2 6 2 10 2" xfId="19286"/>
    <cellStyle name="SAPLocked 2 6 2 10_SCH J-3" xfId="19287"/>
    <cellStyle name="SAPLocked 2 6 2 11" xfId="19288"/>
    <cellStyle name="SAPLocked 2 6 2 11 2" xfId="19289"/>
    <cellStyle name="SAPLocked 2 6 2 11_SCH J-3" xfId="19290"/>
    <cellStyle name="SAPLocked 2 6 2 12" xfId="19291"/>
    <cellStyle name="SAPLocked 2 6 2 2" xfId="19292"/>
    <cellStyle name="SAPLocked 2 6 2 2 2" xfId="19293"/>
    <cellStyle name="SAPLocked 2 6 2 2_SCH J-3" xfId="19294"/>
    <cellStyle name="SAPLocked 2 6 2 3" xfId="19295"/>
    <cellStyle name="SAPLocked 2 6 2 3 2" xfId="19296"/>
    <cellStyle name="SAPLocked 2 6 2 3_SCH J-3" xfId="19297"/>
    <cellStyle name="SAPLocked 2 6 2 4" xfId="19298"/>
    <cellStyle name="SAPLocked 2 6 2 4 2" xfId="19299"/>
    <cellStyle name="SAPLocked 2 6 2 4_SCH J-3" xfId="19300"/>
    <cellStyle name="SAPLocked 2 6 2 5" xfId="19301"/>
    <cellStyle name="SAPLocked 2 6 2 5 2" xfId="19302"/>
    <cellStyle name="SAPLocked 2 6 2 5_SCH J-3" xfId="19303"/>
    <cellStyle name="SAPLocked 2 6 2 6" xfId="19304"/>
    <cellStyle name="SAPLocked 2 6 2 6 2" xfId="19305"/>
    <cellStyle name="SAPLocked 2 6 2 6_SCH J-3" xfId="19306"/>
    <cellStyle name="SAPLocked 2 6 2 7" xfId="19307"/>
    <cellStyle name="SAPLocked 2 6 2 7 2" xfId="19308"/>
    <cellStyle name="SAPLocked 2 6 2 7_SCH J-3" xfId="19309"/>
    <cellStyle name="SAPLocked 2 6 2 8" xfId="19310"/>
    <cellStyle name="SAPLocked 2 6 2 8 2" xfId="19311"/>
    <cellStyle name="SAPLocked 2 6 2 8_SCH J-3" xfId="19312"/>
    <cellStyle name="SAPLocked 2 6 2 9" xfId="19313"/>
    <cellStyle name="SAPLocked 2 6 2 9 2" xfId="19314"/>
    <cellStyle name="SAPLocked 2 6 2 9_SCH J-3" xfId="19315"/>
    <cellStyle name="SAPLocked 2 6 2_SCH J-3" xfId="19316"/>
    <cellStyle name="SAPLocked 2 6 3" xfId="19317"/>
    <cellStyle name="SAPLocked 2 6 3 2" xfId="19318"/>
    <cellStyle name="SAPLocked 2 6 3_SCH J-3" xfId="19319"/>
    <cellStyle name="SAPLocked 2 6 4" xfId="19320"/>
    <cellStyle name="SAPLocked 2 6 4 2" xfId="19321"/>
    <cellStyle name="SAPLocked 2 6 4_SCH J-3" xfId="19322"/>
    <cellStyle name="SAPLocked 2 6 5" xfId="19323"/>
    <cellStyle name="SAPLocked 2 6 5 2" xfId="19324"/>
    <cellStyle name="SAPLocked 2 6 5_SCH J-3" xfId="19325"/>
    <cellStyle name="SAPLocked 2 6 6" xfId="19326"/>
    <cellStyle name="SAPLocked 2 6 6 2" xfId="19327"/>
    <cellStyle name="SAPLocked 2 6 6_SCH J-3" xfId="19328"/>
    <cellStyle name="SAPLocked 2 6 7" xfId="19329"/>
    <cellStyle name="SAPLocked 2 6 7 2" xfId="19330"/>
    <cellStyle name="SAPLocked 2 6 7_SCH J-3" xfId="19331"/>
    <cellStyle name="SAPLocked 2 6 8" xfId="19332"/>
    <cellStyle name="SAPLocked 2 6 8 2" xfId="19333"/>
    <cellStyle name="SAPLocked 2 6 8_SCH J-3" xfId="19334"/>
    <cellStyle name="SAPLocked 2 6 9" xfId="19335"/>
    <cellStyle name="SAPLocked 2 6 9 2" xfId="19336"/>
    <cellStyle name="SAPLocked 2 6 9_SCH J-3" xfId="19337"/>
    <cellStyle name="SAPLocked 2 6_SCH J-3" xfId="19338"/>
    <cellStyle name="SAPLocked 2 7" xfId="19339"/>
    <cellStyle name="SAPLocked 2 7 10" xfId="19340"/>
    <cellStyle name="SAPLocked 2 7 10 2" xfId="19341"/>
    <cellStyle name="SAPLocked 2 7 10_SCH J-3" xfId="19342"/>
    <cellStyle name="SAPLocked 2 7 11" xfId="19343"/>
    <cellStyle name="SAPLocked 2 7 11 2" xfId="19344"/>
    <cellStyle name="SAPLocked 2 7 11_SCH J-3" xfId="19345"/>
    <cellStyle name="SAPLocked 2 7 12" xfId="19346"/>
    <cellStyle name="SAPLocked 2 7 12 2" xfId="19347"/>
    <cellStyle name="SAPLocked 2 7 12_SCH J-3" xfId="19348"/>
    <cellStyle name="SAPLocked 2 7 13" xfId="19349"/>
    <cellStyle name="SAPLocked 2 7 2" xfId="19350"/>
    <cellStyle name="SAPLocked 2 7 2 10" xfId="19351"/>
    <cellStyle name="SAPLocked 2 7 2 10 2" xfId="19352"/>
    <cellStyle name="SAPLocked 2 7 2 10_SCH J-3" xfId="19353"/>
    <cellStyle name="SAPLocked 2 7 2 11" xfId="19354"/>
    <cellStyle name="SAPLocked 2 7 2 11 2" xfId="19355"/>
    <cellStyle name="SAPLocked 2 7 2 11_SCH J-3" xfId="19356"/>
    <cellStyle name="SAPLocked 2 7 2 12" xfId="19357"/>
    <cellStyle name="SAPLocked 2 7 2 2" xfId="19358"/>
    <cellStyle name="SAPLocked 2 7 2 2 2" xfId="19359"/>
    <cellStyle name="SAPLocked 2 7 2 2_SCH J-3" xfId="19360"/>
    <cellStyle name="SAPLocked 2 7 2 3" xfId="19361"/>
    <cellStyle name="SAPLocked 2 7 2 3 2" xfId="19362"/>
    <cellStyle name="SAPLocked 2 7 2 3_SCH J-3" xfId="19363"/>
    <cellStyle name="SAPLocked 2 7 2 4" xfId="19364"/>
    <cellStyle name="SAPLocked 2 7 2 4 2" xfId="19365"/>
    <cellStyle name="SAPLocked 2 7 2 4_SCH J-3" xfId="19366"/>
    <cellStyle name="SAPLocked 2 7 2 5" xfId="19367"/>
    <cellStyle name="SAPLocked 2 7 2 5 2" xfId="19368"/>
    <cellStyle name="SAPLocked 2 7 2 5_SCH J-3" xfId="19369"/>
    <cellStyle name="SAPLocked 2 7 2 6" xfId="19370"/>
    <cellStyle name="SAPLocked 2 7 2 6 2" xfId="19371"/>
    <cellStyle name="SAPLocked 2 7 2 6_SCH J-3" xfId="19372"/>
    <cellStyle name="SAPLocked 2 7 2 7" xfId="19373"/>
    <cellStyle name="SAPLocked 2 7 2 7 2" xfId="19374"/>
    <cellStyle name="SAPLocked 2 7 2 7_SCH J-3" xfId="19375"/>
    <cellStyle name="SAPLocked 2 7 2 8" xfId="19376"/>
    <cellStyle name="SAPLocked 2 7 2 8 2" xfId="19377"/>
    <cellStyle name="SAPLocked 2 7 2 8_SCH J-3" xfId="19378"/>
    <cellStyle name="SAPLocked 2 7 2 9" xfId="19379"/>
    <cellStyle name="SAPLocked 2 7 2 9 2" xfId="19380"/>
    <cellStyle name="SAPLocked 2 7 2 9_SCH J-3" xfId="19381"/>
    <cellStyle name="SAPLocked 2 7 2_SCH J-3" xfId="19382"/>
    <cellStyle name="SAPLocked 2 7 3" xfId="19383"/>
    <cellStyle name="SAPLocked 2 7 3 2" xfId="19384"/>
    <cellStyle name="SAPLocked 2 7 3_SCH J-3" xfId="19385"/>
    <cellStyle name="SAPLocked 2 7 4" xfId="19386"/>
    <cellStyle name="SAPLocked 2 7 4 2" xfId="19387"/>
    <cellStyle name="SAPLocked 2 7 4_SCH J-3" xfId="19388"/>
    <cellStyle name="SAPLocked 2 7 5" xfId="19389"/>
    <cellStyle name="SAPLocked 2 7 5 2" xfId="19390"/>
    <cellStyle name="SAPLocked 2 7 5_SCH J-3" xfId="19391"/>
    <cellStyle name="SAPLocked 2 7 6" xfId="19392"/>
    <cellStyle name="SAPLocked 2 7 6 2" xfId="19393"/>
    <cellStyle name="SAPLocked 2 7 6_SCH J-3" xfId="19394"/>
    <cellStyle name="SAPLocked 2 7 7" xfId="19395"/>
    <cellStyle name="SAPLocked 2 7 7 2" xfId="19396"/>
    <cellStyle name="SAPLocked 2 7 7_SCH J-3" xfId="19397"/>
    <cellStyle name="SAPLocked 2 7 8" xfId="19398"/>
    <cellStyle name="SAPLocked 2 7 8 2" xfId="19399"/>
    <cellStyle name="SAPLocked 2 7 8_SCH J-3" xfId="19400"/>
    <cellStyle name="SAPLocked 2 7 9" xfId="19401"/>
    <cellStyle name="SAPLocked 2 7 9 2" xfId="19402"/>
    <cellStyle name="SAPLocked 2 7 9_SCH J-3" xfId="19403"/>
    <cellStyle name="SAPLocked 2 7_SCH J-3" xfId="19404"/>
    <cellStyle name="SAPLocked 2 8" xfId="19405"/>
    <cellStyle name="SAPLocked 2 8 10" xfId="19406"/>
    <cellStyle name="SAPLocked 2 8 10 2" xfId="19407"/>
    <cellStyle name="SAPLocked 2 8 10_SCH J-3" xfId="19408"/>
    <cellStyle name="SAPLocked 2 8 11" xfId="19409"/>
    <cellStyle name="SAPLocked 2 8 11 2" xfId="19410"/>
    <cellStyle name="SAPLocked 2 8 11_SCH J-3" xfId="19411"/>
    <cellStyle name="SAPLocked 2 8 12" xfId="19412"/>
    <cellStyle name="SAPLocked 2 8 12 2" xfId="19413"/>
    <cellStyle name="SAPLocked 2 8 12_SCH J-3" xfId="19414"/>
    <cellStyle name="SAPLocked 2 8 13" xfId="19415"/>
    <cellStyle name="SAPLocked 2 8 2" xfId="19416"/>
    <cellStyle name="SAPLocked 2 8 2 10" xfId="19417"/>
    <cellStyle name="SAPLocked 2 8 2 10 2" xfId="19418"/>
    <cellStyle name="SAPLocked 2 8 2 10_SCH J-3" xfId="19419"/>
    <cellStyle name="SAPLocked 2 8 2 11" xfId="19420"/>
    <cellStyle name="SAPLocked 2 8 2 11 2" xfId="19421"/>
    <cellStyle name="SAPLocked 2 8 2 11_SCH J-3" xfId="19422"/>
    <cellStyle name="SAPLocked 2 8 2 12" xfId="19423"/>
    <cellStyle name="SAPLocked 2 8 2 2" xfId="19424"/>
    <cellStyle name="SAPLocked 2 8 2 2 2" xfId="19425"/>
    <cellStyle name="SAPLocked 2 8 2 2_SCH J-3" xfId="19426"/>
    <cellStyle name="SAPLocked 2 8 2 3" xfId="19427"/>
    <cellStyle name="SAPLocked 2 8 2 3 2" xfId="19428"/>
    <cellStyle name="SAPLocked 2 8 2 3_SCH J-3" xfId="19429"/>
    <cellStyle name="SAPLocked 2 8 2 4" xfId="19430"/>
    <cellStyle name="SAPLocked 2 8 2 4 2" xfId="19431"/>
    <cellStyle name="SAPLocked 2 8 2 4_SCH J-3" xfId="19432"/>
    <cellStyle name="SAPLocked 2 8 2 5" xfId="19433"/>
    <cellStyle name="SAPLocked 2 8 2 5 2" xfId="19434"/>
    <cellStyle name="SAPLocked 2 8 2 5_SCH J-3" xfId="19435"/>
    <cellStyle name="SAPLocked 2 8 2 6" xfId="19436"/>
    <cellStyle name="SAPLocked 2 8 2 6 2" xfId="19437"/>
    <cellStyle name="SAPLocked 2 8 2 6_SCH J-3" xfId="19438"/>
    <cellStyle name="SAPLocked 2 8 2 7" xfId="19439"/>
    <cellStyle name="SAPLocked 2 8 2 7 2" xfId="19440"/>
    <cellStyle name="SAPLocked 2 8 2 7_SCH J-3" xfId="19441"/>
    <cellStyle name="SAPLocked 2 8 2 8" xfId="19442"/>
    <cellStyle name="SAPLocked 2 8 2 8 2" xfId="19443"/>
    <cellStyle name="SAPLocked 2 8 2 8_SCH J-3" xfId="19444"/>
    <cellStyle name="SAPLocked 2 8 2 9" xfId="19445"/>
    <cellStyle name="SAPLocked 2 8 2 9 2" xfId="19446"/>
    <cellStyle name="SAPLocked 2 8 2 9_SCH J-3" xfId="19447"/>
    <cellStyle name="SAPLocked 2 8 2_SCH J-3" xfId="19448"/>
    <cellStyle name="SAPLocked 2 8 3" xfId="19449"/>
    <cellStyle name="SAPLocked 2 8 3 2" xfId="19450"/>
    <cellStyle name="SAPLocked 2 8 3_SCH J-3" xfId="19451"/>
    <cellStyle name="SAPLocked 2 8 4" xfId="19452"/>
    <cellStyle name="SAPLocked 2 8 4 2" xfId="19453"/>
    <cellStyle name="SAPLocked 2 8 4_SCH J-3" xfId="19454"/>
    <cellStyle name="SAPLocked 2 8 5" xfId="19455"/>
    <cellStyle name="SAPLocked 2 8 5 2" xfId="19456"/>
    <cellStyle name="SAPLocked 2 8 5_SCH J-3" xfId="19457"/>
    <cellStyle name="SAPLocked 2 8 6" xfId="19458"/>
    <cellStyle name="SAPLocked 2 8 6 2" xfId="19459"/>
    <cellStyle name="SAPLocked 2 8 6_SCH J-3" xfId="19460"/>
    <cellStyle name="SAPLocked 2 8 7" xfId="19461"/>
    <cellStyle name="SAPLocked 2 8 7 2" xfId="19462"/>
    <cellStyle name="SAPLocked 2 8 7_SCH J-3" xfId="19463"/>
    <cellStyle name="SAPLocked 2 8 8" xfId="19464"/>
    <cellStyle name="SAPLocked 2 8 8 2" xfId="19465"/>
    <cellStyle name="SAPLocked 2 8 8_SCH J-3" xfId="19466"/>
    <cellStyle name="SAPLocked 2 8 9" xfId="19467"/>
    <cellStyle name="SAPLocked 2 8 9 2" xfId="19468"/>
    <cellStyle name="SAPLocked 2 8 9_SCH J-3" xfId="19469"/>
    <cellStyle name="SAPLocked 2 8_SCH J-3" xfId="19470"/>
    <cellStyle name="SAPLocked 2 9" xfId="19471"/>
    <cellStyle name="SAPLocked 2 9 10" xfId="19472"/>
    <cellStyle name="SAPLocked 2 9 10 2" xfId="19473"/>
    <cellStyle name="SAPLocked 2 9 10_SCH J-3" xfId="19474"/>
    <cellStyle name="SAPLocked 2 9 11" xfId="19475"/>
    <cellStyle name="SAPLocked 2 9 11 2" xfId="19476"/>
    <cellStyle name="SAPLocked 2 9 11_SCH J-3" xfId="19477"/>
    <cellStyle name="SAPLocked 2 9 12" xfId="19478"/>
    <cellStyle name="SAPLocked 2 9 12 2" xfId="19479"/>
    <cellStyle name="SAPLocked 2 9 12_SCH J-3" xfId="19480"/>
    <cellStyle name="SAPLocked 2 9 13" xfId="19481"/>
    <cellStyle name="SAPLocked 2 9 2" xfId="19482"/>
    <cellStyle name="SAPLocked 2 9 2 10" xfId="19483"/>
    <cellStyle name="SAPLocked 2 9 2 10 2" xfId="19484"/>
    <cellStyle name="SAPLocked 2 9 2 10_SCH J-3" xfId="19485"/>
    <cellStyle name="SAPLocked 2 9 2 11" xfId="19486"/>
    <cellStyle name="SAPLocked 2 9 2 11 2" xfId="19487"/>
    <cellStyle name="SAPLocked 2 9 2 11_SCH J-3" xfId="19488"/>
    <cellStyle name="SAPLocked 2 9 2 12" xfId="19489"/>
    <cellStyle name="SAPLocked 2 9 2 2" xfId="19490"/>
    <cellStyle name="SAPLocked 2 9 2 2 2" xfId="19491"/>
    <cellStyle name="SAPLocked 2 9 2 2_SCH J-3" xfId="19492"/>
    <cellStyle name="SAPLocked 2 9 2 3" xfId="19493"/>
    <cellStyle name="SAPLocked 2 9 2 3 2" xfId="19494"/>
    <cellStyle name="SAPLocked 2 9 2 3_SCH J-3" xfId="19495"/>
    <cellStyle name="SAPLocked 2 9 2 4" xfId="19496"/>
    <cellStyle name="SAPLocked 2 9 2 4 2" xfId="19497"/>
    <cellStyle name="SAPLocked 2 9 2 4_SCH J-3" xfId="19498"/>
    <cellStyle name="SAPLocked 2 9 2 5" xfId="19499"/>
    <cellStyle name="SAPLocked 2 9 2 5 2" xfId="19500"/>
    <cellStyle name="SAPLocked 2 9 2 5_SCH J-3" xfId="19501"/>
    <cellStyle name="SAPLocked 2 9 2 6" xfId="19502"/>
    <cellStyle name="SAPLocked 2 9 2 6 2" xfId="19503"/>
    <cellStyle name="SAPLocked 2 9 2 6_SCH J-3" xfId="19504"/>
    <cellStyle name="SAPLocked 2 9 2 7" xfId="19505"/>
    <cellStyle name="SAPLocked 2 9 2 7 2" xfId="19506"/>
    <cellStyle name="SAPLocked 2 9 2 7_SCH J-3" xfId="19507"/>
    <cellStyle name="SAPLocked 2 9 2 8" xfId="19508"/>
    <cellStyle name="SAPLocked 2 9 2 8 2" xfId="19509"/>
    <cellStyle name="SAPLocked 2 9 2 8_SCH J-3" xfId="19510"/>
    <cellStyle name="SAPLocked 2 9 2 9" xfId="19511"/>
    <cellStyle name="SAPLocked 2 9 2 9 2" xfId="19512"/>
    <cellStyle name="SAPLocked 2 9 2 9_SCH J-3" xfId="19513"/>
    <cellStyle name="SAPLocked 2 9 2_SCH J-3" xfId="19514"/>
    <cellStyle name="SAPLocked 2 9 3" xfId="19515"/>
    <cellStyle name="SAPLocked 2 9 3 2" xfId="19516"/>
    <cellStyle name="SAPLocked 2 9 3_SCH J-3" xfId="19517"/>
    <cellStyle name="SAPLocked 2 9 4" xfId="19518"/>
    <cellStyle name="SAPLocked 2 9 4 2" xfId="19519"/>
    <cellStyle name="SAPLocked 2 9 4_SCH J-3" xfId="19520"/>
    <cellStyle name="SAPLocked 2 9 5" xfId="19521"/>
    <cellStyle name="SAPLocked 2 9 5 2" xfId="19522"/>
    <cellStyle name="SAPLocked 2 9 5_SCH J-3" xfId="19523"/>
    <cellStyle name="SAPLocked 2 9 6" xfId="19524"/>
    <cellStyle name="SAPLocked 2 9 6 2" xfId="19525"/>
    <cellStyle name="SAPLocked 2 9 6_SCH J-3" xfId="19526"/>
    <cellStyle name="SAPLocked 2 9 7" xfId="19527"/>
    <cellStyle name="SAPLocked 2 9 7 2" xfId="19528"/>
    <cellStyle name="SAPLocked 2 9 7_SCH J-3" xfId="19529"/>
    <cellStyle name="SAPLocked 2 9 8" xfId="19530"/>
    <cellStyle name="SAPLocked 2 9 8 2" xfId="19531"/>
    <cellStyle name="SAPLocked 2 9 8_SCH J-3" xfId="19532"/>
    <cellStyle name="SAPLocked 2 9 9" xfId="19533"/>
    <cellStyle name="SAPLocked 2 9 9 2" xfId="19534"/>
    <cellStyle name="SAPLocked 2 9 9_SCH J-3" xfId="19535"/>
    <cellStyle name="SAPLocked 2 9_SCH J-3" xfId="19536"/>
    <cellStyle name="SAPLocked 2_SCH J-3" xfId="19537"/>
    <cellStyle name="SAPLocked 20" xfId="19538"/>
    <cellStyle name="SAPLocked 20 10" xfId="19539"/>
    <cellStyle name="SAPLocked 20 10 2" xfId="19540"/>
    <cellStyle name="SAPLocked 20 10_SCH J-3" xfId="19541"/>
    <cellStyle name="SAPLocked 20 11" xfId="19542"/>
    <cellStyle name="SAPLocked 20 11 2" xfId="19543"/>
    <cellStyle name="SAPLocked 20 11_SCH J-3" xfId="19544"/>
    <cellStyle name="SAPLocked 20 12" xfId="19545"/>
    <cellStyle name="SAPLocked 20 12 2" xfId="19546"/>
    <cellStyle name="SAPLocked 20 12_SCH J-3" xfId="19547"/>
    <cellStyle name="SAPLocked 20 13" xfId="19548"/>
    <cellStyle name="SAPLocked 20 2" xfId="19549"/>
    <cellStyle name="SAPLocked 20 2 10" xfId="19550"/>
    <cellStyle name="SAPLocked 20 2 10 2" xfId="19551"/>
    <cellStyle name="SAPLocked 20 2 10_SCH J-3" xfId="19552"/>
    <cellStyle name="SAPLocked 20 2 11" xfId="19553"/>
    <cellStyle name="SAPLocked 20 2 11 2" xfId="19554"/>
    <cellStyle name="SAPLocked 20 2 11_SCH J-3" xfId="19555"/>
    <cellStyle name="SAPLocked 20 2 12" xfId="19556"/>
    <cellStyle name="SAPLocked 20 2 2" xfId="19557"/>
    <cellStyle name="SAPLocked 20 2 2 2" xfId="19558"/>
    <cellStyle name="SAPLocked 20 2 2_SCH J-3" xfId="19559"/>
    <cellStyle name="SAPLocked 20 2 3" xfId="19560"/>
    <cellStyle name="SAPLocked 20 2 3 2" xfId="19561"/>
    <cellStyle name="SAPLocked 20 2 3_SCH J-3" xfId="19562"/>
    <cellStyle name="SAPLocked 20 2 4" xfId="19563"/>
    <cellStyle name="SAPLocked 20 2 4 2" xfId="19564"/>
    <cellStyle name="SAPLocked 20 2 4_SCH J-3" xfId="19565"/>
    <cellStyle name="SAPLocked 20 2 5" xfId="19566"/>
    <cellStyle name="SAPLocked 20 2 5 2" xfId="19567"/>
    <cellStyle name="SAPLocked 20 2 5_SCH J-3" xfId="19568"/>
    <cellStyle name="SAPLocked 20 2 6" xfId="19569"/>
    <cellStyle name="SAPLocked 20 2 6 2" xfId="19570"/>
    <cellStyle name="SAPLocked 20 2 6_SCH J-3" xfId="19571"/>
    <cellStyle name="SAPLocked 20 2 7" xfId="19572"/>
    <cellStyle name="SAPLocked 20 2 7 2" xfId="19573"/>
    <cellStyle name="SAPLocked 20 2 7_SCH J-3" xfId="19574"/>
    <cellStyle name="SAPLocked 20 2 8" xfId="19575"/>
    <cellStyle name="SAPLocked 20 2 8 2" xfId="19576"/>
    <cellStyle name="SAPLocked 20 2 8_SCH J-3" xfId="19577"/>
    <cellStyle name="SAPLocked 20 2 9" xfId="19578"/>
    <cellStyle name="SAPLocked 20 2 9 2" xfId="19579"/>
    <cellStyle name="SAPLocked 20 2 9_SCH J-3" xfId="19580"/>
    <cellStyle name="SAPLocked 20 2_SCH J-3" xfId="19581"/>
    <cellStyle name="SAPLocked 20 3" xfId="19582"/>
    <cellStyle name="SAPLocked 20 3 2" xfId="19583"/>
    <cellStyle name="SAPLocked 20 3_SCH J-3" xfId="19584"/>
    <cellStyle name="SAPLocked 20 4" xfId="19585"/>
    <cellStyle name="SAPLocked 20 4 2" xfId="19586"/>
    <cellStyle name="SAPLocked 20 4_SCH J-3" xfId="19587"/>
    <cellStyle name="SAPLocked 20 5" xfId="19588"/>
    <cellStyle name="SAPLocked 20 5 2" xfId="19589"/>
    <cellStyle name="SAPLocked 20 5_SCH J-3" xfId="19590"/>
    <cellStyle name="SAPLocked 20 6" xfId="19591"/>
    <cellStyle name="SAPLocked 20 6 2" xfId="19592"/>
    <cellStyle name="SAPLocked 20 6_SCH J-3" xfId="19593"/>
    <cellStyle name="SAPLocked 20 7" xfId="19594"/>
    <cellStyle name="SAPLocked 20 7 2" xfId="19595"/>
    <cellStyle name="SAPLocked 20 7_SCH J-3" xfId="19596"/>
    <cellStyle name="SAPLocked 20 8" xfId="19597"/>
    <cellStyle name="SAPLocked 20 8 2" xfId="19598"/>
    <cellStyle name="SAPLocked 20 8_SCH J-3" xfId="19599"/>
    <cellStyle name="SAPLocked 20 9" xfId="19600"/>
    <cellStyle name="SAPLocked 20 9 2" xfId="19601"/>
    <cellStyle name="SAPLocked 20 9_SCH J-3" xfId="19602"/>
    <cellStyle name="SAPLocked 20_SCH J-3" xfId="19603"/>
    <cellStyle name="SAPLocked 21" xfId="19604"/>
    <cellStyle name="SAPLocked 21 10" xfId="19605"/>
    <cellStyle name="SAPLocked 21 10 2" xfId="19606"/>
    <cellStyle name="SAPLocked 21 10_SCH J-3" xfId="19607"/>
    <cellStyle name="SAPLocked 21 11" xfId="19608"/>
    <cellStyle name="SAPLocked 21 11 2" xfId="19609"/>
    <cellStyle name="SAPLocked 21 11_SCH J-3" xfId="19610"/>
    <cellStyle name="SAPLocked 21 12" xfId="19611"/>
    <cellStyle name="SAPLocked 21 12 2" xfId="19612"/>
    <cellStyle name="SAPLocked 21 12_SCH J-3" xfId="19613"/>
    <cellStyle name="SAPLocked 21 13" xfId="19614"/>
    <cellStyle name="SAPLocked 21 2" xfId="19615"/>
    <cellStyle name="SAPLocked 21 2 10" xfId="19616"/>
    <cellStyle name="SAPLocked 21 2 10 2" xfId="19617"/>
    <cellStyle name="SAPLocked 21 2 10_SCH J-3" xfId="19618"/>
    <cellStyle name="SAPLocked 21 2 11" xfId="19619"/>
    <cellStyle name="SAPLocked 21 2 11 2" xfId="19620"/>
    <cellStyle name="SAPLocked 21 2 11_SCH J-3" xfId="19621"/>
    <cellStyle name="SAPLocked 21 2 12" xfId="19622"/>
    <cellStyle name="SAPLocked 21 2 2" xfId="19623"/>
    <cellStyle name="SAPLocked 21 2 2 2" xfId="19624"/>
    <cellStyle name="SAPLocked 21 2 2_SCH J-3" xfId="19625"/>
    <cellStyle name="SAPLocked 21 2 3" xfId="19626"/>
    <cellStyle name="SAPLocked 21 2 3 2" xfId="19627"/>
    <cellStyle name="SAPLocked 21 2 3_SCH J-3" xfId="19628"/>
    <cellStyle name="SAPLocked 21 2 4" xfId="19629"/>
    <cellStyle name="SAPLocked 21 2 4 2" xfId="19630"/>
    <cellStyle name="SAPLocked 21 2 4_SCH J-3" xfId="19631"/>
    <cellStyle name="SAPLocked 21 2 5" xfId="19632"/>
    <cellStyle name="SAPLocked 21 2 5 2" xfId="19633"/>
    <cellStyle name="SAPLocked 21 2 5_SCH J-3" xfId="19634"/>
    <cellStyle name="SAPLocked 21 2 6" xfId="19635"/>
    <cellStyle name="SAPLocked 21 2 6 2" xfId="19636"/>
    <cellStyle name="SAPLocked 21 2 6_SCH J-3" xfId="19637"/>
    <cellStyle name="SAPLocked 21 2 7" xfId="19638"/>
    <cellStyle name="SAPLocked 21 2 7 2" xfId="19639"/>
    <cellStyle name="SAPLocked 21 2 7_SCH J-3" xfId="19640"/>
    <cellStyle name="SAPLocked 21 2 8" xfId="19641"/>
    <cellStyle name="SAPLocked 21 2 8 2" xfId="19642"/>
    <cellStyle name="SAPLocked 21 2 8_SCH J-3" xfId="19643"/>
    <cellStyle name="SAPLocked 21 2 9" xfId="19644"/>
    <cellStyle name="SAPLocked 21 2 9 2" xfId="19645"/>
    <cellStyle name="SAPLocked 21 2 9_SCH J-3" xfId="19646"/>
    <cellStyle name="SAPLocked 21 2_SCH J-3" xfId="19647"/>
    <cellStyle name="SAPLocked 21 3" xfId="19648"/>
    <cellStyle name="SAPLocked 21 3 2" xfId="19649"/>
    <cellStyle name="SAPLocked 21 3_SCH J-3" xfId="19650"/>
    <cellStyle name="SAPLocked 21 4" xfId="19651"/>
    <cellStyle name="SAPLocked 21 4 2" xfId="19652"/>
    <cellStyle name="SAPLocked 21 4_SCH J-3" xfId="19653"/>
    <cellStyle name="SAPLocked 21 5" xfId="19654"/>
    <cellStyle name="SAPLocked 21 5 2" xfId="19655"/>
    <cellStyle name="SAPLocked 21 5_SCH J-3" xfId="19656"/>
    <cellStyle name="SAPLocked 21 6" xfId="19657"/>
    <cellStyle name="SAPLocked 21 6 2" xfId="19658"/>
    <cellStyle name="SAPLocked 21 6_SCH J-3" xfId="19659"/>
    <cellStyle name="SAPLocked 21 7" xfId="19660"/>
    <cellStyle name="SAPLocked 21 7 2" xfId="19661"/>
    <cellStyle name="SAPLocked 21 7_SCH J-3" xfId="19662"/>
    <cellStyle name="SAPLocked 21 8" xfId="19663"/>
    <cellStyle name="SAPLocked 21 8 2" xfId="19664"/>
    <cellStyle name="SAPLocked 21 8_SCH J-3" xfId="19665"/>
    <cellStyle name="SAPLocked 21 9" xfId="19666"/>
    <cellStyle name="SAPLocked 21 9 2" xfId="19667"/>
    <cellStyle name="SAPLocked 21 9_SCH J-3" xfId="19668"/>
    <cellStyle name="SAPLocked 21_SCH J-3" xfId="19669"/>
    <cellStyle name="SAPLocked 22" xfId="19670"/>
    <cellStyle name="SAPLocked 22 10" xfId="19671"/>
    <cellStyle name="SAPLocked 22 10 2" xfId="19672"/>
    <cellStyle name="SAPLocked 22 10_SCH J-3" xfId="19673"/>
    <cellStyle name="SAPLocked 22 11" xfId="19674"/>
    <cellStyle name="SAPLocked 22 11 2" xfId="19675"/>
    <cellStyle name="SAPLocked 22 11_SCH J-3" xfId="19676"/>
    <cellStyle name="SAPLocked 22 12" xfId="19677"/>
    <cellStyle name="SAPLocked 22 2" xfId="19678"/>
    <cellStyle name="SAPLocked 22 2 2" xfId="19679"/>
    <cellStyle name="SAPLocked 22 2_SCH J-3" xfId="19680"/>
    <cellStyle name="SAPLocked 22 3" xfId="19681"/>
    <cellStyle name="SAPLocked 22 3 2" xfId="19682"/>
    <cellStyle name="SAPLocked 22 3_SCH J-3" xfId="19683"/>
    <cellStyle name="SAPLocked 22 4" xfId="19684"/>
    <cellStyle name="SAPLocked 22 4 2" xfId="19685"/>
    <cellStyle name="SAPLocked 22 4_SCH J-3" xfId="19686"/>
    <cellStyle name="SAPLocked 22 5" xfId="19687"/>
    <cellStyle name="SAPLocked 22 5 2" xfId="19688"/>
    <cellStyle name="SAPLocked 22 5_SCH J-3" xfId="19689"/>
    <cellStyle name="SAPLocked 22 6" xfId="19690"/>
    <cellStyle name="SAPLocked 22 6 2" xfId="19691"/>
    <cellStyle name="SAPLocked 22 6_SCH J-3" xfId="19692"/>
    <cellStyle name="SAPLocked 22 7" xfId="19693"/>
    <cellStyle name="SAPLocked 22 7 2" xfId="19694"/>
    <cellStyle name="SAPLocked 22 7_SCH J-3" xfId="19695"/>
    <cellStyle name="SAPLocked 22 8" xfId="19696"/>
    <cellStyle name="SAPLocked 22 8 2" xfId="19697"/>
    <cellStyle name="SAPLocked 22 8_SCH J-3" xfId="19698"/>
    <cellStyle name="SAPLocked 22 9" xfId="19699"/>
    <cellStyle name="SAPLocked 22 9 2" xfId="19700"/>
    <cellStyle name="SAPLocked 22 9_SCH J-3" xfId="19701"/>
    <cellStyle name="SAPLocked 22_SCH J-3" xfId="19702"/>
    <cellStyle name="SAPLocked 23" xfId="19703"/>
    <cellStyle name="SAPLocked 23 2" xfId="19704"/>
    <cellStyle name="SAPLocked 23_SCH J-3" xfId="19705"/>
    <cellStyle name="SAPLocked 24" xfId="19706"/>
    <cellStyle name="SAPLocked 24 2" xfId="19707"/>
    <cellStyle name="SAPLocked 24_SCH J-3" xfId="19708"/>
    <cellStyle name="SAPLocked 25" xfId="19709"/>
    <cellStyle name="SAPLocked 25 2" xfId="19710"/>
    <cellStyle name="SAPLocked 25_SCH J-3" xfId="19711"/>
    <cellStyle name="SAPLocked 26" xfId="19712"/>
    <cellStyle name="SAPLocked 26 2" xfId="19713"/>
    <cellStyle name="SAPLocked 26_SCH J-3" xfId="19714"/>
    <cellStyle name="SAPLocked 27" xfId="19715"/>
    <cellStyle name="SAPLocked 27 2" xfId="19716"/>
    <cellStyle name="SAPLocked 27_SCH J-3" xfId="19717"/>
    <cellStyle name="SAPLocked 28" xfId="19718"/>
    <cellStyle name="SAPLocked 28 2" xfId="19719"/>
    <cellStyle name="SAPLocked 28_SCH J-3" xfId="19720"/>
    <cellStyle name="SAPLocked 29" xfId="19721"/>
    <cellStyle name="SAPLocked 29 2" xfId="19722"/>
    <cellStyle name="SAPLocked 29_SCH J-3" xfId="19723"/>
    <cellStyle name="SAPLocked 3" xfId="19724"/>
    <cellStyle name="SAPLocked 3 10" xfId="19725"/>
    <cellStyle name="SAPLocked 3 10 2" xfId="19726"/>
    <cellStyle name="SAPLocked 3 10_SCH J-3" xfId="19727"/>
    <cellStyle name="SAPLocked 3 11" xfId="19728"/>
    <cellStyle name="SAPLocked 3 11 2" xfId="19729"/>
    <cellStyle name="SAPLocked 3 11_SCH J-3" xfId="19730"/>
    <cellStyle name="SAPLocked 3 12" xfId="19731"/>
    <cellStyle name="SAPLocked 3 12 2" xfId="19732"/>
    <cellStyle name="SAPLocked 3 12_SCH J-3" xfId="19733"/>
    <cellStyle name="SAPLocked 3 13" xfId="19734"/>
    <cellStyle name="SAPLocked 3 2" xfId="19735"/>
    <cellStyle name="SAPLocked 3 2 10" xfId="19736"/>
    <cellStyle name="SAPLocked 3 2 10 2" xfId="19737"/>
    <cellStyle name="SAPLocked 3 2 10_SCH J-3" xfId="19738"/>
    <cellStyle name="SAPLocked 3 2 11" xfId="19739"/>
    <cellStyle name="SAPLocked 3 2 11 2" xfId="19740"/>
    <cellStyle name="SAPLocked 3 2 11_SCH J-3" xfId="19741"/>
    <cellStyle name="SAPLocked 3 2 12" xfId="19742"/>
    <cellStyle name="SAPLocked 3 2 2" xfId="19743"/>
    <cellStyle name="SAPLocked 3 2 2 2" xfId="19744"/>
    <cellStyle name="SAPLocked 3 2 2_SCH J-3" xfId="19745"/>
    <cellStyle name="SAPLocked 3 2 3" xfId="19746"/>
    <cellStyle name="SAPLocked 3 2 3 2" xfId="19747"/>
    <cellStyle name="SAPLocked 3 2 3_SCH J-3" xfId="19748"/>
    <cellStyle name="SAPLocked 3 2 4" xfId="19749"/>
    <cellStyle name="SAPLocked 3 2 4 2" xfId="19750"/>
    <cellStyle name="SAPLocked 3 2 4_SCH J-3" xfId="19751"/>
    <cellStyle name="SAPLocked 3 2 5" xfId="19752"/>
    <cellStyle name="SAPLocked 3 2 5 2" xfId="19753"/>
    <cellStyle name="SAPLocked 3 2 5_SCH J-3" xfId="19754"/>
    <cellStyle name="SAPLocked 3 2 6" xfId="19755"/>
    <cellStyle name="SAPLocked 3 2 6 2" xfId="19756"/>
    <cellStyle name="SAPLocked 3 2 6_SCH J-3" xfId="19757"/>
    <cellStyle name="SAPLocked 3 2 7" xfId="19758"/>
    <cellStyle name="SAPLocked 3 2 7 2" xfId="19759"/>
    <cellStyle name="SAPLocked 3 2 7_SCH J-3" xfId="19760"/>
    <cellStyle name="SAPLocked 3 2 8" xfId="19761"/>
    <cellStyle name="SAPLocked 3 2 8 2" xfId="19762"/>
    <cellStyle name="SAPLocked 3 2 8_SCH J-3" xfId="19763"/>
    <cellStyle name="SAPLocked 3 2 9" xfId="19764"/>
    <cellStyle name="SAPLocked 3 2 9 2" xfId="19765"/>
    <cellStyle name="SAPLocked 3 2 9_SCH J-3" xfId="19766"/>
    <cellStyle name="SAPLocked 3 2_SCH J-3" xfId="19767"/>
    <cellStyle name="SAPLocked 3 3" xfId="19768"/>
    <cellStyle name="SAPLocked 3 3 2" xfId="19769"/>
    <cellStyle name="SAPLocked 3 3_SCH J-3" xfId="19770"/>
    <cellStyle name="SAPLocked 3 4" xfId="19771"/>
    <cellStyle name="SAPLocked 3 4 2" xfId="19772"/>
    <cellStyle name="SAPLocked 3 4_SCH J-3" xfId="19773"/>
    <cellStyle name="SAPLocked 3 5" xfId="19774"/>
    <cellStyle name="SAPLocked 3 5 2" xfId="19775"/>
    <cellStyle name="SAPLocked 3 5_SCH J-3" xfId="19776"/>
    <cellStyle name="SAPLocked 3 6" xfId="19777"/>
    <cellStyle name="SAPLocked 3 6 2" xfId="19778"/>
    <cellStyle name="SAPLocked 3 6_SCH J-3" xfId="19779"/>
    <cellStyle name="SAPLocked 3 7" xfId="19780"/>
    <cellStyle name="SAPLocked 3 7 2" xfId="19781"/>
    <cellStyle name="SAPLocked 3 7_SCH J-3" xfId="19782"/>
    <cellStyle name="SAPLocked 3 8" xfId="19783"/>
    <cellStyle name="SAPLocked 3 8 2" xfId="19784"/>
    <cellStyle name="SAPLocked 3 8_SCH J-3" xfId="19785"/>
    <cellStyle name="SAPLocked 3 9" xfId="19786"/>
    <cellStyle name="SAPLocked 3 9 2" xfId="19787"/>
    <cellStyle name="SAPLocked 3 9_SCH J-3" xfId="19788"/>
    <cellStyle name="SAPLocked 3_SCH J-3" xfId="19789"/>
    <cellStyle name="SAPLocked 30" xfId="19790"/>
    <cellStyle name="SAPLocked 30 2" xfId="19791"/>
    <cellStyle name="SAPLocked 30_SCH J-3" xfId="19792"/>
    <cellStyle name="SAPLocked 31" xfId="19793"/>
    <cellStyle name="SAPLocked 4" xfId="19794"/>
    <cellStyle name="SAPLocked 4 10" xfId="19795"/>
    <cellStyle name="SAPLocked 4 10 2" xfId="19796"/>
    <cellStyle name="SAPLocked 4 10_SCH J-3" xfId="19797"/>
    <cellStyle name="SAPLocked 4 11" xfId="19798"/>
    <cellStyle name="SAPLocked 4 11 2" xfId="19799"/>
    <cellStyle name="SAPLocked 4 11_SCH J-3" xfId="19800"/>
    <cellStyle name="SAPLocked 4 12" xfId="19801"/>
    <cellStyle name="SAPLocked 4 12 2" xfId="19802"/>
    <cellStyle name="SAPLocked 4 12_SCH J-3" xfId="19803"/>
    <cellStyle name="SAPLocked 4 13" xfId="19804"/>
    <cellStyle name="SAPLocked 4 2" xfId="19805"/>
    <cellStyle name="SAPLocked 4 2 10" xfId="19806"/>
    <cellStyle name="SAPLocked 4 2 10 2" xfId="19807"/>
    <cellStyle name="SAPLocked 4 2 10_SCH J-3" xfId="19808"/>
    <cellStyle name="SAPLocked 4 2 11" xfId="19809"/>
    <cellStyle name="SAPLocked 4 2 11 2" xfId="19810"/>
    <cellStyle name="SAPLocked 4 2 11_SCH J-3" xfId="19811"/>
    <cellStyle name="SAPLocked 4 2 12" xfId="19812"/>
    <cellStyle name="SAPLocked 4 2 2" xfId="19813"/>
    <cellStyle name="SAPLocked 4 2 2 2" xfId="19814"/>
    <cellStyle name="SAPLocked 4 2 2_SCH J-3" xfId="19815"/>
    <cellStyle name="SAPLocked 4 2 3" xfId="19816"/>
    <cellStyle name="SAPLocked 4 2 3 2" xfId="19817"/>
    <cellStyle name="SAPLocked 4 2 3_SCH J-3" xfId="19818"/>
    <cellStyle name="SAPLocked 4 2 4" xfId="19819"/>
    <cellStyle name="SAPLocked 4 2 4 2" xfId="19820"/>
    <cellStyle name="SAPLocked 4 2 4_SCH J-3" xfId="19821"/>
    <cellStyle name="SAPLocked 4 2 5" xfId="19822"/>
    <cellStyle name="SAPLocked 4 2 5 2" xfId="19823"/>
    <cellStyle name="SAPLocked 4 2 5_SCH J-3" xfId="19824"/>
    <cellStyle name="SAPLocked 4 2 6" xfId="19825"/>
    <cellStyle name="SAPLocked 4 2 6 2" xfId="19826"/>
    <cellStyle name="SAPLocked 4 2 6_SCH J-3" xfId="19827"/>
    <cellStyle name="SAPLocked 4 2 7" xfId="19828"/>
    <cellStyle name="SAPLocked 4 2 7 2" xfId="19829"/>
    <cellStyle name="SAPLocked 4 2 7_SCH J-3" xfId="19830"/>
    <cellStyle name="SAPLocked 4 2 8" xfId="19831"/>
    <cellStyle name="SAPLocked 4 2 8 2" xfId="19832"/>
    <cellStyle name="SAPLocked 4 2 8_SCH J-3" xfId="19833"/>
    <cellStyle name="SAPLocked 4 2 9" xfId="19834"/>
    <cellStyle name="SAPLocked 4 2 9 2" xfId="19835"/>
    <cellStyle name="SAPLocked 4 2 9_SCH J-3" xfId="19836"/>
    <cellStyle name="SAPLocked 4 2_SCH J-3" xfId="19837"/>
    <cellStyle name="SAPLocked 4 3" xfId="19838"/>
    <cellStyle name="SAPLocked 4 3 2" xfId="19839"/>
    <cellStyle name="SAPLocked 4 3_SCH J-3" xfId="19840"/>
    <cellStyle name="SAPLocked 4 4" xfId="19841"/>
    <cellStyle name="SAPLocked 4 4 2" xfId="19842"/>
    <cellStyle name="SAPLocked 4 4_SCH J-3" xfId="19843"/>
    <cellStyle name="SAPLocked 4 5" xfId="19844"/>
    <cellStyle name="SAPLocked 4 5 2" xfId="19845"/>
    <cellStyle name="SAPLocked 4 5_SCH J-3" xfId="19846"/>
    <cellStyle name="SAPLocked 4 6" xfId="19847"/>
    <cellStyle name="SAPLocked 4 6 2" xfId="19848"/>
    <cellStyle name="SAPLocked 4 6_SCH J-3" xfId="19849"/>
    <cellStyle name="SAPLocked 4 7" xfId="19850"/>
    <cellStyle name="SAPLocked 4 7 2" xfId="19851"/>
    <cellStyle name="SAPLocked 4 7_SCH J-3" xfId="19852"/>
    <cellStyle name="SAPLocked 4 8" xfId="19853"/>
    <cellStyle name="SAPLocked 4 8 2" xfId="19854"/>
    <cellStyle name="SAPLocked 4 8_SCH J-3" xfId="19855"/>
    <cellStyle name="SAPLocked 4 9" xfId="19856"/>
    <cellStyle name="SAPLocked 4 9 2" xfId="19857"/>
    <cellStyle name="SAPLocked 4 9_SCH J-3" xfId="19858"/>
    <cellStyle name="SAPLocked 4_SCH J-3" xfId="19859"/>
    <cellStyle name="SAPLocked 5" xfId="19860"/>
    <cellStyle name="SAPLocked 5 10" xfId="19861"/>
    <cellStyle name="SAPLocked 5 10 2" xfId="19862"/>
    <cellStyle name="SAPLocked 5 10_SCH J-3" xfId="19863"/>
    <cellStyle name="SAPLocked 5 11" xfId="19864"/>
    <cellStyle name="SAPLocked 5 11 2" xfId="19865"/>
    <cellStyle name="SAPLocked 5 11_SCH J-3" xfId="19866"/>
    <cellStyle name="SAPLocked 5 12" xfId="19867"/>
    <cellStyle name="SAPLocked 5 12 2" xfId="19868"/>
    <cellStyle name="SAPLocked 5 12_SCH J-3" xfId="19869"/>
    <cellStyle name="SAPLocked 5 13" xfId="19870"/>
    <cellStyle name="SAPLocked 5 2" xfId="19871"/>
    <cellStyle name="SAPLocked 5 2 10" xfId="19872"/>
    <cellStyle name="SAPLocked 5 2 10 2" xfId="19873"/>
    <cellStyle name="SAPLocked 5 2 10_SCH J-3" xfId="19874"/>
    <cellStyle name="SAPLocked 5 2 11" xfId="19875"/>
    <cellStyle name="SAPLocked 5 2 11 2" xfId="19876"/>
    <cellStyle name="SAPLocked 5 2 11_SCH J-3" xfId="19877"/>
    <cellStyle name="SAPLocked 5 2 12" xfId="19878"/>
    <cellStyle name="SAPLocked 5 2 2" xfId="19879"/>
    <cellStyle name="SAPLocked 5 2 2 2" xfId="19880"/>
    <cellStyle name="SAPLocked 5 2 2_SCH J-3" xfId="19881"/>
    <cellStyle name="SAPLocked 5 2 3" xfId="19882"/>
    <cellStyle name="SAPLocked 5 2 3 2" xfId="19883"/>
    <cellStyle name="SAPLocked 5 2 3_SCH J-3" xfId="19884"/>
    <cellStyle name="SAPLocked 5 2 4" xfId="19885"/>
    <cellStyle name="SAPLocked 5 2 4 2" xfId="19886"/>
    <cellStyle name="SAPLocked 5 2 4_SCH J-3" xfId="19887"/>
    <cellStyle name="SAPLocked 5 2 5" xfId="19888"/>
    <cellStyle name="SAPLocked 5 2 5 2" xfId="19889"/>
    <cellStyle name="SAPLocked 5 2 5_SCH J-3" xfId="19890"/>
    <cellStyle name="SAPLocked 5 2 6" xfId="19891"/>
    <cellStyle name="SAPLocked 5 2 6 2" xfId="19892"/>
    <cellStyle name="SAPLocked 5 2 6_SCH J-3" xfId="19893"/>
    <cellStyle name="SAPLocked 5 2 7" xfId="19894"/>
    <cellStyle name="SAPLocked 5 2 7 2" xfId="19895"/>
    <cellStyle name="SAPLocked 5 2 7_SCH J-3" xfId="19896"/>
    <cellStyle name="SAPLocked 5 2 8" xfId="19897"/>
    <cellStyle name="SAPLocked 5 2 8 2" xfId="19898"/>
    <cellStyle name="SAPLocked 5 2 8_SCH J-3" xfId="19899"/>
    <cellStyle name="SAPLocked 5 2 9" xfId="19900"/>
    <cellStyle name="SAPLocked 5 2 9 2" xfId="19901"/>
    <cellStyle name="SAPLocked 5 2 9_SCH J-3" xfId="19902"/>
    <cellStyle name="SAPLocked 5 2_SCH J-3" xfId="19903"/>
    <cellStyle name="SAPLocked 5 3" xfId="19904"/>
    <cellStyle name="SAPLocked 5 3 2" xfId="19905"/>
    <cellStyle name="SAPLocked 5 3_SCH J-3" xfId="19906"/>
    <cellStyle name="SAPLocked 5 4" xfId="19907"/>
    <cellStyle name="SAPLocked 5 4 2" xfId="19908"/>
    <cellStyle name="SAPLocked 5 4_SCH J-3" xfId="19909"/>
    <cellStyle name="SAPLocked 5 5" xfId="19910"/>
    <cellStyle name="SAPLocked 5 5 2" xfId="19911"/>
    <cellStyle name="SAPLocked 5 5_SCH J-3" xfId="19912"/>
    <cellStyle name="SAPLocked 5 6" xfId="19913"/>
    <cellStyle name="SAPLocked 5 6 2" xfId="19914"/>
    <cellStyle name="SAPLocked 5 6_SCH J-3" xfId="19915"/>
    <cellStyle name="SAPLocked 5 7" xfId="19916"/>
    <cellStyle name="SAPLocked 5 7 2" xfId="19917"/>
    <cellStyle name="SAPLocked 5 7_SCH J-3" xfId="19918"/>
    <cellStyle name="SAPLocked 5 8" xfId="19919"/>
    <cellStyle name="SAPLocked 5 8 2" xfId="19920"/>
    <cellStyle name="SAPLocked 5 8_SCH J-3" xfId="19921"/>
    <cellStyle name="SAPLocked 5 9" xfId="19922"/>
    <cellStyle name="SAPLocked 5 9 2" xfId="19923"/>
    <cellStyle name="SAPLocked 5 9_SCH J-3" xfId="19924"/>
    <cellStyle name="SAPLocked 5_SCH J-3" xfId="19925"/>
    <cellStyle name="SAPLocked 6" xfId="19926"/>
    <cellStyle name="SAPLocked 6 10" xfId="19927"/>
    <cellStyle name="SAPLocked 6 10 2" xfId="19928"/>
    <cellStyle name="SAPLocked 6 10_SCH J-3" xfId="19929"/>
    <cellStyle name="SAPLocked 6 11" xfId="19930"/>
    <cellStyle name="SAPLocked 6 11 2" xfId="19931"/>
    <cellStyle name="SAPLocked 6 11_SCH J-3" xfId="19932"/>
    <cellStyle name="SAPLocked 6 12" xfId="19933"/>
    <cellStyle name="SAPLocked 6 12 2" xfId="19934"/>
    <cellStyle name="SAPLocked 6 12_SCH J-3" xfId="19935"/>
    <cellStyle name="SAPLocked 6 13" xfId="19936"/>
    <cellStyle name="SAPLocked 6 2" xfId="19937"/>
    <cellStyle name="SAPLocked 6 2 10" xfId="19938"/>
    <cellStyle name="SAPLocked 6 2 10 2" xfId="19939"/>
    <cellStyle name="SAPLocked 6 2 10_SCH J-3" xfId="19940"/>
    <cellStyle name="SAPLocked 6 2 11" xfId="19941"/>
    <cellStyle name="SAPLocked 6 2 11 2" xfId="19942"/>
    <cellStyle name="SAPLocked 6 2 11_SCH J-3" xfId="19943"/>
    <cellStyle name="SAPLocked 6 2 12" xfId="19944"/>
    <cellStyle name="SAPLocked 6 2 2" xfId="19945"/>
    <cellStyle name="SAPLocked 6 2 2 2" xfId="19946"/>
    <cellStyle name="SAPLocked 6 2 2_SCH J-3" xfId="19947"/>
    <cellStyle name="SAPLocked 6 2 3" xfId="19948"/>
    <cellStyle name="SAPLocked 6 2 3 2" xfId="19949"/>
    <cellStyle name="SAPLocked 6 2 3_SCH J-3" xfId="19950"/>
    <cellStyle name="SAPLocked 6 2 4" xfId="19951"/>
    <cellStyle name="SAPLocked 6 2 4 2" xfId="19952"/>
    <cellStyle name="SAPLocked 6 2 4_SCH J-3" xfId="19953"/>
    <cellStyle name="SAPLocked 6 2 5" xfId="19954"/>
    <cellStyle name="SAPLocked 6 2 5 2" xfId="19955"/>
    <cellStyle name="SAPLocked 6 2 5_SCH J-3" xfId="19956"/>
    <cellStyle name="SAPLocked 6 2 6" xfId="19957"/>
    <cellStyle name="SAPLocked 6 2 6 2" xfId="19958"/>
    <cellStyle name="SAPLocked 6 2 6_SCH J-3" xfId="19959"/>
    <cellStyle name="SAPLocked 6 2 7" xfId="19960"/>
    <cellStyle name="SAPLocked 6 2 7 2" xfId="19961"/>
    <cellStyle name="SAPLocked 6 2 7_SCH J-3" xfId="19962"/>
    <cellStyle name="SAPLocked 6 2 8" xfId="19963"/>
    <cellStyle name="SAPLocked 6 2 8 2" xfId="19964"/>
    <cellStyle name="SAPLocked 6 2 8_SCH J-3" xfId="19965"/>
    <cellStyle name="SAPLocked 6 2 9" xfId="19966"/>
    <cellStyle name="SAPLocked 6 2 9 2" xfId="19967"/>
    <cellStyle name="SAPLocked 6 2 9_SCH J-3" xfId="19968"/>
    <cellStyle name="SAPLocked 6 2_SCH J-3" xfId="19969"/>
    <cellStyle name="SAPLocked 6 3" xfId="19970"/>
    <cellStyle name="SAPLocked 6 3 2" xfId="19971"/>
    <cellStyle name="SAPLocked 6 3_SCH J-3" xfId="19972"/>
    <cellStyle name="SAPLocked 6 4" xfId="19973"/>
    <cellStyle name="SAPLocked 6 4 2" xfId="19974"/>
    <cellStyle name="SAPLocked 6 4_SCH J-3" xfId="19975"/>
    <cellStyle name="SAPLocked 6 5" xfId="19976"/>
    <cellStyle name="SAPLocked 6 5 2" xfId="19977"/>
    <cellStyle name="SAPLocked 6 5_SCH J-3" xfId="19978"/>
    <cellStyle name="SAPLocked 6 6" xfId="19979"/>
    <cellStyle name="SAPLocked 6 6 2" xfId="19980"/>
    <cellStyle name="SAPLocked 6 6_SCH J-3" xfId="19981"/>
    <cellStyle name="SAPLocked 6 7" xfId="19982"/>
    <cellStyle name="SAPLocked 6 7 2" xfId="19983"/>
    <cellStyle name="SAPLocked 6 7_SCH J-3" xfId="19984"/>
    <cellStyle name="SAPLocked 6 8" xfId="19985"/>
    <cellStyle name="SAPLocked 6 8 2" xfId="19986"/>
    <cellStyle name="SAPLocked 6 8_SCH J-3" xfId="19987"/>
    <cellStyle name="SAPLocked 6 9" xfId="19988"/>
    <cellStyle name="SAPLocked 6 9 2" xfId="19989"/>
    <cellStyle name="SAPLocked 6 9_SCH J-3" xfId="19990"/>
    <cellStyle name="SAPLocked 6_SCH J-3" xfId="19991"/>
    <cellStyle name="SAPLocked 7" xfId="19992"/>
    <cellStyle name="SAPLocked 7 10" xfId="19993"/>
    <cellStyle name="SAPLocked 7 10 2" xfId="19994"/>
    <cellStyle name="SAPLocked 7 10_SCH J-3" xfId="19995"/>
    <cellStyle name="SAPLocked 7 11" xfId="19996"/>
    <cellStyle name="SAPLocked 7 11 2" xfId="19997"/>
    <cellStyle name="SAPLocked 7 11_SCH J-3" xfId="19998"/>
    <cellStyle name="SAPLocked 7 12" xfId="19999"/>
    <cellStyle name="SAPLocked 7 12 2" xfId="20000"/>
    <cellStyle name="SAPLocked 7 12_SCH J-3" xfId="20001"/>
    <cellStyle name="SAPLocked 7 13" xfId="20002"/>
    <cellStyle name="SAPLocked 7 2" xfId="20003"/>
    <cellStyle name="SAPLocked 7 2 10" xfId="20004"/>
    <cellStyle name="SAPLocked 7 2 10 2" xfId="20005"/>
    <cellStyle name="SAPLocked 7 2 10_SCH J-3" xfId="20006"/>
    <cellStyle name="SAPLocked 7 2 11" xfId="20007"/>
    <cellStyle name="SAPLocked 7 2 11 2" xfId="20008"/>
    <cellStyle name="SAPLocked 7 2 11_SCH J-3" xfId="20009"/>
    <cellStyle name="SAPLocked 7 2 12" xfId="20010"/>
    <cellStyle name="SAPLocked 7 2 2" xfId="20011"/>
    <cellStyle name="SAPLocked 7 2 2 2" xfId="20012"/>
    <cellStyle name="SAPLocked 7 2 2_SCH J-3" xfId="20013"/>
    <cellStyle name="SAPLocked 7 2 3" xfId="20014"/>
    <cellStyle name="SAPLocked 7 2 3 2" xfId="20015"/>
    <cellStyle name="SAPLocked 7 2 3_SCH J-3" xfId="20016"/>
    <cellStyle name="SAPLocked 7 2 4" xfId="20017"/>
    <cellStyle name="SAPLocked 7 2 4 2" xfId="20018"/>
    <cellStyle name="SAPLocked 7 2 4_SCH J-3" xfId="20019"/>
    <cellStyle name="SAPLocked 7 2 5" xfId="20020"/>
    <cellStyle name="SAPLocked 7 2 5 2" xfId="20021"/>
    <cellStyle name="SAPLocked 7 2 5_SCH J-3" xfId="20022"/>
    <cellStyle name="SAPLocked 7 2 6" xfId="20023"/>
    <cellStyle name="SAPLocked 7 2 6 2" xfId="20024"/>
    <cellStyle name="SAPLocked 7 2 6_SCH J-3" xfId="20025"/>
    <cellStyle name="SAPLocked 7 2 7" xfId="20026"/>
    <cellStyle name="SAPLocked 7 2 7 2" xfId="20027"/>
    <cellStyle name="SAPLocked 7 2 7_SCH J-3" xfId="20028"/>
    <cellStyle name="SAPLocked 7 2 8" xfId="20029"/>
    <cellStyle name="SAPLocked 7 2 8 2" xfId="20030"/>
    <cellStyle name="SAPLocked 7 2 8_SCH J-3" xfId="20031"/>
    <cellStyle name="SAPLocked 7 2 9" xfId="20032"/>
    <cellStyle name="SAPLocked 7 2 9 2" xfId="20033"/>
    <cellStyle name="SAPLocked 7 2 9_SCH J-3" xfId="20034"/>
    <cellStyle name="SAPLocked 7 2_SCH J-3" xfId="20035"/>
    <cellStyle name="SAPLocked 7 3" xfId="20036"/>
    <cellStyle name="SAPLocked 7 3 2" xfId="20037"/>
    <cellStyle name="SAPLocked 7 3_SCH J-3" xfId="20038"/>
    <cellStyle name="SAPLocked 7 4" xfId="20039"/>
    <cellStyle name="SAPLocked 7 4 2" xfId="20040"/>
    <cellStyle name="SAPLocked 7 4_SCH J-3" xfId="20041"/>
    <cellStyle name="SAPLocked 7 5" xfId="20042"/>
    <cellStyle name="SAPLocked 7 5 2" xfId="20043"/>
    <cellStyle name="SAPLocked 7 5_SCH J-3" xfId="20044"/>
    <cellStyle name="SAPLocked 7 6" xfId="20045"/>
    <cellStyle name="SAPLocked 7 6 2" xfId="20046"/>
    <cellStyle name="SAPLocked 7 6_SCH J-3" xfId="20047"/>
    <cellStyle name="SAPLocked 7 7" xfId="20048"/>
    <cellStyle name="SAPLocked 7 7 2" xfId="20049"/>
    <cellStyle name="SAPLocked 7 7_SCH J-3" xfId="20050"/>
    <cellStyle name="SAPLocked 7 8" xfId="20051"/>
    <cellStyle name="SAPLocked 7 8 2" xfId="20052"/>
    <cellStyle name="SAPLocked 7 8_SCH J-3" xfId="20053"/>
    <cellStyle name="SAPLocked 7 9" xfId="20054"/>
    <cellStyle name="SAPLocked 7 9 2" xfId="20055"/>
    <cellStyle name="SAPLocked 7 9_SCH J-3" xfId="20056"/>
    <cellStyle name="SAPLocked 7_SCH J-3" xfId="20057"/>
    <cellStyle name="SAPLocked 8" xfId="20058"/>
    <cellStyle name="SAPLocked 8 10" xfId="20059"/>
    <cellStyle name="SAPLocked 8 10 2" xfId="20060"/>
    <cellStyle name="SAPLocked 8 10_SCH J-3" xfId="20061"/>
    <cellStyle name="SAPLocked 8 11" xfId="20062"/>
    <cellStyle name="SAPLocked 8 11 2" xfId="20063"/>
    <cellStyle name="SAPLocked 8 11_SCH J-3" xfId="20064"/>
    <cellStyle name="SAPLocked 8 12" xfId="20065"/>
    <cellStyle name="SAPLocked 8 12 2" xfId="20066"/>
    <cellStyle name="SAPLocked 8 12_SCH J-3" xfId="20067"/>
    <cellStyle name="SAPLocked 8 13" xfId="20068"/>
    <cellStyle name="SAPLocked 8 2" xfId="20069"/>
    <cellStyle name="SAPLocked 8 2 10" xfId="20070"/>
    <cellStyle name="SAPLocked 8 2 10 2" xfId="20071"/>
    <cellStyle name="SAPLocked 8 2 10_SCH J-3" xfId="20072"/>
    <cellStyle name="SAPLocked 8 2 11" xfId="20073"/>
    <cellStyle name="SAPLocked 8 2 11 2" xfId="20074"/>
    <cellStyle name="SAPLocked 8 2 11_SCH J-3" xfId="20075"/>
    <cellStyle name="SAPLocked 8 2 12" xfId="20076"/>
    <cellStyle name="SAPLocked 8 2 2" xfId="20077"/>
    <cellStyle name="SAPLocked 8 2 2 2" xfId="20078"/>
    <cellStyle name="SAPLocked 8 2 2_SCH J-3" xfId="20079"/>
    <cellStyle name="SAPLocked 8 2 3" xfId="20080"/>
    <cellStyle name="SAPLocked 8 2 3 2" xfId="20081"/>
    <cellStyle name="SAPLocked 8 2 3_SCH J-3" xfId="20082"/>
    <cellStyle name="SAPLocked 8 2 4" xfId="20083"/>
    <cellStyle name="SAPLocked 8 2 4 2" xfId="20084"/>
    <cellStyle name="SAPLocked 8 2 4_SCH J-3" xfId="20085"/>
    <cellStyle name="SAPLocked 8 2 5" xfId="20086"/>
    <cellStyle name="SAPLocked 8 2 5 2" xfId="20087"/>
    <cellStyle name="SAPLocked 8 2 5_SCH J-3" xfId="20088"/>
    <cellStyle name="SAPLocked 8 2 6" xfId="20089"/>
    <cellStyle name="SAPLocked 8 2 6 2" xfId="20090"/>
    <cellStyle name="SAPLocked 8 2 6_SCH J-3" xfId="20091"/>
    <cellStyle name="SAPLocked 8 2 7" xfId="20092"/>
    <cellStyle name="SAPLocked 8 2 7 2" xfId="20093"/>
    <cellStyle name="SAPLocked 8 2 7_SCH J-3" xfId="20094"/>
    <cellStyle name="SAPLocked 8 2 8" xfId="20095"/>
    <cellStyle name="SAPLocked 8 2 8 2" xfId="20096"/>
    <cellStyle name="SAPLocked 8 2 8_SCH J-3" xfId="20097"/>
    <cellStyle name="SAPLocked 8 2 9" xfId="20098"/>
    <cellStyle name="SAPLocked 8 2 9 2" xfId="20099"/>
    <cellStyle name="SAPLocked 8 2 9_SCH J-3" xfId="20100"/>
    <cellStyle name="SAPLocked 8 2_SCH J-3" xfId="20101"/>
    <cellStyle name="SAPLocked 8 3" xfId="20102"/>
    <cellStyle name="SAPLocked 8 3 2" xfId="20103"/>
    <cellStyle name="SAPLocked 8 3_SCH J-3" xfId="20104"/>
    <cellStyle name="SAPLocked 8 4" xfId="20105"/>
    <cellStyle name="SAPLocked 8 4 2" xfId="20106"/>
    <cellStyle name="SAPLocked 8 4_SCH J-3" xfId="20107"/>
    <cellStyle name="SAPLocked 8 5" xfId="20108"/>
    <cellStyle name="SAPLocked 8 5 2" xfId="20109"/>
    <cellStyle name="SAPLocked 8 5_SCH J-3" xfId="20110"/>
    <cellStyle name="SAPLocked 8 6" xfId="20111"/>
    <cellStyle name="SAPLocked 8 6 2" xfId="20112"/>
    <cellStyle name="SAPLocked 8 6_SCH J-3" xfId="20113"/>
    <cellStyle name="SAPLocked 8 7" xfId="20114"/>
    <cellStyle name="SAPLocked 8 7 2" xfId="20115"/>
    <cellStyle name="SAPLocked 8 7_SCH J-3" xfId="20116"/>
    <cellStyle name="SAPLocked 8 8" xfId="20117"/>
    <cellStyle name="SAPLocked 8 8 2" xfId="20118"/>
    <cellStyle name="SAPLocked 8 8_SCH J-3" xfId="20119"/>
    <cellStyle name="SAPLocked 8 9" xfId="20120"/>
    <cellStyle name="SAPLocked 8 9 2" xfId="20121"/>
    <cellStyle name="SAPLocked 8 9_SCH J-3" xfId="20122"/>
    <cellStyle name="SAPLocked 8_SCH J-3" xfId="20123"/>
    <cellStyle name="SAPLocked 9" xfId="20124"/>
    <cellStyle name="SAPLocked 9 10" xfId="20125"/>
    <cellStyle name="SAPLocked 9 10 2" xfId="20126"/>
    <cellStyle name="SAPLocked 9 10_SCH J-3" xfId="20127"/>
    <cellStyle name="SAPLocked 9 11" xfId="20128"/>
    <cellStyle name="SAPLocked 9 11 2" xfId="20129"/>
    <cellStyle name="SAPLocked 9 11_SCH J-3" xfId="20130"/>
    <cellStyle name="SAPLocked 9 12" xfId="20131"/>
    <cellStyle name="SAPLocked 9 12 2" xfId="20132"/>
    <cellStyle name="SAPLocked 9 12_SCH J-3" xfId="20133"/>
    <cellStyle name="SAPLocked 9 13" xfId="20134"/>
    <cellStyle name="SAPLocked 9 2" xfId="20135"/>
    <cellStyle name="SAPLocked 9 2 10" xfId="20136"/>
    <cellStyle name="SAPLocked 9 2 10 2" xfId="20137"/>
    <cellStyle name="SAPLocked 9 2 10_SCH J-3" xfId="20138"/>
    <cellStyle name="SAPLocked 9 2 11" xfId="20139"/>
    <cellStyle name="SAPLocked 9 2 11 2" xfId="20140"/>
    <cellStyle name="SAPLocked 9 2 11_SCH J-3" xfId="20141"/>
    <cellStyle name="SAPLocked 9 2 12" xfId="20142"/>
    <cellStyle name="SAPLocked 9 2 2" xfId="20143"/>
    <cellStyle name="SAPLocked 9 2 2 2" xfId="20144"/>
    <cellStyle name="SAPLocked 9 2 2_SCH J-3" xfId="20145"/>
    <cellStyle name="SAPLocked 9 2 3" xfId="20146"/>
    <cellStyle name="SAPLocked 9 2 3 2" xfId="20147"/>
    <cellStyle name="SAPLocked 9 2 3_SCH J-3" xfId="20148"/>
    <cellStyle name="SAPLocked 9 2 4" xfId="20149"/>
    <cellStyle name="SAPLocked 9 2 4 2" xfId="20150"/>
    <cellStyle name="SAPLocked 9 2 4_SCH J-3" xfId="20151"/>
    <cellStyle name="SAPLocked 9 2 5" xfId="20152"/>
    <cellStyle name="SAPLocked 9 2 5 2" xfId="20153"/>
    <cellStyle name="SAPLocked 9 2 5_SCH J-3" xfId="20154"/>
    <cellStyle name="SAPLocked 9 2 6" xfId="20155"/>
    <cellStyle name="SAPLocked 9 2 6 2" xfId="20156"/>
    <cellStyle name="SAPLocked 9 2 6_SCH J-3" xfId="20157"/>
    <cellStyle name="SAPLocked 9 2 7" xfId="20158"/>
    <cellStyle name="SAPLocked 9 2 7 2" xfId="20159"/>
    <cellStyle name="SAPLocked 9 2 7_SCH J-3" xfId="20160"/>
    <cellStyle name="SAPLocked 9 2 8" xfId="20161"/>
    <cellStyle name="SAPLocked 9 2 8 2" xfId="20162"/>
    <cellStyle name="SAPLocked 9 2 8_SCH J-3" xfId="20163"/>
    <cellStyle name="SAPLocked 9 2 9" xfId="20164"/>
    <cellStyle name="SAPLocked 9 2 9 2" xfId="20165"/>
    <cellStyle name="SAPLocked 9 2 9_SCH J-3" xfId="20166"/>
    <cellStyle name="SAPLocked 9 2_SCH J-3" xfId="20167"/>
    <cellStyle name="SAPLocked 9 3" xfId="20168"/>
    <cellStyle name="SAPLocked 9 3 2" xfId="20169"/>
    <cellStyle name="SAPLocked 9 3_SCH J-3" xfId="20170"/>
    <cellStyle name="SAPLocked 9 4" xfId="20171"/>
    <cellStyle name="SAPLocked 9 4 2" xfId="20172"/>
    <cellStyle name="SAPLocked 9 4_SCH J-3" xfId="20173"/>
    <cellStyle name="SAPLocked 9 5" xfId="20174"/>
    <cellStyle name="SAPLocked 9 5 2" xfId="20175"/>
    <cellStyle name="SAPLocked 9 5_SCH J-3" xfId="20176"/>
    <cellStyle name="SAPLocked 9 6" xfId="20177"/>
    <cellStyle name="SAPLocked 9 6 2" xfId="20178"/>
    <cellStyle name="SAPLocked 9 6_SCH J-3" xfId="20179"/>
    <cellStyle name="SAPLocked 9 7" xfId="20180"/>
    <cellStyle name="SAPLocked 9 7 2" xfId="20181"/>
    <cellStyle name="SAPLocked 9 7_SCH J-3" xfId="20182"/>
    <cellStyle name="SAPLocked 9 8" xfId="20183"/>
    <cellStyle name="SAPLocked 9 8 2" xfId="20184"/>
    <cellStyle name="SAPLocked 9 8_SCH J-3" xfId="20185"/>
    <cellStyle name="SAPLocked 9 9" xfId="20186"/>
    <cellStyle name="SAPLocked 9 9 2" xfId="20187"/>
    <cellStyle name="SAPLocked 9 9_SCH J-3" xfId="20188"/>
    <cellStyle name="SAPLocked 9_SCH J-3" xfId="20189"/>
    <cellStyle name="SAPLocked_SCH J-3" xfId="20190"/>
    <cellStyle name="SAPMemberCell" xfId="20191"/>
    <cellStyle name="SAPMemberTotalCell" xfId="20192"/>
    <cellStyle name="Shade" xfId="20193"/>
    <cellStyle name="Standard_CORE_20040805_Movement types_Sets_V0.1_e" xfId="20194"/>
    <cellStyle name="STYL5 - Style5" xfId="20195"/>
    <cellStyle name="STYL5 - Style5 2" xfId="20196"/>
    <cellStyle name="STYL5 - Style5 2 2" xfId="20197"/>
    <cellStyle name="STYL5 - Style5 2_SCH J-3" xfId="20198"/>
    <cellStyle name="STYL5 - Style5 3" xfId="20199"/>
    <cellStyle name="STYL5 - Style5 3 2" xfId="20200"/>
    <cellStyle name="STYL5 - Style5 3_SCH J-3" xfId="20201"/>
    <cellStyle name="STYL5 - Style5_SCH J-3" xfId="20202"/>
    <cellStyle name="STYL6 - Style6" xfId="20203"/>
    <cellStyle name="STYL6 - Style6 2" xfId="20204"/>
    <cellStyle name="STYL6 - Style6 2 2" xfId="20205"/>
    <cellStyle name="STYL6 - Style6 2_SCH J-3" xfId="20206"/>
    <cellStyle name="STYL6 - Style6 3" xfId="20207"/>
    <cellStyle name="STYL6 - Style6 3 2" xfId="20208"/>
    <cellStyle name="STYL6 - Style6 3_SCH J-3" xfId="20209"/>
    <cellStyle name="STYL6 - Style6_SCH J-3" xfId="20210"/>
    <cellStyle name="Style 1" xfId="20211"/>
    <cellStyle name="STYLE1 - Style1" xfId="20212"/>
    <cellStyle name="STYLE1 - Style1 2" xfId="20213"/>
    <cellStyle name="STYLE1 - Style1 2 2" xfId="20214"/>
    <cellStyle name="STYLE1 - Style1 2_SCH J-3" xfId="20215"/>
    <cellStyle name="STYLE1 - Style1 3" xfId="20216"/>
    <cellStyle name="STYLE1 - Style1 3 2" xfId="20217"/>
    <cellStyle name="STYLE1 - Style1 3_SCH J-3" xfId="20218"/>
    <cellStyle name="STYLE1 - Style1_SCH J-3" xfId="20219"/>
    <cellStyle name="STYLE2 - Style2" xfId="20220"/>
    <cellStyle name="STYLE2 - Style2 2" xfId="20221"/>
    <cellStyle name="STYLE2 - Style2 2 2" xfId="20222"/>
    <cellStyle name="STYLE2 - Style2 2_SCH J-3" xfId="20223"/>
    <cellStyle name="STYLE2 - Style2 3" xfId="20224"/>
    <cellStyle name="STYLE2 - Style2 3 2" xfId="20225"/>
    <cellStyle name="STYLE2 - Style2 3_SCH J-3" xfId="20226"/>
    <cellStyle name="STYLE2 - Style2_SCH J-3" xfId="20227"/>
    <cellStyle name="STYLE3 - Style3" xfId="20228"/>
    <cellStyle name="STYLE3 - Style3 2" xfId="20229"/>
    <cellStyle name="STYLE3 - Style3 2 2" xfId="20230"/>
    <cellStyle name="STYLE3 - Style3 2_SCH J-3" xfId="20231"/>
    <cellStyle name="STYLE3 - Style3 3" xfId="20232"/>
    <cellStyle name="STYLE3 - Style3 3 2" xfId="20233"/>
    <cellStyle name="STYLE3 - Style3 3_SCH J-3" xfId="20234"/>
    <cellStyle name="STYLE3 - Style3_SCH J-3" xfId="20235"/>
    <cellStyle name="STYLE4 - Style4" xfId="20236"/>
    <cellStyle name="STYLE4 - Style4 2" xfId="20237"/>
    <cellStyle name="STYLE4 - Style4 2 2" xfId="20238"/>
    <cellStyle name="STYLE4 - Style4 2_SCH J-3" xfId="20239"/>
    <cellStyle name="STYLE4 - Style4 3" xfId="20240"/>
    <cellStyle name="STYLE4 - Style4 3 2" xfId="20241"/>
    <cellStyle name="STYLE4 - Style4 3_SCH J-3" xfId="20242"/>
    <cellStyle name="STYLE4 - Style4_SCH J-3" xfId="20243"/>
    <cellStyle name="Table  - Style5" xfId="20244"/>
    <cellStyle name="Text" xfId="20245"/>
    <cellStyle name="Title  - Style6" xfId="20246"/>
    <cellStyle name="Title 10" xfId="20247"/>
    <cellStyle name="Title 11" xfId="20248"/>
    <cellStyle name="Title 12" xfId="20249"/>
    <cellStyle name="Title 13" xfId="20250"/>
    <cellStyle name="Title 14" xfId="20251"/>
    <cellStyle name="Title 15" xfId="20252"/>
    <cellStyle name="Title 16" xfId="20253"/>
    <cellStyle name="Title 17" xfId="20254"/>
    <cellStyle name="Title 17 2" xfId="20255"/>
    <cellStyle name="Title 17_SCH J-3" xfId="20256"/>
    <cellStyle name="Title 18" xfId="20257"/>
    <cellStyle name="Title 19" xfId="20258"/>
    <cellStyle name="Title 2" xfId="20259"/>
    <cellStyle name="Title 2 2" xfId="20260"/>
    <cellStyle name="Title 2 2 2" xfId="20261"/>
    <cellStyle name="Title 2 2_SCH J-3" xfId="20262"/>
    <cellStyle name="Title 2 3" xfId="20263"/>
    <cellStyle name="Title 2_SCH J-3" xfId="20264"/>
    <cellStyle name="Title 20" xfId="20265"/>
    <cellStyle name="Title 21" xfId="20266"/>
    <cellStyle name="Title 3" xfId="20267"/>
    <cellStyle name="Title 3 2" xfId="20268"/>
    <cellStyle name="Title 3_SCH J-3" xfId="20269"/>
    <cellStyle name="Title 4" xfId="20270"/>
    <cellStyle name="Title 5" xfId="20271"/>
    <cellStyle name="Title 6" xfId="20272"/>
    <cellStyle name="Title 7" xfId="20273"/>
    <cellStyle name="Title 8" xfId="20274"/>
    <cellStyle name="Title 9" xfId="20275"/>
    <cellStyle name="Total 10" xfId="20276"/>
    <cellStyle name="Total 11" xfId="20277"/>
    <cellStyle name="Total 12" xfId="20278"/>
    <cellStyle name="Total 13" xfId="20279"/>
    <cellStyle name="Total 14" xfId="20280"/>
    <cellStyle name="Total 15" xfId="20281"/>
    <cellStyle name="Total 16" xfId="20282"/>
    <cellStyle name="Total 17" xfId="20283"/>
    <cellStyle name="Total 17 2" xfId="20284"/>
    <cellStyle name="Total 17 3" xfId="20285"/>
    <cellStyle name="Total 17 4" xfId="20286"/>
    <cellStyle name="Total 17_SCH J-3" xfId="20287"/>
    <cellStyle name="Total 18" xfId="20288"/>
    <cellStyle name="Total 2" xfId="20289"/>
    <cellStyle name="Total 2 2" xfId="20290"/>
    <cellStyle name="Total 2 2 2" xfId="20291"/>
    <cellStyle name="Total 2 2 3" xfId="20292"/>
    <cellStyle name="Total 2 2_SCH J-3" xfId="20293"/>
    <cellStyle name="Total 2 3" xfId="20294"/>
    <cellStyle name="Total 2 3 2" xfId="20295"/>
    <cellStyle name="Total 2 3_SCH J-3" xfId="20296"/>
    <cellStyle name="Total 2 4" xfId="20297"/>
    <cellStyle name="Total 2 4 2" xfId="20298"/>
    <cellStyle name="Total 2 4_SCH J-3" xfId="20299"/>
    <cellStyle name="Total 2 5" xfId="20300"/>
    <cellStyle name="Total 2 5 2" xfId="20301"/>
    <cellStyle name="Total 2 5_SCH J-3" xfId="20302"/>
    <cellStyle name="Total 2 6" xfId="20303"/>
    <cellStyle name="Total 2 6 2" xfId="20304"/>
    <cellStyle name="Total 2 6_SCH J-3" xfId="20305"/>
    <cellStyle name="Total 2 7" xfId="20306"/>
    <cellStyle name="Total 2 7 2" xfId="20307"/>
    <cellStyle name="Total 2 7_SCH J-3" xfId="20308"/>
    <cellStyle name="Total 2 8" xfId="20309"/>
    <cellStyle name="Total 2 9" xfId="20310"/>
    <cellStyle name="Total 2_SCH J-3" xfId="20311"/>
    <cellStyle name="Total 3" xfId="20312"/>
    <cellStyle name="Total 3 2" xfId="20313"/>
    <cellStyle name="Total 3 2 2" xfId="20314"/>
    <cellStyle name="Total 3 2_SCH J-3" xfId="20315"/>
    <cellStyle name="Total 3 3" xfId="20316"/>
    <cellStyle name="Total 3_SCH J-3" xfId="20317"/>
    <cellStyle name="Total 4" xfId="20318"/>
    <cellStyle name="Total 4 2" xfId="20319"/>
    <cellStyle name="Total 4_SCH J-3" xfId="20320"/>
    <cellStyle name="Total 5" xfId="20321"/>
    <cellStyle name="Total 6" xfId="20322"/>
    <cellStyle name="Total 7" xfId="20323"/>
    <cellStyle name="Total 8" xfId="20324"/>
    <cellStyle name="Total 9" xfId="20325"/>
    <cellStyle name="TotCol - Style7" xfId="20326"/>
    <cellStyle name="TotRow - Style8" xfId="20327"/>
    <cellStyle name="Undefiniert" xfId="20328"/>
    <cellStyle name="Undefiniert 2" xfId="20329"/>
    <cellStyle name="Undefiniert_SCH J-3" xfId="20330"/>
    <cellStyle name="UploadThisRowValue" xfId="20331"/>
    <cellStyle name="UploadThisRowValue 2" xfId="20332"/>
    <cellStyle name="UploadThisRowValue 2 2" xfId="20333"/>
    <cellStyle name="UploadThisRowValue 2_SCH J-3" xfId="20334"/>
    <cellStyle name="UploadThisRowValue 3" xfId="20335"/>
    <cellStyle name="UploadThisRowValue 4" xfId="20336"/>
    <cellStyle name="UploadThisRowValue_SCH J-3" xfId="20337"/>
    <cellStyle name="Währung_KURSE3Q" xfId="20338"/>
    <cellStyle name="Warning Text 10" xfId="20339"/>
    <cellStyle name="Warning Text 11" xfId="20340"/>
    <cellStyle name="Warning Text 12" xfId="20341"/>
    <cellStyle name="Warning Text 13" xfId="20342"/>
    <cellStyle name="Warning Text 14" xfId="20343"/>
    <cellStyle name="Warning Text 15" xfId="20344"/>
    <cellStyle name="Warning Text 16" xfId="20345"/>
    <cellStyle name="Warning Text 17" xfId="20346"/>
    <cellStyle name="Warning Text 2" xfId="20347"/>
    <cellStyle name="Warning Text 2 2" xfId="20348"/>
    <cellStyle name="Warning Text 2 2 2" xfId="20349"/>
    <cellStyle name="Warning Text 2 2_SCH J-3" xfId="20350"/>
    <cellStyle name="Warning Text 2 3" xfId="20351"/>
    <cellStyle name="Warning Text 2_SCH J-3" xfId="20352"/>
    <cellStyle name="Warning Text 3" xfId="20353"/>
    <cellStyle name="Warning Text 3 2" xfId="20354"/>
    <cellStyle name="Warning Text 3_SCH J-3" xfId="20355"/>
    <cellStyle name="Warning Text 4" xfId="20356"/>
    <cellStyle name="Warning Text 4 2" xfId="20357"/>
    <cellStyle name="Warning Text 4_SCH J-3" xfId="20358"/>
    <cellStyle name="Warning Text 5" xfId="20359"/>
    <cellStyle name="Warning Text 6" xfId="20360"/>
    <cellStyle name="Warning Text 7" xfId="20361"/>
    <cellStyle name="Warning Text 8" xfId="20362"/>
    <cellStyle name="Warning Text 9" xfId="203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koll/Desktop/KU%20and%20LG&amp;E%20Rate%20Cases%20-%202020/Data%20Requests/Staff/Staff%20First%20Set%20-%20KU/2020_Att_KU_PSC_1-56_Sch_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!%20JOURNAL%20ENTRIES%20!\2011\05-MAY-2011\KU\J041-0110-0511%20INTEREST%20ON%20LONG-TERM%20DEB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LKC%20&amp;%20LKE\LKE%20(Co.%20800)\Journal%20Entries%20-%20LKE\J021%20-%20EU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_Expenditure%20Item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B-1.1 B"/>
      <sheetName val="SCH B-1.1 F"/>
      <sheetName val="&lt;&lt;&lt;IMPORT"/>
      <sheetName val="Rate Case Constants"/>
      <sheetName val="Index J"/>
      <sheetName val="SCH J-1"/>
      <sheetName val="SCH J-1.1|J-1.2"/>
      <sheetName val="SCH J-2"/>
      <sheetName val="SCH J-3"/>
      <sheetName val="DATA&gt;"/>
      <sheetName val="BS"/>
      <sheetName val="KU Pro rata Def Tax"/>
      <sheetName val="Fixed interest rate"/>
      <sheetName val="variable interest rate"/>
      <sheetName val="Rates"/>
    </sheetNames>
    <sheetDataSet>
      <sheetData sheetId="0" refreshError="1"/>
      <sheetData sheetId="1" refreshError="1"/>
      <sheetData sheetId="2" refreshError="1"/>
      <sheetData sheetId="3">
        <row r="9">
          <cell r="C9" t="str">
            <v>KENTUCKY UTILITIES COMPANY</v>
          </cell>
        </row>
        <row r="10">
          <cell r="C10" t="str">
            <v>CASE NO. 2020-00349</v>
          </cell>
        </row>
        <row r="12">
          <cell r="C12" t="str">
            <v>AS OF FEBRUARY 28, 2021</v>
          </cell>
        </row>
        <row r="18">
          <cell r="C18" t="str">
            <v>AS OF JUNE 30, 2022</v>
          </cell>
        </row>
        <row r="20">
          <cell r="C20" t="str">
            <v>FROM JULY 1, 2021 TO JUNE 30, 2022</v>
          </cell>
        </row>
        <row r="29">
          <cell r="C29" t="str">
            <v>TYPE OF FILING: __X__ ORIGINAL  _____ UPDATED  _____ REVISED</v>
          </cell>
        </row>
        <row r="39">
          <cell r="C39" t="str">
            <v>WITNESS:   D. K. ARBOUGH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Bond Interest"/>
      <sheetName val="Bond Interest 2002"/>
      <sheetName val="Bond Interest 2003"/>
      <sheetName val="Bond Interest 2004"/>
      <sheetName val="Swap Interest"/>
      <sheetName val="Swap Interest 2002"/>
      <sheetName val="Swap Interest 2003"/>
      <sheetName val="Swap Interest 2004"/>
      <sheetName val="Swap file BMO"/>
      <sheetName val="Swap file Chase"/>
      <sheetName val="Swap Interest 2005"/>
      <sheetName val="Bond Interest 2005"/>
      <sheetName val="Swap Interest 2006 "/>
      <sheetName val="Bond Interest 2006"/>
      <sheetName val="Swap Interest 2007"/>
      <sheetName val="J041-0110"/>
      <sheetName val="Bond Interest 2011"/>
      <sheetName val="Bond Interest 2007"/>
      <sheetName val="Bond Interest 2008"/>
      <sheetName val="Bond Interest 2009"/>
      <sheetName val="Bond Interest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4">
          <cell r="J14" t="str">
            <v>J041-0110-0511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AUG 10 xlsm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  <sheetName val="186004"/>
      <sheetName val="ku "/>
    </sheetNames>
    <sheetDataSet>
      <sheetData sheetId="0" refreshError="1"/>
      <sheetData sheetId="1">
        <row r="153">
          <cell r="A153" t="str">
            <v>Recover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98"/>
  <sheetViews>
    <sheetView tabSelected="1" topLeftCell="B106" zoomScale="85" zoomScaleNormal="85" workbookViewId="0">
      <selection activeCell="P128" sqref="P128"/>
    </sheetView>
  </sheetViews>
  <sheetFormatPr defaultColWidth="9.140625" defaultRowHeight="12.75" x14ac:dyDescent="0.2"/>
  <cols>
    <col min="1" max="1" width="6.85546875" style="9" customWidth="1"/>
    <col min="2" max="2" width="51" style="9" customWidth="1"/>
    <col min="3" max="3" width="10.85546875" style="9" customWidth="1"/>
    <col min="4" max="16" width="16" style="9" customWidth="1"/>
    <col min="17" max="17" width="1.85546875" style="9" customWidth="1"/>
    <col min="18" max="18" width="9.140625" style="9"/>
    <col min="19" max="19" width="19.7109375" style="9" customWidth="1"/>
    <col min="20" max="16384" width="9.140625" style="9"/>
  </cols>
  <sheetData>
    <row r="1" spans="1:16" s="3" customFormat="1" ht="20.100000000000001" customHeight="1" x14ac:dyDescent="0.2">
      <c r="A1" s="1" t="str">
        <f>'[1]Rate Case Constants'!C9</f>
        <v>KENTUCKY UTILITIES COMPANY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20.100000000000001" customHeight="1" x14ac:dyDescent="0.2">
      <c r="A2" s="1" t="str">
        <f>'[1]Rate Case Constants'!C10</f>
        <v>CASE NO. 2020-00349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3" customFormat="1" ht="20.100000000000001" customHeight="1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3" customFormat="1" ht="20.100000000000001" customHeight="1" x14ac:dyDescent="0.2">
      <c r="A4" s="2" t="str">
        <f>'[1]Rate Case Constants'!C12</f>
        <v>AS OF FEBRUARY 28, 2021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3" customFormat="1" ht="20.100000000000001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3" customFormat="1" ht="20.100000000000001" customHeight="1" x14ac:dyDescent="0.2">
      <c r="A6" s="3" t="s">
        <v>1</v>
      </c>
    </row>
    <row r="7" spans="1:16" s="3" customFormat="1" ht="20.100000000000001" customHeight="1" x14ac:dyDescent="0.2">
      <c r="A7" s="3" t="s">
        <v>2</v>
      </c>
      <c r="P7" s="5" t="s">
        <v>3</v>
      </c>
    </row>
    <row r="8" spans="1:16" s="3" customFormat="1" ht="20.100000000000001" customHeight="1" x14ac:dyDescent="0.2">
      <c r="A8" s="3" t="str">
        <f>'[1]Rate Case Constants'!C$29</f>
        <v>TYPE OF FILING: __X__ ORIGINAL  _____ UPDATED  _____ REVISED</v>
      </c>
      <c r="P8" s="5" t="s">
        <v>4</v>
      </c>
    </row>
    <row r="9" spans="1:16" s="3" customFormat="1" ht="20.100000000000001" customHeight="1" x14ac:dyDescent="0.2">
      <c r="A9" s="3" t="s">
        <v>5</v>
      </c>
      <c r="P9" s="5" t="str">
        <f>'[1]Rate Case Constants'!C$39</f>
        <v>WITNESS:   D. K. ARBOUGH</v>
      </c>
    </row>
    <row r="10" spans="1:16" s="3" customFormat="1" ht="20.100000000000001" customHeight="1" x14ac:dyDescent="0.2"/>
    <row r="11" spans="1:16" s="3" customFormat="1" ht="20.100000000000001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7" t="s">
        <v>6</v>
      </c>
      <c r="L11" s="7"/>
      <c r="M11" s="7"/>
      <c r="N11" s="7"/>
      <c r="O11" s="7"/>
      <c r="P11" s="7"/>
    </row>
    <row r="12" spans="1:16" ht="57.75" customHeight="1" x14ac:dyDescent="0.2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8" t="s">
        <v>17</v>
      </c>
      <c r="L12" s="8" t="s">
        <v>18</v>
      </c>
      <c r="M12" s="8" t="s">
        <v>19</v>
      </c>
      <c r="N12" s="8" t="s">
        <v>20</v>
      </c>
      <c r="O12" s="8" t="s">
        <v>21</v>
      </c>
      <c r="P12" s="8" t="s">
        <v>22</v>
      </c>
    </row>
    <row r="13" spans="1:16" ht="18.75" customHeight="1" x14ac:dyDescent="0.2">
      <c r="A13" s="10"/>
      <c r="B13" s="11"/>
      <c r="C13" s="11" t="s">
        <v>23</v>
      </c>
      <c r="D13" s="11" t="s">
        <v>24</v>
      </c>
      <c r="E13" s="11" t="s">
        <v>25</v>
      </c>
      <c r="F13" s="11" t="s">
        <v>26</v>
      </c>
      <c r="G13" s="11" t="s">
        <v>27</v>
      </c>
      <c r="H13" s="11" t="s">
        <v>28</v>
      </c>
      <c r="I13" s="11" t="s">
        <v>29</v>
      </c>
      <c r="J13" s="11" t="s">
        <v>30</v>
      </c>
      <c r="K13" s="11" t="s">
        <v>31</v>
      </c>
      <c r="L13" s="11" t="s">
        <v>32</v>
      </c>
      <c r="M13" s="11" t="s">
        <v>33</v>
      </c>
      <c r="N13" s="11" t="s">
        <v>34</v>
      </c>
      <c r="O13" s="11" t="s">
        <v>35</v>
      </c>
      <c r="P13" s="11" t="s">
        <v>36</v>
      </c>
    </row>
    <row r="14" spans="1:16" ht="18.75" customHeight="1" x14ac:dyDescent="0.2">
      <c r="A14" s="10"/>
      <c r="B14" s="12"/>
      <c r="C14" s="13" t="s">
        <v>37</v>
      </c>
      <c r="D14" s="12"/>
      <c r="E14" s="12"/>
      <c r="F14" s="13" t="s">
        <v>38</v>
      </c>
      <c r="G14" s="13" t="s">
        <v>38</v>
      </c>
      <c r="H14" s="13" t="s">
        <v>38</v>
      </c>
      <c r="I14" s="13" t="s">
        <v>38</v>
      </c>
      <c r="J14" s="13" t="s">
        <v>38</v>
      </c>
      <c r="K14" s="13" t="s">
        <v>38</v>
      </c>
      <c r="L14" s="13" t="s">
        <v>38</v>
      </c>
      <c r="M14" s="13" t="s">
        <v>38</v>
      </c>
      <c r="N14" s="13" t="s">
        <v>38</v>
      </c>
      <c r="O14" s="13" t="s">
        <v>38</v>
      </c>
      <c r="P14" s="13" t="s">
        <v>38</v>
      </c>
    </row>
    <row r="15" spans="1:16" ht="18.75" customHeight="1" x14ac:dyDescent="0.2">
      <c r="A15" s="14"/>
      <c r="B15" s="15"/>
      <c r="C15" s="16"/>
      <c r="D15" s="10"/>
      <c r="E15" s="1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18.75" customHeight="1" x14ac:dyDescent="0.2">
      <c r="A16" s="14">
        <v>1</v>
      </c>
      <c r="B16" s="17" t="s">
        <v>39</v>
      </c>
      <c r="C16" s="18">
        <v>3.7440250000000002E-3</v>
      </c>
      <c r="D16" s="19">
        <v>37399</v>
      </c>
      <c r="E16" s="20" t="s">
        <v>40</v>
      </c>
      <c r="F16" s="21">
        <v>20930000</v>
      </c>
      <c r="G16" s="22">
        <v>0</v>
      </c>
      <c r="H16" s="22">
        <v>45214.698815133655</v>
      </c>
      <c r="I16" s="22">
        <v>396371.10801590624</v>
      </c>
      <c r="J16" s="22">
        <f>F16+G16-H16-I16</f>
        <v>20488414.193168961</v>
      </c>
      <c r="K16" s="22">
        <f>C16*F16</f>
        <v>78362.443250000011</v>
      </c>
      <c r="L16" s="22">
        <v>0</v>
      </c>
      <c r="M16" s="22">
        <v>4136.5010081558676</v>
      </c>
      <c r="N16" s="22">
        <v>36277.696818752614</v>
      </c>
      <c r="O16" s="22">
        <v>20930</v>
      </c>
      <c r="P16" s="22">
        <f>SUM(K16:O16)</f>
        <v>139706.64107690851</v>
      </c>
    </row>
    <row r="17" spans="1:16" ht="18.75" customHeight="1" x14ac:dyDescent="0.2">
      <c r="A17" s="14">
        <f>A16+1</f>
        <v>2</v>
      </c>
      <c r="B17" s="17" t="s">
        <v>39</v>
      </c>
      <c r="C17" s="18">
        <v>3.7440250000000002E-3</v>
      </c>
      <c r="D17" s="19">
        <v>37399</v>
      </c>
      <c r="E17" s="20" t="s">
        <v>40</v>
      </c>
      <c r="F17" s="21">
        <v>2400000</v>
      </c>
      <c r="G17" s="22">
        <v>0</v>
      </c>
      <c r="H17" s="22">
        <v>31477.172908926143</v>
      </c>
      <c r="I17" s="22">
        <v>45377.040175805778</v>
      </c>
      <c r="J17" s="22">
        <f t="shared" ref="J17:J33" si="0">F17+G17-H17-I17</f>
        <v>2323145.7869152683</v>
      </c>
      <c r="K17" s="22">
        <f t="shared" ref="K17:K33" si="1">C17*F17</f>
        <v>8985.66</v>
      </c>
      <c r="L17" s="22">
        <v>0</v>
      </c>
      <c r="M17" s="22">
        <v>2880.0054599003174</v>
      </c>
      <c r="N17" s="22">
        <v>4153.1148388447045</v>
      </c>
      <c r="O17" s="22">
        <v>2400</v>
      </c>
      <c r="P17" s="22">
        <f t="shared" ref="P17:P36" si="2">SUM(K17:O17)</f>
        <v>18418.780298745023</v>
      </c>
    </row>
    <row r="18" spans="1:16" ht="18.75" customHeight="1" x14ac:dyDescent="0.2">
      <c r="A18" s="14">
        <f t="shared" ref="A18:A41" si="3">A17+1</f>
        <v>3</v>
      </c>
      <c r="B18" s="17" t="s">
        <v>41</v>
      </c>
      <c r="C18" s="23">
        <v>1.55E-2</v>
      </c>
      <c r="D18" s="19" t="s">
        <v>42</v>
      </c>
      <c r="E18" s="20" t="s">
        <v>43</v>
      </c>
      <c r="F18" s="21">
        <v>96000000</v>
      </c>
      <c r="G18" s="22">
        <v>0</v>
      </c>
      <c r="H18" s="22">
        <v>403819.57729115966</v>
      </c>
      <c r="I18" s="22">
        <v>3457699.4834278114</v>
      </c>
      <c r="J18" s="22">
        <f t="shared" si="0"/>
        <v>92138480.939281031</v>
      </c>
      <c r="K18" s="22">
        <f t="shared" si="1"/>
        <v>1488000</v>
      </c>
      <c r="L18" s="22">
        <v>0</v>
      </c>
      <c r="M18" s="22">
        <v>73330.421208434709</v>
      </c>
      <c r="N18" s="22">
        <v>160690.13397154096</v>
      </c>
      <c r="O18" s="22"/>
      <c r="P18" s="22">
        <f t="shared" si="2"/>
        <v>1722020.5551799757</v>
      </c>
    </row>
    <row r="19" spans="1:16" ht="18.75" customHeight="1" x14ac:dyDescent="0.2">
      <c r="A19" s="14">
        <f t="shared" si="3"/>
        <v>4</v>
      </c>
      <c r="B19" s="17" t="s">
        <v>44</v>
      </c>
      <c r="C19" s="23">
        <v>3.3750000000000002E-2</v>
      </c>
      <c r="D19" s="19">
        <v>39226</v>
      </c>
      <c r="E19" s="20" t="s">
        <v>45</v>
      </c>
      <c r="F19" s="21">
        <v>17875000</v>
      </c>
      <c r="G19" s="22">
        <v>0</v>
      </c>
      <c r="H19" s="22">
        <v>389243.89614374045</v>
      </c>
      <c r="I19" s="22">
        <v>164074.09124129143</v>
      </c>
      <c r="J19" s="22">
        <f t="shared" si="0"/>
        <v>17321682.012614965</v>
      </c>
      <c r="K19" s="22">
        <f t="shared" si="1"/>
        <v>603281.25</v>
      </c>
      <c r="L19" s="22">
        <v>0</v>
      </c>
      <c r="M19" s="22">
        <v>79017.809157650685</v>
      </c>
      <c r="N19" s="22">
        <v>33320.040867008924</v>
      </c>
      <c r="O19" s="22"/>
      <c r="P19" s="22">
        <f t="shared" si="2"/>
        <v>715619.10002465965</v>
      </c>
    </row>
    <row r="20" spans="1:16" ht="18.75" customHeight="1" x14ac:dyDescent="0.2">
      <c r="A20" s="14">
        <f t="shared" si="3"/>
        <v>5</v>
      </c>
      <c r="B20" s="17" t="s">
        <v>46</v>
      </c>
      <c r="C20" s="23">
        <v>1.7500000000000002E-2</v>
      </c>
      <c r="D20" s="19" t="s">
        <v>47</v>
      </c>
      <c r="E20" s="20" t="s">
        <v>48</v>
      </c>
      <c r="F20" s="21">
        <v>50000000</v>
      </c>
      <c r="G20" s="22">
        <v>0</v>
      </c>
      <c r="H20" s="22">
        <v>247372.78283454987</v>
      </c>
      <c r="I20" s="22">
        <v>1430391.1872461881</v>
      </c>
      <c r="J20" s="22">
        <f t="shared" si="0"/>
        <v>48322236.029919259</v>
      </c>
      <c r="K20" s="22">
        <f t="shared" si="1"/>
        <v>875000.00000000012</v>
      </c>
      <c r="L20" s="22">
        <v>0</v>
      </c>
      <c r="M20" s="22">
        <v>44920.927433090023</v>
      </c>
      <c r="N20" s="22">
        <v>105239.28594000739</v>
      </c>
      <c r="O20" s="22"/>
      <c r="P20" s="22">
        <f t="shared" si="2"/>
        <v>1025160.2133730976</v>
      </c>
    </row>
    <row r="21" spans="1:16" ht="18.75" customHeight="1" x14ac:dyDescent="0.2">
      <c r="A21" s="14">
        <f t="shared" si="3"/>
        <v>6</v>
      </c>
      <c r="B21" s="17" t="s">
        <v>39</v>
      </c>
      <c r="C21" s="23">
        <v>1.2E-2</v>
      </c>
      <c r="D21" s="19" t="s">
        <v>49</v>
      </c>
      <c r="E21" s="20" t="s">
        <v>40</v>
      </c>
      <c r="F21" s="21">
        <v>77947405</v>
      </c>
      <c r="G21" s="22">
        <v>0</v>
      </c>
      <c r="H21" s="22">
        <v>48372.910894160552</v>
      </c>
      <c r="I21" s="22">
        <v>1379034.4824992642</v>
      </c>
      <c r="J21" s="22">
        <f t="shared" si="0"/>
        <v>76519997.606606573</v>
      </c>
      <c r="K21" s="22">
        <f t="shared" si="1"/>
        <v>935368.86</v>
      </c>
      <c r="L21" s="22">
        <v>0</v>
      </c>
      <c r="M21" s="22">
        <v>191914.27582116789</v>
      </c>
      <c r="N21" s="22">
        <v>126214.83722524057</v>
      </c>
      <c r="O21" s="22"/>
      <c r="P21" s="22">
        <f t="shared" si="2"/>
        <v>1253497.9730464085</v>
      </c>
    </row>
    <row r="22" spans="1:16" ht="18.75" customHeight="1" x14ac:dyDescent="0.2">
      <c r="A22" s="14">
        <f t="shared" si="3"/>
        <v>7</v>
      </c>
      <c r="B22" s="17" t="s">
        <v>46</v>
      </c>
      <c r="C22" s="23">
        <v>1.2E-2</v>
      </c>
      <c r="D22" s="19" t="s">
        <v>50</v>
      </c>
      <c r="E22" s="20" t="s">
        <v>48</v>
      </c>
      <c r="F22" s="21">
        <v>54000000</v>
      </c>
      <c r="G22" s="22">
        <v>0</v>
      </c>
      <c r="H22" s="22">
        <v>37764.248156934285</v>
      </c>
      <c r="I22" s="22">
        <v>842085.39055638737</v>
      </c>
      <c r="J22" s="22">
        <f t="shared" si="0"/>
        <v>53120150.361286677</v>
      </c>
      <c r="K22" s="22">
        <f t="shared" si="1"/>
        <v>648000</v>
      </c>
      <c r="L22" s="22">
        <v>0</v>
      </c>
      <c r="M22" s="22">
        <v>149825.52636861315</v>
      </c>
      <c r="N22" s="22">
        <v>62034.854402865582</v>
      </c>
      <c r="O22" s="22"/>
      <c r="P22" s="22">
        <f t="shared" si="2"/>
        <v>859860.38077147875</v>
      </c>
    </row>
    <row r="23" spans="1:16" ht="18.75" customHeight="1" x14ac:dyDescent="0.2">
      <c r="A23" s="14">
        <f t="shared" si="3"/>
        <v>8</v>
      </c>
      <c r="B23" s="17" t="s">
        <v>39</v>
      </c>
      <c r="C23" s="23">
        <v>3.7440250000000002E-3</v>
      </c>
      <c r="D23" s="19">
        <v>37399</v>
      </c>
      <c r="E23" s="20" t="s">
        <v>40</v>
      </c>
      <c r="F23" s="21">
        <v>7400000</v>
      </c>
      <c r="G23" s="22">
        <v>0</v>
      </c>
      <c r="H23" s="22">
        <v>35059.347913457183</v>
      </c>
      <c r="I23" s="22">
        <v>139260.28106320638</v>
      </c>
      <c r="J23" s="22">
        <f t="shared" si="0"/>
        <v>7225680.3710233364</v>
      </c>
      <c r="K23" s="22">
        <f t="shared" si="1"/>
        <v>27705.785</v>
      </c>
      <c r="L23" s="22">
        <v>0</v>
      </c>
      <c r="M23" s="22">
        <v>3206.0553126415944</v>
      </c>
      <c r="N23" s="22">
        <v>12745.737358727501</v>
      </c>
      <c r="O23" s="22">
        <v>7400</v>
      </c>
      <c r="P23" s="22">
        <f t="shared" si="2"/>
        <v>51057.577671369094</v>
      </c>
    </row>
    <row r="24" spans="1:16" ht="18.75" customHeight="1" x14ac:dyDescent="0.2">
      <c r="A24" s="14">
        <f t="shared" si="3"/>
        <v>9</v>
      </c>
      <c r="B24" s="17" t="s">
        <v>51</v>
      </c>
      <c r="C24" s="23">
        <v>1.2999999999999999E-2</v>
      </c>
      <c r="D24" s="19">
        <v>36665</v>
      </c>
      <c r="E24" s="20" t="s">
        <v>52</v>
      </c>
      <c r="F24" s="21">
        <v>12900000</v>
      </c>
      <c r="G24" s="22">
        <v>0</v>
      </c>
      <c r="H24" s="22">
        <v>79028.721772253397</v>
      </c>
      <c r="I24" s="22">
        <v>102004.8194764377</v>
      </c>
      <c r="J24" s="22">
        <f t="shared" si="0"/>
        <v>12718966.45875131</v>
      </c>
      <c r="K24" s="22">
        <f t="shared" si="1"/>
        <v>167700</v>
      </c>
      <c r="L24" s="22">
        <v>0</v>
      </c>
      <c r="M24" s="22">
        <v>36467.106094627103</v>
      </c>
      <c r="N24" s="22">
        <v>47125.009895581476</v>
      </c>
      <c r="O24" s="22"/>
      <c r="P24" s="22">
        <f t="shared" si="2"/>
        <v>251292.11599020858</v>
      </c>
    </row>
    <row r="25" spans="1:16" ht="18.75" customHeight="1" x14ac:dyDescent="0.2">
      <c r="A25" s="14">
        <f t="shared" si="3"/>
        <v>10</v>
      </c>
      <c r="B25" s="17" t="s">
        <v>53</v>
      </c>
      <c r="C25" s="23">
        <v>3.7440250000000002E-3</v>
      </c>
      <c r="D25" s="19">
        <v>37399</v>
      </c>
      <c r="E25" s="20" t="s">
        <v>40</v>
      </c>
      <c r="F25" s="21">
        <v>2400000</v>
      </c>
      <c r="G25" s="22">
        <v>0</v>
      </c>
      <c r="H25" s="22">
        <v>12653.329902582693</v>
      </c>
      <c r="I25" s="22">
        <v>140907.29897237342</v>
      </c>
      <c r="J25" s="22">
        <f t="shared" si="0"/>
        <v>2246439.3711250438</v>
      </c>
      <c r="K25" s="22">
        <f t="shared" si="1"/>
        <v>8985.66</v>
      </c>
      <c r="L25" s="22">
        <v>0</v>
      </c>
      <c r="M25" s="22">
        <v>1157.7156660625285</v>
      </c>
      <c r="N25" s="22">
        <v>12896.480525324405</v>
      </c>
      <c r="O25" s="22">
        <v>2400</v>
      </c>
      <c r="P25" s="22">
        <f t="shared" si="2"/>
        <v>25439.856191386934</v>
      </c>
    </row>
    <row r="26" spans="1:16" ht="18.75" customHeight="1" x14ac:dyDescent="0.2">
      <c r="A26" s="14">
        <f t="shared" si="3"/>
        <v>11</v>
      </c>
      <c r="B26" s="17" t="s">
        <v>54</v>
      </c>
      <c r="C26" s="23">
        <v>3.3000000000000002E-2</v>
      </c>
      <c r="D26" s="20" t="s">
        <v>55</v>
      </c>
      <c r="E26" s="20" t="s">
        <v>56</v>
      </c>
      <c r="F26" s="21">
        <v>250000000</v>
      </c>
      <c r="G26" s="22">
        <v>-49251.226695842466</v>
      </c>
      <c r="H26" s="22">
        <v>924347.64046335313</v>
      </c>
      <c r="I26" s="22">
        <v>0</v>
      </c>
      <c r="J26" s="22">
        <f t="shared" si="0"/>
        <v>249026401.13284081</v>
      </c>
      <c r="K26" s="22">
        <f t="shared" si="1"/>
        <v>8250000</v>
      </c>
      <c r="L26" s="22">
        <v>10732.357768052518</v>
      </c>
      <c r="M26" s="22">
        <v>201425.00707666384</v>
      </c>
      <c r="N26" s="22">
        <v>0</v>
      </c>
      <c r="O26" s="22"/>
      <c r="P26" s="22">
        <f t="shared" si="2"/>
        <v>8462157.3648447152</v>
      </c>
    </row>
    <row r="27" spans="1:16" ht="18.75" customHeight="1" x14ac:dyDescent="0.2">
      <c r="A27" s="14">
        <f t="shared" si="3"/>
        <v>12</v>
      </c>
      <c r="B27" s="17" t="s">
        <v>57</v>
      </c>
      <c r="C27" s="23">
        <v>4.3749999999999997E-2</v>
      </c>
      <c r="D27" s="20" t="s">
        <v>55</v>
      </c>
      <c r="E27" s="20" t="s">
        <v>58</v>
      </c>
      <c r="F27" s="21">
        <v>250000000</v>
      </c>
      <c r="G27" s="22">
        <v>-169998.17343673029</v>
      </c>
      <c r="H27" s="22">
        <v>2112123.9369777283</v>
      </c>
      <c r="I27" s="22">
        <v>0</v>
      </c>
      <c r="J27" s="22">
        <f t="shared" si="0"/>
        <v>247717877.88958555</v>
      </c>
      <c r="K27" s="22">
        <f t="shared" si="1"/>
        <v>10937500</v>
      </c>
      <c r="L27" s="22">
        <v>6909.725390019159</v>
      </c>
      <c r="M27" s="22">
        <v>85849.135376403457</v>
      </c>
      <c r="N27" s="22">
        <v>0</v>
      </c>
      <c r="O27" s="22"/>
      <c r="P27" s="22">
        <f t="shared" si="2"/>
        <v>11030258.860766422</v>
      </c>
    </row>
    <row r="28" spans="1:16" ht="18.75" customHeight="1" x14ac:dyDescent="0.2">
      <c r="A28" s="14">
        <f t="shared" si="3"/>
        <v>13</v>
      </c>
      <c r="B28" s="17" t="s">
        <v>59</v>
      </c>
      <c r="C28" s="23">
        <v>4.6500000000000007E-2</v>
      </c>
      <c r="D28" s="20" t="s">
        <v>60</v>
      </c>
      <c r="E28" s="20" t="s">
        <v>61</v>
      </c>
      <c r="F28" s="21">
        <v>250000000</v>
      </c>
      <c r="G28" s="22">
        <v>-1362401.8971345138</v>
      </c>
      <c r="H28" s="22">
        <v>2096115.5896719038</v>
      </c>
      <c r="I28" s="22">
        <v>0</v>
      </c>
      <c r="J28" s="22">
        <f t="shared" si="0"/>
        <v>246541482.51319358</v>
      </c>
      <c r="K28" s="22">
        <f t="shared" si="1"/>
        <v>11625000.000000002</v>
      </c>
      <c r="L28" s="22">
        <v>59956.196386201867</v>
      </c>
      <c r="M28" s="22">
        <v>92245.260882624774</v>
      </c>
      <c r="N28" s="22">
        <v>0</v>
      </c>
      <c r="O28" s="22"/>
      <c r="P28" s="22">
        <f t="shared" si="2"/>
        <v>11777201.457268829</v>
      </c>
    </row>
    <row r="29" spans="1:16" ht="18.75" customHeight="1" x14ac:dyDescent="0.2">
      <c r="A29" s="14">
        <f t="shared" si="3"/>
        <v>14</v>
      </c>
      <c r="B29" s="17" t="s">
        <v>62</v>
      </c>
      <c r="C29" s="23">
        <v>5.1249999999999997E-2</v>
      </c>
      <c r="D29" s="20" t="s">
        <v>63</v>
      </c>
      <c r="E29" s="20" t="s">
        <v>64</v>
      </c>
      <c r="F29" s="21">
        <v>750000000</v>
      </c>
      <c r="G29" s="22">
        <v>-5342953.2627195474</v>
      </c>
      <c r="H29" s="22">
        <v>4917031.564067536</v>
      </c>
      <c r="I29" s="22">
        <v>0</v>
      </c>
      <c r="J29" s="22">
        <f t="shared" si="0"/>
        <v>739740015.17321301</v>
      </c>
      <c r="K29" s="22">
        <f t="shared" si="1"/>
        <v>38437500</v>
      </c>
      <c r="L29" s="22">
        <v>271423.51274787536</v>
      </c>
      <c r="M29" s="22">
        <v>249786.57218424813</v>
      </c>
      <c r="N29" s="22">
        <v>0</v>
      </c>
      <c r="O29" s="22"/>
      <c r="P29" s="22">
        <f t="shared" si="2"/>
        <v>38958710.084932126</v>
      </c>
    </row>
    <row r="30" spans="1:16" ht="18.75" customHeight="1" x14ac:dyDescent="0.2">
      <c r="A30" s="14">
        <f t="shared" si="3"/>
        <v>15</v>
      </c>
      <c r="B30" s="17" t="s">
        <v>65</v>
      </c>
      <c r="C30" s="23">
        <v>4.3749999999999997E-2</v>
      </c>
      <c r="D30" s="20" t="s">
        <v>66</v>
      </c>
      <c r="E30" s="20" t="s">
        <v>58</v>
      </c>
      <c r="F30" s="21">
        <v>300000000</v>
      </c>
      <c r="G30" s="22">
        <v>5134741.7387603298</v>
      </c>
      <c r="H30" s="22">
        <v>3090801.566433413</v>
      </c>
      <c r="I30" s="22">
        <v>0</v>
      </c>
      <c r="J30" s="22">
        <f t="shared" si="0"/>
        <v>302043940.17232692</v>
      </c>
      <c r="K30" s="22">
        <f t="shared" si="1"/>
        <v>13125000</v>
      </c>
      <c r="L30" s="22">
        <v>-208706.09504132232</v>
      </c>
      <c r="M30" s="22">
        <v>125628.34890499531</v>
      </c>
      <c r="N30" s="22">
        <v>0</v>
      </c>
      <c r="O30" s="22"/>
      <c r="P30" s="22">
        <f t="shared" si="2"/>
        <v>13041922.253863674</v>
      </c>
    </row>
    <row r="31" spans="1:16" ht="18.75" customHeight="1" x14ac:dyDescent="0.2">
      <c r="A31" s="14">
        <f t="shared" si="3"/>
        <v>16</v>
      </c>
      <c r="B31" s="17" t="s">
        <v>67</v>
      </c>
      <c r="C31" s="24">
        <v>3.3000000000000002E-2</v>
      </c>
      <c r="D31" s="20" t="s">
        <v>68</v>
      </c>
      <c r="E31" s="20" t="s">
        <v>69</v>
      </c>
      <c r="F31" s="21">
        <v>500000000</v>
      </c>
      <c r="G31" s="22">
        <v>-2394269.2860931088</v>
      </c>
      <c r="H31" s="22">
        <v>5329153.2755901394</v>
      </c>
      <c r="I31" s="22">
        <v>0</v>
      </c>
      <c r="J31" s="22">
        <f t="shared" si="0"/>
        <v>492276577.43831676</v>
      </c>
      <c r="K31" s="22">
        <f>C31*F31</f>
        <v>16500000</v>
      </c>
      <c r="L31" s="22">
        <v>81795.983569146512</v>
      </c>
      <c r="M31" s="22">
        <v>171158.08762209036</v>
      </c>
      <c r="N31" s="22">
        <v>0</v>
      </c>
      <c r="O31" s="22"/>
      <c r="P31" s="22">
        <f t="shared" si="2"/>
        <v>16752954.071191238</v>
      </c>
    </row>
    <row r="32" spans="1:16" ht="18.75" customHeight="1" x14ac:dyDescent="0.2">
      <c r="A32" s="14">
        <f t="shared" si="3"/>
        <v>17</v>
      </c>
      <c r="B32" s="17" t="s">
        <v>70</v>
      </c>
      <c r="C32" s="24"/>
      <c r="D32" s="20"/>
      <c r="E32" s="20"/>
      <c r="F32" s="21"/>
      <c r="G32" s="22"/>
      <c r="H32" s="22">
        <v>1592898.0057255328</v>
      </c>
      <c r="I32" s="22">
        <v>55082.336274509798</v>
      </c>
      <c r="J32" s="22">
        <f t="shared" si="0"/>
        <v>-1647980.3420000426</v>
      </c>
      <c r="K32" s="22">
        <f t="shared" si="1"/>
        <v>0</v>
      </c>
      <c r="L32" s="22"/>
      <c r="M32" s="22">
        <v>323068.92778993433</v>
      </c>
      <c r="N32" s="22">
        <v>18949.153921568628</v>
      </c>
      <c r="O32" s="22">
        <v>405555.55555555556</v>
      </c>
      <c r="P32" s="22">
        <f t="shared" si="2"/>
        <v>747573.63726705848</v>
      </c>
    </row>
    <row r="33" spans="1:16384" ht="18.75" customHeight="1" x14ac:dyDescent="0.2">
      <c r="A33" s="14">
        <f t="shared" si="3"/>
        <v>18</v>
      </c>
      <c r="B33" s="17" t="s">
        <v>71</v>
      </c>
      <c r="C33" s="24"/>
      <c r="D33" s="20"/>
      <c r="E33" s="20"/>
      <c r="F33" s="21"/>
      <c r="G33" s="22"/>
      <c r="H33" s="22"/>
      <c r="I33" s="22">
        <v>393625.22915377287</v>
      </c>
      <c r="J33" s="22">
        <f t="shared" si="0"/>
        <v>-393625.22915377287</v>
      </c>
      <c r="K33" s="22">
        <f t="shared" si="1"/>
        <v>0</v>
      </c>
      <c r="L33" s="22"/>
      <c r="M33" s="22"/>
      <c r="N33" s="22">
        <v>23223.035960623827</v>
      </c>
      <c r="O33" s="22"/>
      <c r="P33" s="22">
        <f t="shared" si="2"/>
        <v>23223.035960623827</v>
      </c>
    </row>
    <row r="34" spans="1:16384" ht="18.75" customHeight="1" x14ac:dyDescent="0.25">
      <c r="A34" s="14">
        <f t="shared" si="3"/>
        <v>19</v>
      </c>
      <c r="B34" s="17" t="s">
        <v>72</v>
      </c>
      <c r="C34" s="24"/>
      <c r="D34" s="20"/>
      <c r="E34" s="20"/>
      <c r="F34" s="21"/>
      <c r="G34" s="22"/>
      <c r="H34" s="25"/>
      <c r="I34" s="22"/>
      <c r="J34" s="22"/>
      <c r="K34" s="22">
        <v>-1433703.8357142857</v>
      </c>
      <c r="L34" s="22"/>
      <c r="M34" s="22"/>
      <c r="N34" s="22"/>
      <c r="O34" s="22"/>
      <c r="P34" s="22">
        <f t="shared" si="2"/>
        <v>-1433703.8357142857</v>
      </c>
    </row>
    <row r="35" spans="1:16384" ht="18.75" customHeight="1" x14ac:dyDescent="0.2">
      <c r="A35" s="14">
        <f t="shared" si="3"/>
        <v>20</v>
      </c>
      <c r="B35" s="17" t="s">
        <v>73</v>
      </c>
      <c r="F35" s="26"/>
      <c r="G35" s="21"/>
      <c r="H35" s="21"/>
      <c r="I35" s="21"/>
      <c r="J35" s="22"/>
      <c r="K35" s="22">
        <v>1405379.7053571427</v>
      </c>
      <c r="L35" s="21"/>
      <c r="M35" s="21"/>
      <c r="N35" s="21"/>
      <c r="O35" s="21"/>
      <c r="P35" s="22">
        <f t="shared" si="2"/>
        <v>1405379.7053571427</v>
      </c>
    </row>
    <row r="36" spans="1:16384" ht="18.75" customHeight="1" x14ac:dyDescent="0.2">
      <c r="A36" s="14">
        <f t="shared" si="3"/>
        <v>21</v>
      </c>
      <c r="B36" s="17" t="s">
        <v>74</v>
      </c>
      <c r="F36" s="26"/>
      <c r="G36" s="22"/>
      <c r="H36" s="22"/>
      <c r="I36" s="22"/>
      <c r="J36" s="22"/>
      <c r="K36" s="22">
        <v>986056.23392857134</v>
      </c>
      <c r="L36" s="22"/>
      <c r="M36" s="22"/>
      <c r="N36" s="22"/>
      <c r="O36" s="22"/>
      <c r="P36" s="22">
        <f t="shared" si="2"/>
        <v>986056.23392857134</v>
      </c>
    </row>
    <row r="37" spans="1:16384" ht="18.75" customHeight="1" x14ac:dyDescent="0.2">
      <c r="A37" s="14">
        <f t="shared" si="3"/>
        <v>22</v>
      </c>
      <c r="B37" s="27"/>
      <c r="C37" s="28"/>
      <c r="D37" s="10"/>
      <c r="E37" s="10"/>
      <c r="F37" s="29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384" ht="18.75" customHeight="1" x14ac:dyDescent="0.2">
      <c r="A38" s="14">
        <f t="shared" si="3"/>
        <v>23</v>
      </c>
      <c r="B38" s="26"/>
    </row>
    <row r="39" spans="1:16384" ht="18.75" customHeight="1" thickBot="1" x14ac:dyDescent="0.25">
      <c r="A39" s="14">
        <f t="shared" si="3"/>
        <v>24</v>
      </c>
      <c r="B39" s="27"/>
      <c r="C39" s="16"/>
      <c r="D39" s="5" t="s">
        <v>75</v>
      </c>
      <c r="F39" s="30">
        <f t="shared" ref="F39:P39" si="4">SUM(F15:F37)</f>
        <v>2641852405</v>
      </c>
      <c r="G39" s="30">
        <f t="shared" si="4"/>
        <v>-4184132.1073194132</v>
      </c>
      <c r="H39" s="30">
        <f t="shared" si="4"/>
        <v>21392478.265562505</v>
      </c>
      <c r="I39" s="30">
        <f t="shared" si="4"/>
        <v>8545912.7481029555</v>
      </c>
      <c r="J39" s="30">
        <f t="shared" si="4"/>
        <v>2607729881.8790154</v>
      </c>
      <c r="K39" s="30">
        <f t="shared" si="4"/>
        <v>104674121.76182145</v>
      </c>
      <c r="L39" s="30">
        <f t="shared" si="4"/>
        <v>222111.68081997312</v>
      </c>
      <c r="M39" s="30">
        <f t="shared" si="4"/>
        <v>1836017.683367304</v>
      </c>
      <c r="N39" s="30">
        <f t="shared" si="4"/>
        <v>642869.38172608661</v>
      </c>
      <c r="O39" s="30">
        <f t="shared" si="4"/>
        <v>438685.55555555556</v>
      </c>
      <c r="P39" s="30">
        <f t="shared" si="4"/>
        <v>107813806.06329037</v>
      </c>
    </row>
    <row r="40" spans="1:16384" ht="18.75" customHeight="1" thickTop="1" x14ac:dyDescent="0.2">
      <c r="A40" s="14">
        <f t="shared" si="3"/>
        <v>25</v>
      </c>
      <c r="B40" s="15"/>
      <c r="D40" s="10"/>
      <c r="E40" s="16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26"/>
    </row>
    <row r="41" spans="1:16384" ht="18.75" customHeight="1" thickBot="1" x14ac:dyDescent="0.25">
      <c r="A41" s="14">
        <f t="shared" si="3"/>
        <v>26</v>
      </c>
      <c r="B41" s="32"/>
      <c r="C41" s="16"/>
      <c r="D41" s="5" t="s">
        <v>76</v>
      </c>
      <c r="F41" s="33"/>
      <c r="G41" s="33"/>
      <c r="H41" s="33"/>
      <c r="I41" s="33"/>
      <c r="J41" s="26"/>
      <c r="K41" s="31"/>
      <c r="L41" s="33"/>
      <c r="M41" s="33"/>
      <c r="N41" s="33"/>
      <c r="O41" s="33"/>
      <c r="P41" s="34">
        <f>P39/J39</f>
        <v>4.1343931675010943E-2</v>
      </c>
    </row>
    <row r="42" spans="1:16384" ht="18.95" customHeight="1" thickTop="1" x14ac:dyDescent="0.2">
      <c r="B42" s="32"/>
      <c r="D42" s="10"/>
      <c r="E42" s="10"/>
    </row>
    <row r="43" spans="1:16384" s="3" customFormat="1" ht="20.100000000000001" customHeight="1" x14ac:dyDescent="0.2">
      <c r="A43" s="2" t="str">
        <f>'[1]Rate Case Constants'!C9</f>
        <v>KENTUCKY UTILITIES COMPANY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384" s="3" customFormat="1" ht="20.100000000000001" customHeight="1" x14ac:dyDescent="0.2">
      <c r="A44" s="2" t="str">
        <f>'[1]Rate Case Constants'!C10</f>
        <v>CASE NO. 2020-00349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  <c r="BKY44" s="17"/>
      <c r="BKZ44" s="17"/>
      <c r="BLA44" s="17"/>
      <c r="BLB44" s="17"/>
      <c r="BLC44" s="17"/>
      <c r="BLD44" s="17"/>
      <c r="BLE44" s="17"/>
      <c r="BLF44" s="17"/>
      <c r="BLG44" s="17"/>
      <c r="BLH44" s="17"/>
      <c r="BLI44" s="17"/>
      <c r="BLJ44" s="17"/>
      <c r="BLK44" s="17"/>
      <c r="BLL44" s="17"/>
      <c r="BLM44" s="17"/>
      <c r="BLN44" s="17"/>
      <c r="BLO44" s="17"/>
      <c r="BLP44" s="17"/>
      <c r="BLQ44" s="17"/>
      <c r="BLR44" s="17"/>
      <c r="BLS44" s="17"/>
      <c r="BLT44" s="17"/>
      <c r="BLU44" s="17"/>
      <c r="BLV44" s="17"/>
      <c r="BLW44" s="17"/>
      <c r="BLX44" s="17"/>
      <c r="BLY44" s="17"/>
      <c r="BLZ44" s="17"/>
      <c r="BMA44" s="17"/>
      <c r="BMB44" s="17"/>
      <c r="BMC44" s="17"/>
      <c r="BMD44" s="17"/>
      <c r="BME44" s="17"/>
      <c r="BMF44" s="17"/>
      <c r="BMG44" s="17"/>
      <c r="BMH44" s="17"/>
      <c r="BMI44" s="17"/>
      <c r="BMJ44" s="17"/>
      <c r="BMK44" s="17"/>
      <c r="BML44" s="17"/>
      <c r="BMM44" s="17"/>
      <c r="BMN44" s="17"/>
      <c r="BMO44" s="17"/>
      <c r="BMP44" s="17"/>
      <c r="BMQ44" s="17"/>
      <c r="BMR44" s="17"/>
      <c r="BMS44" s="17"/>
      <c r="BMT44" s="17"/>
      <c r="BMU44" s="17"/>
      <c r="BMV44" s="17"/>
      <c r="BMW44" s="17"/>
      <c r="BMX44" s="17"/>
      <c r="BMY44" s="17"/>
      <c r="BMZ44" s="17"/>
      <c r="BNA44" s="17"/>
      <c r="BNB44" s="17"/>
      <c r="BNC44" s="17"/>
      <c r="BND44" s="17"/>
      <c r="BNE44" s="17"/>
      <c r="BNF44" s="17"/>
      <c r="BNG44" s="17"/>
      <c r="BNH44" s="17"/>
      <c r="BNI44" s="17"/>
      <c r="BNJ44" s="17"/>
      <c r="BNK44" s="17"/>
      <c r="BNL44" s="17"/>
      <c r="BNM44" s="17"/>
      <c r="BNN44" s="17"/>
      <c r="BNO44" s="17"/>
      <c r="BNP44" s="17"/>
      <c r="BNQ44" s="17"/>
      <c r="BNR44" s="17"/>
      <c r="BNS44" s="17"/>
      <c r="BNT44" s="17"/>
      <c r="BNU44" s="17"/>
      <c r="BNV44" s="17"/>
      <c r="BNW44" s="17"/>
      <c r="BNX44" s="17"/>
      <c r="BNY44" s="17"/>
      <c r="BNZ44" s="17"/>
      <c r="BOA44" s="17"/>
      <c r="BOB44" s="17"/>
      <c r="BOC44" s="17"/>
      <c r="BOD44" s="17"/>
      <c r="BOE44" s="17"/>
      <c r="BOF44" s="17"/>
      <c r="BOG44" s="17"/>
      <c r="BOH44" s="17"/>
      <c r="BOI44" s="17"/>
      <c r="BOJ44" s="17"/>
      <c r="BOK44" s="17"/>
      <c r="BOL44" s="17"/>
      <c r="BOM44" s="17"/>
      <c r="BON44" s="17"/>
      <c r="BOO44" s="17"/>
      <c r="BOP44" s="17"/>
      <c r="BOQ44" s="17"/>
      <c r="BOR44" s="17"/>
      <c r="BOS44" s="17"/>
      <c r="BOT44" s="17"/>
      <c r="BOU44" s="17"/>
      <c r="BOV44" s="17"/>
      <c r="BOW44" s="17"/>
      <c r="BOX44" s="17"/>
      <c r="BOY44" s="17"/>
      <c r="BOZ44" s="17"/>
      <c r="BPA44" s="17"/>
      <c r="BPB44" s="17"/>
      <c r="BPC44" s="17"/>
      <c r="BPD44" s="17"/>
      <c r="BPE44" s="17"/>
      <c r="BPF44" s="17"/>
      <c r="BPG44" s="17"/>
      <c r="BPH44" s="17"/>
      <c r="BPI44" s="17"/>
      <c r="BPJ44" s="17"/>
      <c r="BPK44" s="17"/>
      <c r="BPL44" s="17"/>
      <c r="BPM44" s="17"/>
      <c r="BPN44" s="17"/>
      <c r="BPO44" s="17"/>
      <c r="BPP44" s="17"/>
      <c r="BPQ44" s="17"/>
      <c r="BPR44" s="17"/>
      <c r="BPS44" s="17"/>
      <c r="BPT44" s="17"/>
      <c r="BPU44" s="17"/>
      <c r="BPV44" s="17"/>
      <c r="BPW44" s="17"/>
      <c r="BPX44" s="17"/>
      <c r="BPY44" s="17"/>
      <c r="BPZ44" s="17"/>
      <c r="BQA44" s="17"/>
      <c r="BQB44" s="17"/>
      <c r="BQC44" s="17"/>
      <c r="BQD44" s="17"/>
      <c r="BQE44" s="17"/>
      <c r="BQF44" s="17"/>
      <c r="BQG44" s="17"/>
      <c r="BQH44" s="17"/>
      <c r="BQI44" s="17"/>
      <c r="BQJ44" s="17"/>
      <c r="BQK44" s="17"/>
      <c r="BQL44" s="17"/>
      <c r="BQM44" s="17"/>
      <c r="BQN44" s="17"/>
      <c r="BQO44" s="17"/>
      <c r="BQP44" s="17"/>
      <c r="BQQ44" s="17"/>
      <c r="BQR44" s="17"/>
      <c r="BQS44" s="17"/>
      <c r="BQT44" s="17"/>
      <c r="BQU44" s="17"/>
      <c r="BQV44" s="17"/>
      <c r="BQW44" s="17"/>
      <c r="BQX44" s="17"/>
      <c r="BQY44" s="17"/>
      <c r="BQZ44" s="17"/>
      <c r="BRA44" s="17"/>
      <c r="BRB44" s="17"/>
      <c r="BRC44" s="17"/>
      <c r="BRD44" s="17"/>
      <c r="BRE44" s="17"/>
      <c r="BRF44" s="17"/>
      <c r="BRG44" s="17"/>
      <c r="BRH44" s="17"/>
      <c r="BRI44" s="17"/>
      <c r="BRJ44" s="17"/>
      <c r="BRK44" s="17"/>
      <c r="BRL44" s="17"/>
      <c r="BRM44" s="17"/>
      <c r="BRN44" s="17"/>
      <c r="BRO44" s="17"/>
      <c r="BRP44" s="17"/>
      <c r="BRQ44" s="17"/>
      <c r="BRR44" s="17"/>
      <c r="BRS44" s="17"/>
      <c r="BRT44" s="17"/>
      <c r="BRU44" s="17"/>
      <c r="BRV44" s="17"/>
      <c r="BRW44" s="17"/>
      <c r="BRX44" s="17"/>
      <c r="BRY44" s="17"/>
      <c r="BRZ44" s="17"/>
      <c r="BSA44" s="17"/>
      <c r="BSB44" s="17"/>
      <c r="BSC44" s="17"/>
      <c r="BSD44" s="17"/>
      <c r="BSE44" s="17"/>
      <c r="BSF44" s="17"/>
      <c r="BSG44" s="17"/>
      <c r="BSH44" s="17"/>
      <c r="BSI44" s="17"/>
      <c r="BSJ44" s="17"/>
      <c r="BSK44" s="17"/>
      <c r="BSL44" s="17"/>
      <c r="BSM44" s="17"/>
      <c r="BSN44" s="17"/>
      <c r="BSO44" s="17"/>
      <c r="BSP44" s="17"/>
      <c r="BSQ44" s="17"/>
      <c r="BSR44" s="17"/>
      <c r="BSS44" s="17"/>
      <c r="BST44" s="17"/>
      <c r="BSU44" s="17"/>
      <c r="BSV44" s="17"/>
      <c r="BSW44" s="17"/>
      <c r="BSX44" s="17"/>
      <c r="BSY44" s="17"/>
      <c r="BSZ44" s="17"/>
      <c r="BTA44" s="17"/>
      <c r="BTB44" s="17"/>
      <c r="BTC44" s="17"/>
      <c r="BTD44" s="17"/>
      <c r="BTE44" s="17"/>
      <c r="BTF44" s="17"/>
      <c r="BTG44" s="17"/>
      <c r="BTH44" s="17"/>
      <c r="BTI44" s="17"/>
      <c r="BTJ44" s="17"/>
      <c r="BTK44" s="17"/>
      <c r="BTL44" s="17"/>
      <c r="BTM44" s="17"/>
      <c r="BTN44" s="17"/>
      <c r="BTO44" s="17"/>
      <c r="BTP44" s="17"/>
      <c r="BTQ44" s="17"/>
      <c r="BTR44" s="17"/>
      <c r="BTS44" s="17"/>
      <c r="BTT44" s="17"/>
      <c r="BTU44" s="17"/>
      <c r="BTV44" s="17"/>
      <c r="BTW44" s="17"/>
      <c r="BTX44" s="17"/>
      <c r="BTY44" s="17"/>
      <c r="BTZ44" s="17"/>
      <c r="BUA44" s="17"/>
      <c r="BUB44" s="17"/>
      <c r="BUC44" s="17"/>
      <c r="BUD44" s="17"/>
      <c r="BUE44" s="17"/>
      <c r="BUF44" s="17"/>
      <c r="BUG44" s="17"/>
      <c r="BUH44" s="17"/>
      <c r="BUI44" s="17"/>
      <c r="BUJ44" s="17"/>
      <c r="BUK44" s="17"/>
      <c r="BUL44" s="17"/>
      <c r="BUM44" s="17"/>
      <c r="BUN44" s="17"/>
      <c r="BUO44" s="17"/>
      <c r="BUP44" s="17"/>
      <c r="BUQ44" s="17"/>
      <c r="BUR44" s="17"/>
      <c r="BUS44" s="17"/>
      <c r="BUT44" s="17"/>
      <c r="BUU44" s="17"/>
      <c r="BUV44" s="17"/>
      <c r="BUW44" s="17"/>
      <c r="BUX44" s="17"/>
      <c r="BUY44" s="17"/>
      <c r="BUZ44" s="17"/>
      <c r="BVA44" s="17"/>
      <c r="BVB44" s="17"/>
      <c r="BVC44" s="17"/>
      <c r="BVD44" s="17"/>
      <c r="BVE44" s="17"/>
      <c r="BVF44" s="17"/>
      <c r="BVG44" s="17"/>
      <c r="BVH44" s="17"/>
      <c r="BVI44" s="17"/>
      <c r="BVJ44" s="17"/>
      <c r="BVK44" s="17"/>
      <c r="BVL44" s="17"/>
      <c r="BVM44" s="17"/>
      <c r="BVN44" s="17"/>
      <c r="BVO44" s="17"/>
      <c r="BVP44" s="17"/>
      <c r="BVQ44" s="17"/>
      <c r="BVR44" s="17"/>
      <c r="BVS44" s="17"/>
      <c r="BVT44" s="17"/>
      <c r="BVU44" s="17"/>
      <c r="BVV44" s="17"/>
      <c r="BVW44" s="17"/>
      <c r="BVX44" s="17"/>
      <c r="BVY44" s="17"/>
      <c r="BVZ44" s="17"/>
      <c r="BWA44" s="17"/>
      <c r="BWB44" s="17"/>
      <c r="BWC44" s="17"/>
      <c r="BWD44" s="17"/>
      <c r="BWE44" s="17"/>
      <c r="BWF44" s="17"/>
      <c r="BWG44" s="17"/>
      <c r="BWH44" s="17"/>
      <c r="BWI44" s="17"/>
      <c r="BWJ44" s="17"/>
      <c r="BWK44" s="17"/>
      <c r="BWL44" s="17"/>
      <c r="BWM44" s="17"/>
      <c r="BWN44" s="17"/>
      <c r="BWO44" s="17"/>
      <c r="BWP44" s="17"/>
      <c r="BWQ44" s="17"/>
      <c r="BWR44" s="17"/>
      <c r="BWS44" s="17"/>
      <c r="BWT44" s="17"/>
      <c r="BWU44" s="17"/>
      <c r="BWV44" s="17"/>
      <c r="BWW44" s="17"/>
      <c r="BWX44" s="17"/>
      <c r="BWY44" s="17"/>
      <c r="BWZ44" s="17"/>
      <c r="BXA44" s="17"/>
      <c r="BXB44" s="17"/>
      <c r="BXC44" s="17"/>
      <c r="BXD44" s="17"/>
      <c r="BXE44" s="17"/>
      <c r="BXF44" s="17"/>
      <c r="BXG44" s="17"/>
      <c r="BXH44" s="17"/>
      <c r="BXI44" s="17"/>
      <c r="BXJ44" s="17"/>
      <c r="BXK44" s="17"/>
      <c r="BXL44" s="17"/>
      <c r="BXM44" s="17"/>
      <c r="BXN44" s="17"/>
      <c r="BXO44" s="17"/>
      <c r="BXP44" s="17"/>
      <c r="BXQ44" s="17"/>
      <c r="BXR44" s="17"/>
      <c r="BXS44" s="17"/>
      <c r="BXT44" s="17"/>
      <c r="BXU44" s="17"/>
      <c r="BXV44" s="17"/>
      <c r="BXW44" s="17"/>
      <c r="BXX44" s="17"/>
      <c r="BXY44" s="17"/>
      <c r="BXZ44" s="17"/>
      <c r="BYA44" s="17"/>
      <c r="BYB44" s="17"/>
      <c r="BYC44" s="17"/>
      <c r="BYD44" s="17"/>
      <c r="BYE44" s="17"/>
      <c r="BYF44" s="17"/>
      <c r="BYG44" s="17"/>
      <c r="BYH44" s="17"/>
      <c r="BYI44" s="17"/>
      <c r="BYJ44" s="17"/>
      <c r="BYK44" s="17"/>
      <c r="BYL44" s="17"/>
      <c r="BYM44" s="17"/>
      <c r="BYN44" s="17"/>
      <c r="BYO44" s="17"/>
      <c r="BYP44" s="17"/>
      <c r="BYQ44" s="17"/>
      <c r="BYR44" s="17"/>
      <c r="BYS44" s="17"/>
      <c r="BYT44" s="17"/>
      <c r="BYU44" s="17"/>
      <c r="BYV44" s="17"/>
      <c r="BYW44" s="17"/>
      <c r="BYX44" s="17"/>
      <c r="BYY44" s="17"/>
      <c r="BYZ44" s="17"/>
      <c r="BZA44" s="17"/>
      <c r="BZB44" s="17"/>
      <c r="BZC44" s="17"/>
      <c r="BZD44" s="17"/>
      <c r="BZE44" s="17"/>
      <c r="BZF44" s="17"/>
      <c r="BZG44" s="17"/>
      <c r="BZH44" s="17"/>
      <c r="BZI44" s="17"/>
      <c r="BZJ44" s="17"/>
      <c r="BZK44" s="17"/>
      <c r="BZL44" s="17"/>
      <c r="BZM44" s="17"/>
      <c r="BZN44" s="17"/>
      <c r="BZO44" s="17"/>
      <c r="BZP44" s="17"/>
      <c r="BZQ44" s="17"/>
      <c r="BZR44" s="17"/>
      <c r="BZS44" s="17"/>
      <c r="BZT44" s="17"/>
      <c r="BZU44" s="17"/>
      <c r="BZV44" s="17"/>
      <c r="BZW44" s="17"/>
      <c r="BZX44" s="17"/>
      <c r="BZY44" s="17"/>
      <c r="BZZ44" s="17"/>
      <c r="CAA44" s="17"/>
      <c r="CAB44" s="17"/>
      <c r="CAC44" s="17"/>
      <c r="CAD44" s="17"/>
      <c r="CAE44" s="17"/>
      <c r="CAF44" s="17"/>
      <c r="CAG44" s="17"/>
      <c r="CAH44" s="17"/>
      <c r="CAI44" s="17"/>
      <c r="CAJ44" s="17"/>
      <c r="CAK44" s="17"/>
      <c r="CAL44" s="17"/>
      <c r="CAM44" s="17"/>
      <c r="CAN44" s="17"/>
      <c r="CAO44" s="17"/>
      <c r="CAP44" s="17"/>
      <c r="CAQ44" s="17"/>
      <c r="CAR44" s="17"/>
      <c r="CAS44" s="17"/>
      <c r="CAT44" s="17"/>
      <c r="CAU44" s="17"/>
      <c r="CAV44" s="17"/>
      <c r="CAW44" s="17"/>
      <c r="CAX44" s="17"/>
      <c r="CAY44" s="17"/>
      <c r="CAZ44" s="17"/>
      <c r="CBA44" s="17"/>
      <c r="CBB44" s="17"/>
      <c r="CBC44" s="17"/>
      <c r="CBD44" s="17"/>
      <c r="CBE44" s="17"/>
      <c r="CBF44" s="17"/>
      <c r="CBG44" s="17"/>
      <c r="CBH44" s="17"/>
      <c r="CBI44" s="17"/>
      <c r="CBJ44" s="17"/>
      <c r="CBK44" s="17"/>
      <c r="CBL44" s="17"/>
      <c r="CBM44" s="17"/>
      <c r="CBN44" s="17"/>
      <c r="CBO44" s="17"/>
      <c r="CBP44" s="17"/>
      <c r="CBQ44" s="17"/>
      <c r="CBR44" s="17"/>
      <c r="CBS44" s="17"/>
      <c r="CBT44" s="17"/>
      <c r="CBU44" s="17"/>
      <c r="CBV44" s="17"/>
      <c r="CBW44" s="17"/>
      <c r="CBX44" s="17"/>
      <c r="CBY44" s="17"/>
      <c r="CBZ44" s="17"/>
      <c r="CCA44" s="17"/>
      <c r="CCB44" s="17"/>
      <c r="CCC44" s="17"/>
      <c r="CCD44" s="17"/>
      <c r="CCE44" s="17"/>
      <c r="CCF44" s="17"/>
      <c r="CCG44" s="17"/>
      <c r="CCH44" s="17"/>
      <c r="CCI44" s="17"/>
      <c r="CCJ44" s="17"/>
      <c r="CCK44" s="17"/>
      <c r="CCL44" s="17"/>
      <c r="CCM44" s="17"/>
      <c r="CCN44" s="17"/>
      <c r="CCO44" s="17"/>
      <c r="CCP44" s="17"/>
      <c r="CCQ44" s="17"/>
      <c r="CCR44" s="17"/>
      <c r="CCS44" s="17"/>
      <c r="CCT44" s="17"/>
      <c r="CCU44" s="17"/>
      <c r="CCV44" s="17"/>
      <c r="CCW44" s="17"/>
      <c r="CCX44" s="17"/>
      <c r="CCY44" s="17"/>
      <c r="CCZ44" s="17"/>
      <c r="CDA44" s="17"/>
      <c r="CDB44" s="17"/>
      <c r="CDC44" s="17"/>
      <c r="CDD44" s="17"/>
      <c r="CDE44" s="17"/>
      <c r="CDF44" s="17"/>
      <c r="CDG44" s="17"/>
      <c r="CDH44" s="17"/>
      <c r="CDI44" s="17"/>
      <c r="CDJ44" s="17"/>
      <c r="CDK44" s="17"/>
      <c r="CDL44" s="17"/>
      <c r="CDM44" s="17"/>
      <c r="CDN44" s="17"/>
      <c r="CDO44" s="17"/>
      <c r="CDP44" s="17"/>
      <c r="CDQ44" s="17"/>
      <c r="CDR44" s="17"/>
      <c r="CDS44" s="17"/>
      <c r="CDT44" s="17"/>
      <c r="CDU44" s="17"/>
      <c r="CDV44" s="17"/>
      <c r="CDW44" s="17"/>
      <c r="CDX44" s="17"/>
      <c r="CDY44" s="17"/>
      <c r="CDZ44" s="17"/>
      <c r="CEA44" s="17"/>
      <c r="CEB44" s="17"/>
      <c r="CEC44" s="17"/>
      <c r="CED44" s="17"/>
      <c r="CEE44" s="17"/>
      <c r="CEF44" s="17"/>
      <c r="CEG44" s="17"/>
      <c r="CEH44" s="17"/>
      <c r="CEI44" s="17"/>
      <c r="CEJ44" s="17"/>
      <c r="CEK44" s="17"/>
      <c r="CEL44" s="17"/>
      <c r="CEM44" s="17"/>
      <c r="CEN44" s="17"/>
      <c r="CEO44" s="17"/>
      <c r="CEP44" s="17"/>
      <c r="CEQ44" s="17"/>
      <c r="CER44" s="17"/>
      <c r="CES44" s="17"/>
      <c r="CET44" s="17"/>
      <c r="CEU44" s="17"/>
      <c r="CEV44" s="17"/>
      <c r="CEW44" s="17"/>
      <c r="CEX44" s="17"/>
      <c r="CEY44" s="17"/>
      <c r="CEZ44" s="17"/>
      <c r="CFA44" s="17"/>
      <c r="CFB44" s="17"/>
      <c r="CFC44" s="17"/>
      <c r="CFD44" s="17"/>
      <c r="CFE44" s="17"/>
      <c r="CFF44" s="17"/>
      <c r="CFG44" s="17"/>
      <c r="CFH44" s="17"/>
      <c r="CFI44" s="17"/>
      <c r="CFJ44" s="17"/>
      <c r="CFK44" s="17"/>
      <c r="CFL44" s="17"/>
      <c r="CFM44" s="17"/>
      <c r="CFN44" s="17"/>
      <c r="CFO44" s="17"/>
      <c r="CFP44" s="17"/>
      <c r="CFQ44" s="17"/>
      <c r="CFR44" s="17"/>
      <c r="CFS44" s="17"/>
      <c r="CFT44" s="17"/>
      <c r="CFU44" s="17"/>
      <c r="CFV44" s="17"/>
      <c r="CFW44" s="17"/>
      <c r="CFX44" s="17"/>
      <c r="CFY44" s="17"/>
      <c r="CFZ44" s="17"/>
      <c r="CGA44" s="17"/>
      <c r="CGB44" s="17"/>
      <c r="CGC44" s="17"/>
      <c r="CGD44" s="17"/>
      <c r="CGE44" s="17"/>
      <c r="CGF44" s="17"/>
      <c r="CGG44" s="17"/>
      <c r="CGH44" s="17"/>
      <c r="CGI44" s="17"/>
      <c r="CGJ44" s="17"/>
      <c r="CGK44" s="17"/>
      <c r="CGL44" s="17"/>
      <c r="CGM44" s="17"/>
      <c r="CGN44" s="17"/>
      <c r="CGO44" s="17"/>
      <c r="CGP44" s="17"/>
      <c r="CGQ44" s="17"/>
      <c r="CGR44" s="17"/>
      <c r="CGS44" s="17"/>
      <c r="CGT44" s="17"/>
      <c r="CGU44" s="17"/>
      <c r="CGV44" s="17"/>
      <c r="CGW44" s="17"/>
      <c r="CGX44" s="17"/>
      <c r="CGY44" s="17"/>
      <c r="CGZ44" s="17"/>
      <c r="CHA44" s="17"/>
      <c r="CHB44" s="17"/>
      <c r="CHC44" s="17"/>
      <c r="CHD44" s="17"/>
      <c r="CHE44" s="17"/>
      <c r="CHF44" s="17"/>
      <c r="CHG44" s="17"/>
      <c r="CHH44" s="17"/>
      <c r="CHI44" s="17"/>
      <c r="CHJ44" s="17"/>
      <c r="CHK44" s="17"/>
      <c r="CHL44" s="17"/>
      <c r="CHM44" s="17"/>
      <c r="CHN44" s="17"/>
      <c r="CHO44" s="17"/>
      <c r="CHP44" s="17"/>
      <c r="CHQ44" s="17"/>
      <c r="CHR44" s="17"/>
      <c r="CHS44" s="17"/>
      <c r="CHT44" s="17"/>
      <c r="CHU44" s="17"/>
      <c r="CHV44" s="17"/>
      <c r="CHW44" s="17"/>
      <c r="CHX44" s="17"/>
      <c r="CHY44" s="17"/>
      <c r="CHZ44" s="17"/>
      <c r="CIA44" s="17"/>
      <c r="CIB44" s="17"/>
      <c r="CIC44" s="17"/>
      <c r="CID44" s="17"/>
      <c r="CIE44" s="17"/>
      <c r="CIF44" s="17"/>
      <c r="CIG44" s="17"/>
      <c r="CIH44" s="17"/>
      <c r="CII44" s="17"/>
      <c r="CIJ44" s="17"/>
      <c r="CIK44" s="17"/>
      <c r="CIL44" s="17"/>
      <c r="CIM44" s="17"/>
      <c r="CIN44" s="17"/>
      <c r="CIO44" s="17"/>
      <c r="CIP44" s="17"/>
      <c r="CIQ44" s="17"/>
      <c r="CIR44" s="17"/>
      <c r="CIS44" s="17"/>
      <c r="CIT44" s="17"/>
      <c r="CIU44" s="17"/>
      <c r="CIV44" s="17"/>
      <c r="CIW44" s="17"/>
      <c r="CIX44" s="17"/>
      <c r="CIY44" s="17"/>
      <c r="CIZ44" s="17"/>
      <c r="CJA44" s="17"/>
      <c r="CJB44" s="17"/>
      <c r="CJC44" s="17"/>
      <c r="CJD44" s="17"/>
      <c r="CJE44" s="17"/>
      <c r="CJF44" s="17"/>
      <c r="CJG44" s="17"/>
      <c r="CJH44" s="17"/>
      <c r="CJI44" s="17"/>
      <c r="CJJ44" s="17"/>
      <c r="CJK44" s="17"/>
      <c r="CJL44" s="17"/>
      <c r="CJM44" s="17"/>
      <c r="CJN44" s="17"/>
      <c r="CJO44" s="17"/>
      <c r="CJP44" s="17"/>
      <c r="CJQ44" s="17"/>
      <c r="CJR44" s="17"/>
      <c r="CJS44" s="17"/>
      <c r="CJT44" s="17"/>
      <c r="CJU44" s="17"/>
      <c r="CJV44" s="17"/>
      <c r="CJW44" s="17"/>
      <c r="CJX44" s="17"/>
      <c r="CJY44" s="17"/>
      <c r="CJZ44" s="17"/>
      <c r="CKA44" s="17"/>
      <c r="CKB44" s="17"/>
      <c r="CKC44" s="17"/>
      <c r="CKD44" s="17"/>
      <c r="CKE44" s="17"/>
      <c r="CKF44" s="17"/>
      <c r="CKG44" s="17"/>
      <c r="CKH44" s="17"/>
      <c r="CKI44" s="17"/>
      <c r="CKJ44" s="17"/>
      <c r="CKK44" s="17"/>
      <c r="CKL44" s="17"/>
      <c r="CKM44" s="17"/>
      <c r="CKN44" s="17"/>
      <c r="CKO44" s="17"/>
      <c r="CKP44" s="17"/>
      <c r="CKQ44" s="17"/>
      <c r="CKR44" s="17"/>
      <c r="CKS44" s="17"/>
      <c r="CKT44" s="17"/>
      <c r="CKU44" s="17"/>
      <c r="CKV44" s="17"/>
      <c r="CKW44" s="17"/>
      <c r="CKX44" s="17"/>
      <c r="CKY44" s="17"/>
      <c r="CKZ44" s="17"/>
      <c r="CLA44" s="17"/>
      <c r="CLB44" s="17"/>
      <c r="CLC44" s="17"/>
      <c r="CLD44" s="17"/>
      <c r="CLE44" s="17"/>
      <c r="CLF44" s="17"/>
      <c r="CLG44" s="17"/>
      <c r="CLH44" s="17"/>
      <c r="CLI44" s="17"/>
      <c r="CLJ44" s="17"/>
      <c r="CLK44" s="17"/>
      <c r="CLL44" s="17"/>
      <c r="CLM44" s="17"/>
      <c r="CLN44" s="17"/>
      <c r="CLO44" s="17"/>
      <c r="CLP44" s="17"/>
      <c r="CLQ44" s="17"/>
      <c r="CLR44" s="17"/>
      <c r="CLS44" s="17"/>
      <c r="CLT44" s="17"/>
      <c r="CLU44" s="17"/>
      <c r="CLV44" s="17"/>
      <c r="CLW44" s="17"/>
      <c r="CLX44" s="17"/>
      <c r="CLY44" s="17"/>
      <c r="CLZ44" s="17"/>
      <c r="CMA44" s="17"/>
      <c r="CMB44" s="17"/>
      <c r="CMC44" s="17"/>
      <c r="CMD44" s="17"/>
      <c r="CME44" s="17"/>
      <c r="CMF44" s="17"/>
      <c r="CMG44" s="17"/>
      <c r="CMH44" s="17"/>
      <c r="CMI44" s="17"/>
      <c r="CMJ44" s="17"/>
      <c r="CMK44" s="17"/>
      <c r="CML44" s="17"/>
      <c r="CMM44" s="17"/>
      <c r="CMN44" s="17"/>
      <c r="CMO44" s="17"/>
      <c r="CMP44" s="17"/>
      <c r="CMQ44" s="17"/>
      <c r="CMR44" s="17"/>
      <c r="CMS44" s="17"/>
      <c r="CMT44" s="17"/>
      <c r="CMU44" s="17"/>
      <c r="CMV44" s="17"/>
      <c r="CMW44" s="17"/>
      <c r="CMX44" s="17"/>
      <c r="CMY44" s="17"/>
      <c r="CMZ44" s="17"/>
      <c r="CNA44" s="17"/>
      <c r="CNB44" s="17"/>
      <c r="CNC44" s="17"/>
      <c r="CND44" s="17"/>
      <c r="CNE44" s="17"/>
      <c r="CNF44" s="17"/>
      <c r="CNG44" s="17"/>
      <c r="CNH44" s="17"/>
      <c r="CNI44" s="17"/>
      <c r="CNJ44" s="17"/>
      <c r="CNK44" s="17"/>
      <c r="CNL44" s="17"/>
      <c r="CNM44" s="17"/>
      <c r="CNN44" s="17"/>
      <c r="CNO44" s="17"/>
      <c r="CNP44" s="17"/>
      <c r="CNQ44" s="17"/>
      <c r="CNR44" s="17"/>
      <c r="CNS44" s="17"/>
      <c r="CNT44" s="17"/>
      <c r="CNU44" s="17"/>
      <c r="CNV44" s="17"/>
      <c r="CNW44" s="17"/>
      <c r="CNX44" s="17"/>
      <c r="CNY44" s="17"/>
      <c r="CNZ44" s="17"/>
      <c r="COA44" s="17"/>
      <c r="COB44" s="17"/>
      <c r="COC44" s="17"/>
      <c r="COD44" s="17"/>
      <c r="COE44" s="17"/>
      <c r="COF44" s="17"/>
      <c r="COG44" s="17"/>
      <c r="COH44" s="17"/>
      <c r="COI44" s="17"/>
      <c r="COJ44" s="17"/>
      <c r="COK44" s="17"/>
      <c r="COL44" s="17"/>
      <c r="COM44" s="17"/>
      <c r="CON44" s="17"/>
      <c r="COO44" s="17"/>
      <c r="COP44" s="17"/>
      <c r="COQ44" s="17"/>
      <c r="COR44" s="17"/>
      <c r="COS44" s="17"/>
      <c r="COT44" s="17"/>
      <c r="COU44" s="17"/>
      <c r="COV44" s="17"/>
      <c r="COW44" s="17"/>
      <c r="COX44" s="17"/>
      <c r="COY44" s="17"/>
      <c r="COZ44" s="17"/>
      <c r="CPA44" s="17"/>
      <c r="CPB44" s="17"/>
      <c r="CPC44" s="17"/>
      <c r="CPD44" s="17"/>
      <c r="CPE44" s="17"/>
      <c r="CPF44" s="17"/>
      <c r="CPG44" s="17"/>
      <c r="CPH44" s="17"/>
      <c r="CPI44" s="17"/>
      <c r="CPJ44" s="17"/>
      <c r="CPK44" s="17"/>
      <c r="CPL44" s="17"/>
      <c r="CPM44" s="17"/>
      <c r="CPN44" s="17"/>
      <c r="CPO44" s="17"/>
      <c r="CPP44" s="17"/>
      <c r="CPQ44" s="17"/>
      <c r="CPR44" s="17"/>
      <c r="CPS44" s="17"/>
      <c r="CPT44" s="17"/>
      <c r="CPU44" s="17"/>
      <c r="CPV44" s="17"/>
      <c r="CPW44" s="17"/>
      <c r="CPX44" s="17"/>
      <c r="CPY44" s="17"/>
      <c r="CPZ44" s="17"/>
      <c r="CQA44" s="17"/>
      <c r="CQB44" s="17"/>
      <c r="CQC44" s="17"/>
      <c r="CQD44" s="17"/>
      <c r="CQE44" s="17"/>
      <c r="CQF44" s="17"/>
      <c r="CQG44" s="17"/>
      <c r="CQH44" s="17"/>
      <c r="CQI44" s="17"/>
      <c r="CQJ44" s="17"/>
      <c r="CQK44" s="17"/>
      <c r="CQL44" s="17"/>
      <c r="CQM44" s="17"/>
      <c r="CQN44" s="17"/>
      <c r="CQO44" s="17"/>
      <c r="CQP44" s="17"/>
      <c r="CQQ44" s="17"/>
      <c r="CQR44" s="17"/>
      <c r="CQS44" s="17"/>
      <c r="CQT44" s="17"/>
      <c r="CQU44" s="17"/>
      <c r="CQV44" s="17"/>
      <c r="CQW44" s="17"/>
      <c r="CQX44" s="17"/>
      <c r="CQY44" s="17"/>
      <c r="CQZ44" s="17"/>
      <c r="CRA44" s="17"/>
      <c r="CRB44" s="17"/>
      <c r="CRC44" s="17"/>
      <c r="CRD44" s="17"/>
      <c r="CRE44" s="17"/>
      <c r="CRF44" s="17"/>
      <c r="CRG44" s="17"/>
      <c r="CRH44" s="17"/>
      <c r="CRI44" s="17"/>
      <c r="CRJ44" s="17"/>
      <c r="CRK44" s="17"/>
      <c r="CRL44" s="17"/>
      <c r="CRM44" s="17"/>
      <c r="CRN44" s="17"/>
      <c r="CRO44" s="17"/>
      <c r="CRP44" s="17"/>
      <c r="CRQ44" s="17"/>
      <c r="CRR44" s="17"/>
      <c r="CRS44" s="17"/>
      <c r="CRT44" s="17"/>
      <c r="CRU44" s="17"/>
      <c r="CRV44" s="17"/>
      <c r="CRW44" s="17"/>
      <c r="CRX44" s="17"/>
      <c r="CRY44" s="17"/>
      <c r="CRZ44" s="17"/>
      <c r="CSA44" s="17"/>
      <c r="CSB44" s="17"/>
      <c r="CSC44" s="17"/>
      <c r="CSD44" s="17"/>
      <c r="CSE44" s="17"/>
      <c r="CSF44" s="17"/>
      <c r="CSG44" s="17"/>
      <c r="CSH44" s="17"/>
      <c r="CSI44" s="17"/>
      <c r="CSJ44" s="17"/>
      <c r="CSK44" s="17"/>
      <c r="CSL44" s="17"/>
      <c r="CSM44" s="17"/>
      <c r="CSN44" s="17"/>
      <c r="CSO44" s="17"/>
      <c r="CSP44" s="17"/>
      <c r="CSQ44" s="17"/>
      <c r="CSR44" s="17"/>
      <c r="CSS44" s="17"/>
      <c r="CST44" s="17"/>
      <c r="CSU44" s="17"/>
      <c r="CSV44" s="17"/>
      <c r="CSW44" s="17"/>
      <c r="CSX44" s="17"/>
      <c r="CSY44" s="17"/>
      <c r="CSZ44" s="17"/>
      <c r="CTA44" s="17"/>
      <c r="CTB44" s="17"/>
      <c r="CTC44" s="17"/>
      <c r="CTD44" s="17"/>
      <c r="CTE44" s="17"/>
      <c r="CTF44" s="17"/>
      <c r="CTG44" s="17"/>
      <c r="CTH44" s="17"/>
      <c r="CTI44" s="17"/>
      <c r="CTJ44" s="17"/>
      <c r="CTK44" s="17"/>
      <c r="CTL44" s="17"/>
      <c r="CTM44" s="17"/>
      <c r="CTN44" s="17"/>
      <c r="CTO44" s="17"/>
      <c r="CTP44" s="17"/>
      <c r="CTQ44" s="17"/>
      <c r="CTR44" s="17"/>
      <c r="CTS44" s="17"/>
      <c r="CTT44" s="17"/>
      <c r="CTU44" s="17"/>
      <c r="CTV44" s="17"/>
      <c r="CTW44" s="17"/>
      <c r="CTX44" s="17"/>
      <c r="CTY44" s="17"/>
      <c r="CTZ44" s="17"/>
      <c r="CUA44" s="17"/>
      <c r="CUB44" s="17"/>
      <c r="CUC44" s="17"/>
      <c r="CUD44" s="17"/>
      <c r="CUE44" s="17"/>
      <c r="CUF44" s="17"/>
      <c r="CUG44" s="17"/>
      <c r="CUH44" s="17"/>
      <c r="CUI44" s="17"/>
      <c r="CUJ44" s="17"/>
      <c r="CUK44" s="17"/>
      <c r="CUL44" s="17"/>
      <c r="CUM44" s="17"/>
      <c r="CUN44" s="17"/>
      <c r="CUO44" s="17"/>
      <c r="CUP44" s="17"/>
      <c r="CUQ44" s="17"/>
      <c r="CUR44" s="17"/>
      <c r="CUS44" s="17"/>
      <c r="CUT44" s="17"/>
      <c r="CUU44" s="17"/>
      <c r="CUV44" s="17"/>
      <c r="CUW44" s="17"/>
      <c r="CUX44" s="17"/>
      <c r="CUY44" s="17"/>
      <c r="CUZ44" s="17"/>
      <c r="CVA44" s="17"/>
      <c r="CVB44" s="17"/>
      <c r="CVC44" s="17"/>
      <c r="CVD44" s="17"/>
      <c r="CVE44" s="17"/>
      <c r="CVF44" s="17"/>
      <c r="CVG44" s="17"/>
      <c r="CVH44" s="17"/>
      <c r="CVI44" s="17"/>
      <c r="CVJ44" s="17"/>
      <c r="CVK44" s="17"/>
      <c r="CVL44" s="17"/>
      <c r="CVM44" s="17"/>
      <c r="CVN44" s="17"/>
      <c r="CVO44" s="17"/>
      <c r="CVP44" s="17"/>
      <c r="CVQ44" s="17"/>
      <c r="CVR44" s="17"/>
      <c r="CVS44" s="17"/>
      <c r="CVT44" s="17"/>
      <c r="CVU44" s="17"/>
      <c r="CVV44" s="17"/>
      <c r="CVW44" s="17"/>
      <c r="CVX44" s="17"/>
      <c r="CVY44" s="17"/>
      <c r="CVZ44" s="17"/>
      <c r="CWA44" s="17"/>
      <c r="CWB44" s="17"/>
      <c r="CWC44" s="17"/>
      <c r="CWD44" s="17"/>
      <c r="CWE44" s="17"/>
      <c r="CWF44" s="17"/>
      <c r="CWG44" s="17"/>
      <c r="CWH44" s="17"/>
      <c r="CWI44" s="17"/>
      <c r="CWJ44" s="17"/>
      <c r="CWK44" s="17"/>
      <c r="CWL44" s="17"/>
      <c r="CWM44" s="17"/>
      <c r="CWN44" s="17"/>
      <c r="CWO44" s="17"/>
      <c r="CWP44" s="17"/>
      <c r="CWQ44" s="17"/>
      <c r="CWR44" s="17"/>
      <c r="CWS44" s="17"/>
      <c r="CWT44" s="17"/>
      <c r="CWU44" s="17"/>
      <c r="CWV44" s="17"/>
      <c r="CWW44" s="17"/>
      <c r="CWX44" s="17"/>
      <c r="CWY44" s="17"/>
      <c r="CWZ44" s="17"/>
      <c r="CXA44" s="17"/>
      <c r="CXB44" s="17"/>
      <c r="CXC44" s="17"/>
      <c r="CXD44" s="17"/>
      <c r="CXE44" s="17"/>
      <c r="CXF44" s="17"/>
      <c r="CXG44" s="17"/>
      <c r="CXH44" s="17"/>
      <c r="CXI44" s="17"/>
      <c r="CXJ44" s="17"/>
      <c r="CXK44" s="17"/>
      <c r="CXL44" s="17"/>
      <c r="CXM44" s="17"/>
      <c r="CXN44" s="17"/>
      <c r="CXO44" s="17"/>
      <c r="CXP44" s="17"/>
      <c r="CXQ44" s="17"/>
      <c r="CXR44" s="17"/>
      <c r="CXS44" s="17"/>
      <c r="CXT44" s="17"/>
      <c r="CXU44" s="17"/>
      <c r="CXV44" s="17"/>
      <c r="CXW44" s="17"/>
      <c r="CXX44" s="17"/>
      <c r="CXY44" s="17"/>
      <c r="CXZ44" s="17"/>
      <c r="CYA44" s="17"/>
      <c r="CYB44" s="17"/>
      <c r="CYC44" s="17"/>
      <c r="CYD44" s="17"/>
      <c r="CYE44" s="17"/>
      <c r="CYF44" s="17"/>
      <c r="CYG44" s="17"/>
      <c r="CYH44" s="17"/>
      <c r="CYI44" s="17"/>
      <c r="CYJ44" s="17"/>
      <c r="CYK44" s="17"/>
      <c r="CYL44" s="17"/>
      <c r="CYM44" s="17"/>
      <c r="CYN44" s="17"/>
      <c r="CYO44" s="17"/>
      <c r="CYP44" s="17"/>
      <c r="CYQ44" s="17"/>
      <c r="CYR44" s="17"/>
      <c r="CYS44" s="17"/>
      <c r="CYT44" s="17"/>
      <c r="CYU44" s="17"/>
      <c r="CYV44" s="17"/>
      <c r="CYW44" s="17"/>
      <c r="CYX44" s="17"/>
      <c r="CYY44" s="17"/>
      <c r="CYZ44" s="17"/>
      <c r="CZA44" s="17"/>
      <c r="CZB44" s="17"/>
      <c r="CZC44" s="17"/>
      <c r="CZD44" s="17"/>
      <c r="CZE44" s="17"/>
      <c r="CZF44" s="17"/>
      <c r="CZG44" s="17"/>
      <c r="CZH44" s="17"/>
      <c r="CZI44" s="17"/>
      <c r="CZJ44" s="17"/>
      <c r="CZK44" s="17"/>
      <c r="CZL44" s="17"/>
      <c r="CZM44" s="17"/>
      <c r="CZN44" s="17"/>
      <c r="CZO44" s="17"/>
      <c r="CZP44" s="17"/>
      <c r="CZQ44" s="17"/>
      <c r="CZR44" s="17"/>
      <c r="CZS44" s="17"/>
      <c r="CZT44" s="17"/>
      <c r="CZU44" s="17"/>
      <c r="CZV44" s="17"/>
      <c r="CZW44" s="17"/>
      <c r="CZX44" s="17"/>
      <c r="CZY44" s="17"/>
      <c r="CZZ44" s="17"/>
      <c r="DAA44" s="17"/>
      <c r="DAB44" s="17"/>
      <c r="DAC44" s="17"/>
      <c r="DAD44" s="17"/>
      <c r="DAE44" s="17"/>
      <c r="DAF44" s="17"/>
      <c r="DAG44" s="17"/>
      <c r="DAH44" s="17"/>
      <c r="DAI44" s="17"/>
      <c r="DAJ44" s="17"/>
      <c r="DAK44" s="17"/>
      <c r="DAL44" s="17"/>
      <c r="DAM44" s="17"/>
      <c r="DAN44" s="17"/>
      <c r="DAO44" s="17"/>
      <c r="DAP44" s="17"/>
      <c r="DAQ44" s="17"/>
      <c r="DAR44" s="17"/>
      <c r="DAS44" s="17"/>
      <c r="DAT44" s="17"/>
      <c r="DAU44" s="17"/>
      <c r="DAV44" s="17"/>
      <c r="DAW44" s="17"/>
      <c r="DAX44" s="17"/>
      <c r="DAY44" s="17"/>
      <c r="DAZ44" s="17"/>
      <c r="DBA44" s="17"/>
      <c r="DBB44" s="17"/>
      <c r="DBC44" s="17"/>
      <c r="DBD44" s="17"/>
      <c r="DBE44" s="17"/>
      <c r="DBF44" s="17"/>
      <c r="DBG44" s="17"/>
      <c r="DBH44" s="17"/>
      <c r="DBI44" s="17"/>
      <c r="DBJ44" s="17"/>
      <c r="DBK44" s="17"/>
      <c r="DBL44" s="17"/>
      <c r="DBM44" s="17"/>
      <c r="DBN44" s="17"/>
      <c r="DBO44" s="17"/>
      <c r="DBP44" s="17"/>
      <c r="DBQ44" s="17"/>
      <c r="DBR44" s="17"/>
      <c r="DBS44" s="17"/>
      <c r="DBT44" s="17"/>
      <c r="DBU44" s="17"/>
      <c r="DBV44" s="17"/>
      <c r="DBW44" s="17"/>
      <c r="DBX44" s="17"/>
      <c r="DBY44" s="17"/>
      <c r="DBZ44" s="17"/>
      <c r="DCA44" s="17"/>
      <c r="DCB44" s="17"/>
      <c r="DCC44" s="17"/>
      <c r="DCD44" s="17"/>
      <c r="DCE44" s="17"/>
      <c r="DCF44" s="17"/>
      <c r="DCG44" s="17"/>
      <c r="DCH44" s="17"/>
      <c r="DCI44" s="17"/>
      <c r="DCJ44" s="17"/>
      <c r="DCK44" s="17"/>
      <c r="DCL44" s="17"/>
      <c r="DCM44" s="17"/>
      <c r="DCN44" s="17"/>
      <c r="DCO44" s="17"/>
      <c r="DCP44" s="17"/>
      <c r="DCQ44" s="17"/>
      <c r="DCR44" s="17"/>
      <c r="DCS44" s="17"/>
      <c r="DCT44" s="17"/>
      <c r="DCU44" s="17"/>
      <c r="DCV44" s="17"/>
      <c r="DCW44" s="17"/>
      <c r="DCX44" s="17"/>
      <c r="DCY44" s="17"/>
      <c r="DCZ44" s="17"/>
      <c r="DDA44" s="17"/>
      <c r="DDB44" s="17"/>
      <c r="DDC44" s="17"/>
      <c r="DDD44" s="17"/>
      <c r="DDE44" s="17"/>
      <c r="DDF44" s="17"/>
      <c r="DDG44" s="17"/>
      <c r="DDH44" s="17"/>
      <c r="DDI44" s="17"/>
      <c r="DDJ44" s="17"/>
      <c r="DDK44" s="17"/>
      <c r="DDL44" s="17"/>
      <c r="DDM44" s="17"/>
      <c r="DDN44" s="17"/>
      <c r="DDO44" s="17"/>
      <c r="DDP44" s="17"/>
      <c r="DDQ44" s="17"/>
      <c r="DDR44" s="17"/>
      <c r="DDS44" s="17"/>
      <c r="DDT44" s="17"/>
      <c r="DDU44" s="17"/>
      <c r="DDV44" s="17"/>
      <c r="DDW44" s="17"/>
      <c r="DDX44" s="17"/>
      <c r="DDY44" s="17"/>
      <c r="DDZ44" s="17"/>
      <c r="DEA44" s="17"/>
      <c r="DEB44" s="17"/>
      <c r="DEC44" s="17"/>
      <c r="DED44" s="17"/>
      <c r="DEE44" s="17"/>
      <c r="DEF44" s="17"/>
      <c r="DEG44" s="17"/>
      <c r="DEH44" s="17"/>
      <c r="DEI44" s="17"/>
      <c r="DEJ44" s="17"/>
      <c r="DEK44" s="17"/>
      <c r="DEL44" s="17"/>
      <c r="DEM44" s="17"/>
      <c r="DEN44" s="17"/>
      <c r="DEO44" s="17"/>
      <c r="DEP44" s="17"/>
      <c r="DEQ44" s="17"/>
      <c r="DER44" s="17"/>
      <c r="DES44" s="17"/>
      <c r="DET44" s="17"/>
      <c r="DEU44" s="17"/>
      <c r="DEV44" s="17"/>
      <c r="DEW44" s="17"/>
      <c r="DEX44" s="17"/>
      <c r="DEY44" s="17"/>
      <c r="DEZ44" s="17"/>
      <c r="DFA44" s="17"/>
      <c r="DFB44" s="17"/>
      <c r="DFC44" s="17"/>
      <c r="DFD44" s="17"/>
      <c r="DFE44" s="17"/>
      <c r="DFF44" s="17"/>
      <c r="DFG44" s="17"/>
      <c r="DFH44" s="17"/>
      <c r="DFI44" s="17"/>
      <c r="DFJ44" s="17"/>
      <c r="DFK44" s="17"/>
      <c r="DFL44" s="17"/>
      <c r="DFM44" s="17"/>
      <c r="DFN44" s="17"/>
      <c r="DFO44" s="17"/>
      <c r="DFP44" s="17"/>
      <c r="DFQ44" s="17"/>
      <c r="DFR44" s="17"/>
      <c r="DFS44" s="17"/>
      <c r="DFT44" s="17"/>
      <c r="DFU44" s="17"/>
      <c r="DFV44" s="17"/>
      <c r="DFW44" s="17"/>
      <c r="DFX44" s="17"/>
      <c r="DFY44" s="17"/>
      <c r="DFZ44" s="17"/>
      <c r="DGA44" s="17"/>
      <c r="DGB44" s="17"/>
      <c r="DGC44" s="17"/>
      <c r="DGD44" s="17"/>
      <c r="DGE44" s="17"/>
      <c r="DGF44" s="17"/>
      <c r="DGG44" s="17"/>
      <c r="DGH44" s="17"/>
      <c r="DGI44" s="17"/>
      <c r="DGJ44" s="17"/>
      <c r="DGK44" s="17"/>
      <c r="DGL44" s="17"/>
      <c r="DGM44" s="17"/>
      <c r="DGN44" s="17"/>
      <c r="DGO44" s="17"/>
      <c r="DGP44" s="17"/>
      <c r="DGQ44" s="17"/>
      <c r="DGR44" s="17"/>
      <c r="DGS44" s="17"/>
      <c r="DGT44" s="17"/>
      <c r="DGU44" s="17"/>
      <c r="DGV44" s="17"/>
      <c r="DGW44" s="17"/>
      <c r="DGX44" s="17"/>
      <c r="DGY44" s="17"/>
      <c r="DGZ44" s="17"/>
      <c r="DHA44" s="17"/>
      <c r="DHB44" s="17"/>
      <c r="DHC44" s="17"/>
      <c r="DHD44" s="17"/>
      <c r="DHE44" s="17"/>
      <c r="DHF44" s="17"/>
      <c r="DHG44" s="17"/>
      <c r="DHH44" s="17"/>
      <c r="DHI44" s="17"/>
      <c r="DHJ44" s="17"/>
      <c r="DHK44" s="17"/>
      <c r="DHL44" s="17"/>
      <c r="DHM44" s="17"/>
      <c r="DHN44" s="17"/>
      <c r="DHO44" s="17"/>
      <c r="DHP44" s="17"/>
      <c r="DHQ44" s="17"/>
      <c r="DHR44" s="17"/>
      <c r="DHS44" s="17"/>
      <c r="DHT44" s="17"/>
      <c r="DHU44" s="17"/>
      <c r="DHV44" s="17"/>
      <c r="DHW44" s="17"/>
      <c r="DHX44" s="17"/>
      <c r="DHY44" s="17"/>
      <c r="DHZ44" s="17"/>
      <c r="DIA44" s="17"/>
      <c r="DIB44" s="17"/>
      <c r="DIC44" s="17"/>
      <c r="DID44" s="17"/>
      <c r="DIE44" s="17"/>
      <c r="DIF44" s="17"/>
      <c r="DIG44" s="17"/>
      <c r="DIH44" s="17"/>
      <c r="DII44" s="17"/>
      <c r="DIJ44" s="17"/>
      <c r="DIK44" s="17"/>
      <c r="DIL44" s="17"/>
      <c r="DIM44" s="17"/>
      <c r="DIN44" s="17"/>
      <c r="DIO44" s="17"/>
      <c r="DIP44" s="17"/>
      <c r="DIQ44" s="17"/>
      <c r="DIR44" s="17"/>
      <c r="DIS44" s="17"/>
      <c r="DIT44" s="17"/>
      <c r="DIU44" s="17"/>
      <c r="DIV44" s="17"/>
      <c r="DIW44" s="17"/>
      <c r="DIX44" s="17"/>
      <c r="DIY44" s="17"/>
      <c r="DIZ44" s="17"/>
      <c r="DJA44" s="17"/>
      <c r="DJB44" s="17"/>
      <c r="DJC44" s="17"/>
      <c r="DJD44" s="17"/>
      <c r="DJE44" s="17"/>
      <c r="DJF44" s="17"/>
      <c r="DJG44" s="17"/>
      <c r="DJH44" s="17"/>
      <c r="DJI44" s="17"/>
      <c r="DJJ44" s="17"/>
      <c r="DJK44" s="17"/>
      <c r="DJL44" s="17"/>
      <c r="DJM44" s="17"/>
      <c r="DJN44" s="17"/>
      <c r="DJO44" s="17"/>
      <c r="DJP44" s="17"/>
      <c r="DJQ44" s="17"/>
      <c r="DJR44" s="17"/>
      <c r="DJS44" s="17"/>
      <c r="DJT44" s="17"/>
      <c r="DJU44" s="17"/>
      <c r="DJV44" s="17"/>
      <c r="DJW44" s="17"/>
      <c r="DJX44" s="17"/>
      <c r="DJY44" s="17"/>
      <c r="DJZ44" s="17"/>
      <c r="DKA44" s="17"/>
      <c r="DKB44" s="17"/>
      <c r="DKC44" s="17"/>
      <c r="DKD44" s="17"/>
      <c r="DKE44" s="17"/>
      <c r="DKF44" s="17"/>
      <c r="DKG44" s="17"/>
      <c r="DKH44" s="17"/>
      <c r="DKI44" s="17"/>
      <c r="DKJ44" s="17"/>
      <c r="DKK44" s="17"/>
      <c r="DKL44" s="17"/>
      <c r="DKM44" s="17"/>
      <c r="DKN44" s="17"/>
      <c r="DKO44" s="17"/>
      <c r="DKP44" s="17"/>
      <c r="DKQ44" s="17"/>
      <c r="DKR44" s="17"/>
      <c r="DKS44" s="17"/>
      <c r="DKT44" s="17"/>
      <c r="DKU44" s="17"/>
      <c r="DKV44" s="17"/>
      <c r="DKW44" s="17"/>
      <c r="DKX44" s="17"/>
      <c r="DKY44" s="17"/>
      <c r="DKZ44" s="17"/>
      <c r="DLA44" s="17"/>
      <c r="DLB44" s="17"/>
      <c r="DLC44" s="17"/>
      <c r="DLD44" s="17"/>
      <c r="DLE44" s="17"/>
      <c r="DLF44" s="17"/>
      <c r="DLG44" s="17"/>
      <c r="DLH44" s="17"/>
      <c r="DLI44" s="17"/>
      <c r="DLJ44" s="17"/>
      <c r="DLK44" s="17"/>
      <c r="DLL44" s="17"/>
      <c r="DLM44" s="17"/>
      <c r="DLN44" s="17"/>
      <c r="DLO44" s="17"/>
      <c r="DLP44" s="17"/>
      <c r="DLQ44" s="17"/>
      <c r="DLR44" s="17"/>
      <c r="DLS44" s="17"/>
      <c r="DLT44" s="17"/>
      <c r="DLU44" s="17"/>
      <c r="DLV44" s="17"/>
      <c r="DLW44" s="17"/>
      <c r="DLX44" s="17"/>
      <c r="DLY44" s="17"/>
      <c r="DLZ44" s="17"/>
      <c r="DMA44" s="17"/>
      <c r="DMB44" s="17"/>
      <c r="DMC44" s="17"/>
      <c r="DMD44" s="17"/>
      <c r="DME44" s="17"/>
      <c r="DMF44" s="17"/>
      <c r="DMG44" s="17"/>
      <c r="DMH44" s="17"/>
      <c r="DMI44" s="17"/>
      <c r="DMJ44" s="17"/>
      <c r="DMK44" s="17"/>
      <c r="DML44" s="17"/>
      <c r="DMM44" s="17"/>
      <c r="DMN44" s="17"/>
      <c r="DMO44" s="17"/>
      <c r="DMP44" s="17"/>
      <c r="DMQ44" s="17"/>
      <c r="DMR44" s="17"/>
      <c r="DMS44" s="17"/>
      <c r="DMT44" s="17"/>
      <c r="DMU44" s="17"/>
      <c r="DMV44" s="17"/>
      <c r="DMW44" s="17"/>
      <c r="DMX44" s="17"/>
      <c r="DMY44" s="17"/>
      <c r="DMZ44" s="17"/>
      <c r="DNA44" s="17"/>
      <c r="DNB44" s="17"/>
      <c r="DNC44" s="17"/>
      <c r="DND44" s="17"/>
      <c r="DNE44" s="17"/>
      <c r="DNF44" s="17"/>
      <c r="DNG44" s="17"/>
      <c r="DNH44" s="17"/>
      <c r="DNI44" s="17"/>
      <c r="DNJ44" s="17"/>
      <c r="DNK44" s="17"/>
      <c r="DNL44" s="17"/>
      <c r="DNM44" s="17"/>
      <c r="DNN44" s="17"/>
      <c r="DNO44" s="17"/>
      <c r="DNP44" s="17"/>
      <c r="DNQ44" s="17"/>
      <c r="DNR44" s="17"/>
      <c r="DNS44" s="17"/>
      <c r="DNT44" s="17"/>
      <c r="DNU44" s="17"/>
      <c r="DNV44" s="17"/>
      <c r="DNW44" s="17"/>
      <c r="DNX44" s="17"/>
      <c r="DNY44" s="17"/>
      <c r="DNZ44" s="17"/>
      <c r="DOA44" s="17"/>
      <c r="DOB44" s="17"/>
      <c r="DOC44" s="17"/>
      <c r="DOD44" s="17"/>
      <c r="DOE44" s="17"/>
      <c r="DOF44" s="17"/>
      <c r="DOG44" s="17"/>
      <c r="DOH44" s="17"/>
      <c r="DOI44" s="17"/>
      <c r="DOJ44" s="17"/>
      <c r="DOK44" s="17"/>
      <c r="DOL44" s="17"/>
      <c r="DOM44" s="17"/>
      <c r="DON44" s="17"/>
      <c r="DOO44" s="17"/>
      <c r="DOP44" s="17"/>
      <c r="DOQ44" s="17"/>
      <c r="DOR44" s="17"/>
      <c r="DOS44" s="17"/>
      <c r="DOT44" s="17"/>
      <c r="DOU44" s="17"/>
      <c r="DOV44" s="17"/>
      <c r="DOW44" s="17"/>
      <c r="DOX44" s="17"/>
      <c r="DOY44" s="17"/>
      <c r="DOZ44" s="17"/>
      <c r="DPA44" s="17"/>
      <c r="DPB44" s="17"/>
      <c r="DPC44" s="17"/>
      <c r="DPD44" s="17"/>
      <c r="DPE44" s="17"/>
      <c r="DPF44" s="17"/>
      <c r="DPG44" s="17"/>
      <c r="DPH44" s="17"/>
      <c r="DPI44" s="17"/>
      <c r="DPJ44" s="17"/>
      <c r="DPK44" s="17"/>
      <c r="DPL44" s="17"/>
      <c r="DPM44" s="17"/>
      <c r="DPN44" s="17"/>
      <c r="DPO44" s="17"/>
      <c r="DPP44" s="17"/>
      <c r="DPQ44" s="17"/>
      <c r="DPR44" s="17"/>
      <c r="DPS44" s="17"/>
      <c r="DPT44" s="17"/>
      <c r="DPU44" s="17"/>
      <c r="DPV44" s="17"/>
      <c r="DPW44" s="17"/>
      <c r="DPX44" s="17"/>
      <c r="DPY44" s="17"/>
      <c r="DPZ44" s="17"/>
      <c r="DQA44" s="17"/>
      <c r="DQB44" s="17"/>
      <c r="DQC44" s="17"/>
      <c r="DQD44" s="17"/>
      <c r="DQE44" s="17"/>
      <c r="DQF44" s="17"/>
      <c r="DQG44" s="17"/>
      <c r="DQH44" s="17"/>
      <c r="DQI44" s="17"/>
      <c r="DQJ44" s="17"/>
      <c r="DQK44" s="17"/>
      <c r="DQL44" s="17"/>
      <c r="DQM44" s="17"/>
      <c r="DQN44" s="17"/>
      <c r="DQO44" s="17"/>
      <c r="DQP44" s="17"/>
      <c r="DQQ44" s="17"/>
      <c r="DQR44" s="17"/>
      <c r="DQS44" s="17"/>
      <c r="DQT44" s="17"/>
      <c r="DQU44" s="17"/>
      <c r="DQV44" s="17"/>
      <c r="DQW44" s="17"/>
      <c r="DQX44" s="17"/>
      <c r="DQY44" s="17"/>
      <c r="DQZ44" s="17"/>
      <c r="DRA44" s="17"/>
      <c r="DRB44" s="17"/>
      <c r="DRC44" s="17"/>
      <c r="DRD44" s="17"/>
      <c r="DRE44" s="17"/>
      <c r="DRF44" s="17"/>
      <c r="DRG44" s="17"/>
      <c r="DRH44" s="17"/>
      <c r="DRI44" s="17"/>
      <c r="DRJ44" s="17"/>
      <c r="DRK44" s="17"/>
      <c r="DRL44" s="17"/>
      <c r="DRM44" s="17"/>
      <c r="DRN44" s="17"/>
      <c r="DRO44" s="17"/>
      <c r="DRP44" s="17"/>
      <c r="DRQ44" s="17"/>
      <c r="DRR44" s="17"/>
      <c r="DRS44" s="17"/>
      <c r="DRT44" s="17"/>
      <c r="DRU44" s="17"/>
      <c r="DRV44" s="17"/>
      <c r="DRW44" s="17"/>
      <c r="DRX44" s="17"/>
      <c r="DRY44" s="17"/>
      <c r="DRZ44" s="17"/>
      <c r="DSA44" s="17"/>
      <c r="DSB44" s="17"/>
      <c r="DSC44" s="17"/>
      <c r="DSD44" s="17"/>
      <c r="DSE44" s="17"/>
      <c r="DSF44" s="17"/>
      <c r="DSG44" s="17"/>
      <c r="DSH44" s="17"/>
      <c r="DSI44" s="17"/>
      <c r="DSJ44" s="17"/>
      <c r="DSK44" s="17"/>
      <c r="DSL44" s="17"/>
      <c r="DSM44" s="17"/>
      <c r="DSN44" s="17"/>
      <c r="DSO44" s="17"/>
      <c r="DSP44" s="17"/>
      <c r="DSQ44" s="17"/>
      <c r="DSR44" s="17"/>
      <c r="DSS44" s="17"/>
      <c r="DST44" s="17"/>
      <c r="DSU44" s="17"/>
      <c r="DSV44" s="17"/>
      <c r="DSW44" s="17"/>
      <c r="DSX44" s="17"/>
      <c r="DSY44" s="17"/>
      <c r="DSZ44" s="17"/>
      <c r="DTA44" s="17"/>
      <c r="DTB44" s="17"/>
      <c r="DTC44" s="17"/>
      <c r="DTD44" s="17"/>
      <c r="DTE44" s="17"/>
      <c r="DTF44" s="17"/>
      <c r="DTG44" s="17"/>
      <c r="DTH44" s="17"/>
      <c r="DTI44" s="17"/>
      <c r="DTJ44" s="17"/>
      <c r="DTK44" s="17"/>
      <c r="DTL44" s="17"/>
      <c r="DTM44" s="17"/>
      <c r="DTN44" s="17"/>
      <c r="DTO44" s="17"/>
      <c r="DTP44" s="17"/>
      <c r="DTQ44" s="17"/>
      <c r="DTR44" s="17"/>
      <c r="DTS44" s="17"/>
      <c r="DTT44" s="17"/>
      <c r="DTU44" s="17"/>
      <c r="DTV44" s="17"/>
      <c r="DTW44" s="17"/>
      <c r="DTX44" s="17"/>
      <c r="DTY44" s="17"/>
      <c r="DTZ44" s="17"/>
      <c r="DUA44" s="17"/>
      <c r="DUB44" s="17"/>
      <c r="DUC44" s="17"/>
      <c r="DUD44" s="17"/>
      <c r="DUE44" s="17"/>
      <c r="DUF44" s="17"/>
      <c r="DUG44" s="17"/>
      <c r="DUH44" s="17"/>
      <c r="DUI44" s="17"/>
      <c r="DUJ44" s="17"/>
      <c r="DUK44" s="17"/>
      <c r="DUL44" s="17"/>
      <c r="DUM44" s="17"/>
      <c r="DUN44" s="17"/>
      <c r="DUO44" s="17"/>
      <c r="DUP44" s="17"/>
      <c r="DUQ44" s="17"/>
      <c r="DUR44" s="17"/>
      <c r="DUS44" s="17"/>
      <c r="DUT44" s="17"/>
      <c r="DUU44" s="17"/>
      <c r="DUV44" s="17"/>
      <c r="DUW44" s="17"/>
      <c r="DUX44" s="17"/>
      <c r="DUY44" s="17"/>
      <c r="DUZ44" s="17"/>
      <c r="DVA44" s="17"/>
      <c r="DVB44" s="17"/>
      <c r="DVC44" s="17"/>
      <c r="DVD44" s="17"/>
      <c r="DVE44" s="17"/>
      <c r="DVF44" s="17"/>
      <c r="DVG44" s="17"/>
      <c r="DVH44" s="17"/>
      <c r="DVI44" s="17"/>
      <c r="DVJ44" s="17"/>
      <c r="DVK44" s="17"/>
      <c r="DVL44" s="17"/>
      <c r="DVM44" s="17"/>
      <c r="DVN44" s="17"/>
      <c r="DVO44" s="17"/>
      <c r="DVP44" s="17"/>
      <c r="DVQ44" s="17"/>
      <c r="DVR44" s="17"/>
      <c r="DVS44" s="17"/>
      <c r="DVT44" s="17"/>
      <c r="DVU44" s="17"/>
      <c r="DVV44" s="17"/>
      <c r="DVW44" s="17"/>
      <c r="DVX44" s="17"/>
      <c r="DVY44" s="17"/>
      <c r="DVZ44" s="17"/>
      <c r="DWA44" s="17"/>
      <c r="DWB44" s="17"/>
      <c r="DWC44" s="17"/>
      <c r="DWD44" s="17"/>
      <c r="DWE44" s="17"/>
      <c r="DWF44" s="17"/>
      <c r="DWG44" s="17"/>
      <c r="DWH44" s="17"/>
      <c r="DWI44" s="17"/>
      <c r="DWJ44" s="17"/>
      <c r="DWK44" s="17"/>
      <c r="DWL44" s="17"/>
      <c r="DWM44" s="17"/>
      <c r="DWN44" s="17"/>
      <c r="DWO44" s="17"/>
      <c r="DWP44" s="17"/>
      <c r="DWQ44" s="17"/>
      <c r="DWR44" s="17"/>
      <c r="DWS44" s="17"/>
      <c r="DWT44" s="17"/>
      <c r="DWU44" s="17"/>
      <c r="DWV44" s="17"/>
      <c r="DWW44" s="17"/>
      <c r="DWX44" s="17"/>
      <c r="DWY44" s="17"/>
      <c r="DWZ44" s="17"/>
      <c r="DXA44" s="17"/>
      <c r="DXB44" s="17"/>
      <c r="DXC44" s="17"/>
      <c r="DXD44" s="17"/>
      <c r="DXE44" s="17"/>
      <c r="DXF44" s="17"/>
      <c r="DXG44" s="17"/>
      <c r="DXH44" s="17"/>
      <c r="DXI44" s="17"/>
      <c r="DXJ44" s="17"/>
      <c r="DXK44" s="17"/>
      <c r="DXL44" s="17"/>
      <c r="DXM44" s="17"/>
      <c r="DXN44" s="17"/>
      <c r="DXO44" s="17"/>
      <c r="DXP44" s="17"/>
      <c r="DXQ44" s="17"/>
      <c r="DXR44" s="17"/>
      <c r="DXS44" s="17"/>
      <c r="DXT44" s="17"/>
      <c r="DXU44" s="17"/>
      <c r="DXV44" s="17"/>
      <c r="DXW44" s="17"/>
      <c r="DXX44" s="17"/>
      <c r="DXY44" s="17"/>
      <c r="DXZ44" s="17"/>
      <c r="DYA44" s="17"/>
      <c r="DYB44" s="17"/>
      <c r="DYC44" s="17"/>
      <c r="DYD44" s="17"/>
      <c r="DYE44" s="17"/>
      <c r="DYF44" s="17"/>
      <c r="DYG44" s="17"/>
      <c r="DYH44" s="17"/>
      <c r="DYI44" s="17"/>
      <c r="DYJ44" s="17"/>
      <c r="DYK44" s="17"/>
      <c r="DYL44" s="17"/>
      <c r="DYM44" s="17"/>
      <c r="DYN44" s="17"/>
      <c r="DYO44" s="17"/>
      <c r="DYP44" s="17"/>
      <c r="DYQ44" s="17"/>
      <c r="DYR44" s="17"/>
      <c r="DYS44" s="17"/>
      <c r="DYT44" s="17"/>
      <c r="DYU44" s="17"/>
      <c r="DYV44" s="17"/>
      <c r="DYW44" s="17"/>
      <c r="DYX44" s="17"/>
      <c r="DYY44" s="17"/>
      <c r="DYZ44" s="17"/>
      <c r="DZA44" s="17"/>
      <c r="DZB44" s="17"/>
      <c r="DZC44" s="17"/>
      <c r="DZD44" s="17"/>
      <c r="DZE44" s="17"/>
      <c r="DZF44" s="17"/>
      <c r="DZG44" s="17"/>
      <c r="DZH44" s="17"/>
      <c r="DZI44" s="17"/>
      <c r="DZJ44" s="17"/>
      <c r="DZK44" s="17"/>
      <c r="DZL44" s="17"/>
      <c r="DZM44" s="17"/>
      <c r="DZN44" s="17"/>
      <c r="DZO44" s="17"/>
      <c r="DZP44" s="17"/>
      <c r="DZQ44" s="17"/>
      <c r="DZR44" s="17"/>
      <c r="DZS44" s="17"/>
      <c r="DZT44" s="17"/>
      <c r="DZU44" s="17"/>
      <c r="DZV44" s="17"/>
      <c r="DZW44" s="17"/>
      <c r="DZX44" s="17"/>
      <c r="DZY44" s="17"/>
      <c r="DZZ44" s="17"/>
      <c r="EAA44" s="17"/>
      <c r="EAB44" s="17"/>
      <c r="EAC44" s="17"/>
      <c r="EAD44" s="17"/>
      <c r="EAE44" s="17"/>
      <c r="EAF44" s="17"/>
      <c r="EAG44" s="17"/>
      <c r="EAH44" s="17"/>
      <c r="EAI44" s="17"/>
      <c r="EAJ44" s="17"/>
      <c r="EAK44" s="17"/>
      <c r="EAL44" s="17"/>
      <c r="EAM44" s="17"/>
      <c r="EAN44" s="17"/>
      <c r="EAO44" s="17"/>
      <c r="EAP44" s="17"/>
      <c r="EAQ44" s="17"/>
      <c r="EAR44" s="17"/>
      <c r="EAS44" s="17"/>
      <c r="EAT44" s="17"/>
      <c r="EAU44" s="17"/>
      <c r="EAV44" s="17"/>
      <c r="EAW44" s="17"/>
      <c r="EAX44" s="17"/>
      <c r="EAY44" s="17"/>
      <c r="EAZ44" s="17"/>
      <c r="EBA44" s="17"/>
      <c r="EBB44" s="17"/>
      <c r="EBC44" s="17"/>
      <c r="EBD44" s="17"/>
      <c r="EBE44" s="17"/>
      <c r="EBF44" s="17"/>
      <c r="EBG44" s="17"/>
      <c r="EBH44" s="17"/>
      <c r="EBI44" s="17"/>
      <c r="EBJ44" s="17"/>
      <c r="EBK44" s="17"/>
      <c r="EBL44" s="17"/>
      <c r="EBM44" s="17"/>
      <c r="EBN44" s="17"/>
      <c r="EBO44" s="17"/>
      <c r="EBP44" s="17"/>
      <c r="EBQ44" s="17"/>
      <c r="EBR44" s="17"/>
      <c r="EBS44" s="17"/>
      <c r="EBT44" s="17"/>
      <c r="EBU44" s="17"/>
      <c r="EBV44" s="17"/>
      <c r="EBW44" s="17"/>
      <c r="EBX44" s="17"/>
      <c r="EBY44" s="17"/>
      <c r="EBZ44" s="17"/>
      <c r="ECA44" s="17"/>
      <c r="ECB44" s="17"/>
      <c r="ECC44" s="17"/>
      <c r="ECD44" s="17"/>
      <c r="ECE44" s="17"/>
      <c r="ECF44" s="17"/>
      <c r="ECG44" s="17"/>
      <c r="ECH44" s="17"/>
      <c r="ECI44" s="17"/>
      <c r="ECJ44" s="17"/>
      <c r="ECK44" s="17"/>
      <c r="ECL44" s="17"/>
      <c r="ECM44" s="17"/>
      <c r="ECN44" s="17"/>
      <c r="ECO44" s="17"/>
      <c r="ECP44" s="17"/>
      <c r="ECQ44" s="17"/>
      <c r="ECR44" s="17"/>
      <c r="ECS44" s="17"/>
      <c r="ECT44" s="17"/>
      <c r="ECU44" s="17"/>
      <c r="ECV44" s="17"/>
      <c r="ECW44" s="17"/>
      <c r="ECX44" s="17"/>
      <c r="ECY44" s="17"/>
      <c r="ECZ44" s="17"/>
      <c r="EDA44" s="17"/>
      <c r="EDB44" s="17"/>
      <c r="EDC44" s="17"/>
      <c r="EDD44" s="17"/>
      <c r="EDE44" s="17"/>
      <c r="EDF44" s="17"/>
      <c r="EDG44" s="17"/>
      <c r="EDH44" s="17"/>
      <c r="EDI44" s="17"/>
      <c r="EDJ44" s="17"/>
      <c r="EDK44" s="17"/>
      <c r="EDL44" s="17"/>
      <c r="EDM44" s="17"/>
      <c r="EDN44" s="17"/>
      <c r="EDO44" s="17"/>
      <c r="EDP44" s="17"/>
      <c r="EDQ44" s="17"/>
      <c r="EDR44" s="17"/>
      <c r="EDS44" s="17"/>
      <c r="EDT44" s="17"/>
      <c r="EDU44" s="17"/>
      <c r="EDV44" s="17"/>
      <c r="EDW44" s="17"/>
      <c r="EDX44" s="17"/>
      <c r="EDY44" s="17"/>
      <c r="EDZ44" s="17"/>
      <c r="EEA44" s="17"/>
      <c r="EEB44" s="17"/>
      <c r="EEC44" s="17"/>
      <c r="EED44" s="17"/>
      <c r="EEE44" s="17"/>
      <c r="EEF44" s="17"/>
      <c r="EEG44" s="17"/>
      <c r="EEH44" s="17"/>
      <c r="EEI44" s="17"/>
      <c r="EEJ44" s="17"/>
      <c r="EEK44" s="17"/>
      <c r="EEL44" s="17"/>
      <c r="EEM44" s="17"/>
      <c r="EEN44" s="17"/>
      <c r="EEO44" s="17"/>
      <c r="EEP44" s="17"/>
      <c r="EEQ44" s="17"/>
      <c r="EER44" s="17"/>
      <c r="EES44" s="17"/>
      <c r="EET44" s="17"/>
      <c r="EEU44" s="17"/>
      <c r="EEV44" s="17"/>
      <c r="EEW44" s="17"/>
      <c r="EEX44" s="17"/>
      <c r="EEY44" s="17"/>
      <c r="EEZ44" s="17"/>
      <c r="EFA44" s="17"/>
      <c r="EFB44" s="17"/>
      <c r="EFC44" s="17"/>
      <c r="EFD44" s="17"/>
      <c r="EFE44" s="17"/>
      <c r="EFF44" s="17"/>
      <c r="EFG44" s="17"/>
      <c r="EFH44" s="17"/>
      <c r="EFI44" s="17"/>
      <c r="EFJ44" s="17"/>
      <c r="EFK44" s="17"/>
      <c r="EFL44" s="17"/>
      <c r="EFM44" s="17"/>
      <c r="EFN44" s="17"/>
      <c r="EFO44" s="17"/>
      <c r="EFP44" s="17"/>
      <c r="EFQ44" s="17"/>
      <c r="EFR44" s="17"/>
      <c r="EFS44" s="17"/>
      <c r="EFT44" s="17"/>
      <c r="EFU44" s="17"/>
      <c r="EFV44" s="17"/>
      <c r="EFW44" s="17"/>
      <c r="EFX44" s="17"/>
      <c r="EFY44" s="17"/>
      <c r="EFZ44" s="17"/>
      <c r="EGA44" s="17"/>
      <c r="EGB44" s="17"/>
      <c r="EGC44" s="17"/>
      <c r="EGD44" s="17"/>
      <c r="EGE44" s="17"/>
      <c r="EGF44" s="17"/>
      <c r="EGG44" s="17"/>
      <c r="EGH44" s="17"/>
      <c r="EGI44" s="17"/>
      <c r="EGJ44" s="17"/>
      <c r="EGK44" s="17"/>
      <c r="EGL44" s="17"/>
      <c r="EGM44" s="17"/>
      <c r="EGN44" s="17"/>
      <c r="EGO44" s="17"/>
      <c r="EGP44" s="17"/>
      <c r="EGQ44" s="17"/>
      <c r="EGR44" s="17"/>
      <c r="EGS44" s="17"/>
      <c r="EGT44" s="17"/>
      <c r="EGU44" s="17"/>
      <c r="EGV44" s="17"/>
      <c r="EGW44" s="17"/>
      <c r="EGX44" s="17"/>
      <c r="EGY44" s="17"/>
      <c r="EGZ44" s="17"/>
      <c r="EHA44" s="17"/>
      <c r="EHB44" s="17"/>
      <c r="EHC44" s="17"/>
      <c r="EHD44" s="17"/>
      <c r="EHE44" s="17"/>
      <c r="EHF44" s="17"/>
      <c r="EHG44" s="17"/>
      <c r="EHH44" s="17"/>
      <c r="EHI44" s="17"/>
      <c r="EHJ44" s="17"/>
      <c r="EHK44" s="17"/>
      <c r="EHL44" s="17"/>
      <c r="EHM44" s="17"/>
      <c r="EHN44" s="17"/>
      <c r="EHO44" s="17"/>
      <c r="EHP44" s="17"/>
      <c r="EHQ44" s="17"/>
      <c r="EHR44" s="17"/>
      <c r="EHS44" s="17"/>
      <c r="EHT44" s="17"/>
      <c r="EHU44" s="17"/>
      <c r="EHV44" s="17"/>
      <c r="EHW44" s="17"/>
      <c r="EHX44" s="17"/>
      <c r="EHY44" s="17"/>
      <c r="EHZ44" s="17"/>
      <c r="EIA44" s="17"/>
      <c r="EIB44" s="17"/>
      <c r="EIC44" s="17"/>
      <c r="EID44" s="17"/>
      <c r="EIE44" s="17"/>
      <c r="EIF44" s="17"/>
      <c r="EIG44" s="17"/>
      <c r="EIH44" s="17"/>
      <c r="EII44" s="17"/>
      <c r="EIJ44" s="17"/>
      <c r="EIK44" s="17"/>
      <c r="EIL44" s="17"/>
      <c r="EIM44" s="17"/>
      <c r="EIN44" s="17"/>
      <c r="EIO44" s="17"/>
      <c r="EIP44" s="17"/>
      <c r="EIQ44" s="17"/>
      <c r="EIR44" s="17"/>
      <c r="EIS44" s="17"/>
      <c r="EIT44" s="17"/>
      <c r="EIU44" s="17"/>
      <c r="EIV44" s="17"/>
      <c r="EIW44" s="17"/>
      <c r="EIX44" s="17"/>
      <c r="EIY44" s="17"/>
      <c r="EIZ44" s="17"/>
      <c r="EJA44" s="17"/>
      <c r="EJB44" s="17"/>
      <c r="EJC44" s="17"/>
      <c r="EJD44" s="17"/>
      <c r="EJE44" s="17"/>
      <c r="EJF44" s="17"/>
      <c r="EJG44" s="17"/>
      <c r="EJH44" s="17"/>
      <c r="EJI44" s="17"/>
      <c r="EJJ44" s="17"/>
      <c r="EJK44" s="17"/>
      <c r="EJL44" s="17"/>
      <c r="EJM44" s="17"/>
      <c r="EJN44" s="17"/>
      <c r="EJO44" s="17"/>
      <c r="EJP44" s="17"/>
      <c r="EJQ44" s="17"/>
      <c r="EJR44" s="17"/>
      <c r="EJS44" s="17"/>
      <c r="EJT44" s="17"/>
      <c r="EJU44" s="17"/>
      <c r="EJV44" s="17"/>
      <c r="EJW44" s="17"/>
      <c r="EJX44" s="17"/>
      <c r="EJY44" s="17"/>
      <c r="EJZ44" s="17"/>
      <c r="EKA44" s="17"/>
      <c r="EKB44" s="17"/>
      <c r="EKC44" s="17"/>
      <c r="EKD44" s="17"/>
      <c r="EKE44" s="17"/>
      <c r="EKF44" s="17"/>
      <c r="EKG44" s="17"/>
      <c r="EKH44" s="17"/>
      <c r="EKI44" s="17"/>
      <c r="EKJ44" s="17"/>
      <c r="EKK44" s="17"/>
      <c r="EKL44" s="17"/>
      <c r="EKM44" s="17"/>
      <c r="EKN44" s="17"/>
      <c r="EKO44" s="17"/>
      <c r="EKP44" s="17"/>
      <c r="EKQ44" s="17"/>
      <c r="EKR44" s="17"/>
      <c r="EKS44" s="17"/>
      <c r="EKT44" s="17"/>
      <c r="EKU44" s="17"/>
      <c r="EKV44" s="17"/>
      <c r="EKW44" s="17"/>
      <c r="EKX44" s="17"/>
      <c r="EKY44" s="17"/>
      <c r="EKZ44" s="17"/>
      <c r="ELA44" s="17"/>
      <c r="ELB44" s="17"/>
      <c r="ELC44" s="17"/>
      <c r="ELD44" s="17"/>
      <c r="ELE44" s="17"/>
      <c r="ELF44" s="17"/>
      <c r="ELG44" s="17"/>
      <c r="ELH44" s="17"/>
      <c r="ELI44" s="17"/>
      <c r="ELJ44" s="17"/>
      <c r="ELK44" s="17"/>
      <c r="ELL44" s="17"/>
      <c r="ELM44" s="17"/>
      <c r="ELN44" s="17"/>
      <c r="ELO44" s="17"/>
      <c r="ELP44" s="17"/>
      <c r="ELQ44" s="17"/>
      <c r="ELR44" s="17"/>
      <c r="ELS44" s="17"/>
      <c r="ELT44" s="17"/>
      <c r="ELU44" s="17"/>
      <c r="ELV44" s="17"/>
      <c r="ELW44" s="17"/>
      <c r="ELX44" s="17"/>
      <c r="ELY44" s="17"/>
      <c r="ELZ44" s="17"/>
      <c r="EMA44" s="17"/>
      <c r="EMB44" s="17"/>
      <c r="EMC44" s="17"/>
      <c r="EMD44" s="17"/>
      <c r="EME44" s="17"/>
      <c r="EMF44" s="17"/>
      <c r="EMG44" s="17"/>
      <c r="EMH44" s="17"/>
      <c r="EMI44" s="17"/>
      <c r="EMJ44" s="17"/>
      <c r="EMK44" s="17"/>
      <c r="EML44" s="17"/>
      <c r="EMM44" s="17"/>
      <c r="EMN44" s="17"/>
      <c r="EMO44" s="17"/>
      <c r="EMP44" s="17"/>
      <c r="EMQ44" s="17"/>
      <c r="EMR44" s="17"/>
      <c r="EMS44" s="17"/>
      <c r="EMT44" s="17"/>
      <c r="EMU44" s="17"/>
      <c r="EMV44" s="17"/>
      <c r="EMW44" s="17"/>
      <c r="EMX44" s="17"/>
      <c r="EMY44" s="17"/>
      <c r="EMZ44" s="17"/>
      <c r="ENA44" s="17"/>
      <c r="ENB44" s="17"/>
      <c r="ENC44" s="17"/>
      <c r="END44" s="17"/>
      <c r="ENE44" s="17"/>
      <c r="ENF44" s="17"/>
      <c r="ENG44" s="17"/>
      <c r="ENH44" s="17"/>
      <c r="ENI44" s="17"/>
      <c r="ENJ44" s="17"/>
      <c r="ENK44" s="17"/>
      <c r="ENL44" s="17"/>
      <c r="ENM44" s="17"/>
      <c r="ENN44" s="17"/>
      <c r="ENO44" s="17"/>
      <c r="ENP44" s="17"/>
      <c r="ENQ44" s="17"/>
      <c r="ENR44" s="17"/>
      <c r="ENS44" s="17"/>
      <c r="ENT44" s="17"/>
      <c r="ENU44" s="17"/>
      <c r="ENV44" s="17"/>
      <c r="ENW44" s="17"/>
      <c r="ENX44" s="17"/>
      <c r="ENY44" s="17"/>
      <c r="ENZ44" s="17"/>
      <c r="EOA44" s="17"/>
      <c r="EOB44" s="17"/>
      <c r="EOC44" s="17"/>
      <c r="EOD44" s="17"/>
      <c r="EOE44" s="17"/>
      <c r="EOF44" s="17"/>
      <c r="EOG44" s="17"/>
      <c r="EOH44" s="17"/>
      <c r="EOI44" s="17"/>
      <c r="EOJ44" s="17"/>
      <c r="EOK44" s="17"/>
      <c r="EOL44" s="17"/>
      <c r="EOM44" s="17"/>
      <c r="EON44" s="17"/>
      <c r="EOO44" s="17"/>
      <c r="EOP44" s="17"/>
      <c r="EOQ44" s="17"/>
      <c r="EOR44" s="17"/>
      <c r="EOS44" s="17"/>
      <c r="EOT44" s="17"/>
      <c r="EOU44" s="17"/>
      <c r="EOV44" s="17"/>
      <c r="EOW44" s="17"/>
      <c r="EOX44" s="17"/>
      <c r="EOY44" s="17"/>
      <c r="EOZ44" s="17"/>
      <c r="EPA44" s="17"/>
      <c r="EPB44" s="17"/>
      <c r="EPC44" s="17"/>
      <c r="EPD44" s="17"/>
      <c r="EPE44" s="17"/>
      <c r="EPF44" s="17"/>
      <c r="EPG44" s="17"/>
      <c r="EPH44" s="17"/>
      <c r="EPI44" s="17"/>
      <c r="EPJ44" s="17"/>
      <c r="EPK44" s="17"/>
      <c r="EPL44" s="17"/>
      <c r="EPM44" s="17"/>
      <c r="EPN44" s="17"/>
      <c r="EPO44" s="17"/>
      <c r="EPP44" s="17"/>
      <c r="EPQ44" s="17"/>
      <c r="EPR44" s="17"/>
      <c r="EPS44" s="17"/>
      <c r="EPT44" s="17"/>
      <c r="EPU44" s="17"/>
      <c r="EPV44" s="17"/>
      <c r="EPW44" s="17"/>
      <c r="EPX44" s="17"/>
      <c r="EPY44" s="17"/>
      <c r="EPZ44" s="17"/>
      <c r="EQA44" s="17"/>
      <c r="EQB44" s="17"/>
      <c r="EQC44" s="17"/>
      <c r="EQD44" s="17"/>
      <c r="EQE44" s="17"/>
      <c r="EQF44" s="17"/>
      <c r="EQG44" s="17"/>
      <c r="EQH44" s="17"/>
      <c r="EQI44" s="17"/>
      <c r="EQJ44" s="17"/>
      <c r="EQK44" s="17"/>
      <c r="EQL44" s="17"/>
      <c r="EQM44" s="17"/>
      <c r="EQN44" s="17"/>
      <c r="EQO44" s="17"/>
      <c r="EQP44" s="17"/>
      <c r="EQQ44" s="17"/>
      <c r="EQR44" s="17"/>
      <c r="EQS44" s="17"/>
      <c r="EQT44" s="17"/>
      <c r="EQU44" s="17"/>
      <c r="EQV44" s="17"/>
      <c r="EQW44" s="17"/>
      <c r="EQX44" s="17"/>
      <c r="EQY44" s="17"/>
      <c r="EQZ44" s="17"/>
      <c r="ERA44" s="17"/>
      <c r="ERB44" s="17"/>
      <c r="ERC44" s="17"/>
      <c r="ERD44" s="17"/>
      <c r="ERE44" s="17"/>
      <c r="ERF44" s="17"/>
      <c r="ERG44" s="17"/>
      <c r="ERH44" s="17"/>
      <c r="ERI44" s="17"/>
      <c r="ERJ44" s="17"/>
      <c r="ERK44" s="17"/>
      <c r="ERL44" s="17"/>
      <c r="ERM44" s="17"/>
      <c r="ERN44" s="17"/>
      <c r="ERO44" s="17"/>
      <c r="ERP44" s="17"/>
      <c r="ERQ44" s="17"/>
      <c r="ERR44" s="17"/>
      <c r="ERS44" s="17"/>
      <c r="ERT44" s="17"/>
      <c r="ERU44" s="17"/>
      <c r="ERV44" s="17"/>
      <c r="ERW44" s="17"/>
      <c r="ERX44" s="17"/>
      <c r="ERY44" s="17"/>
      <c r="ERZ44" s="17"/>
      <c r="ESA44" s="17"/>
      <c r="ESB44" s="17"/>
      <c r="ESC44" s="17"/>
      <c r="ESD44" s="17"/>
      <c r="ESE44" s="17"/>
      <c r="ESF44" s="17"/>
      <c r="ESG44" s="17"/>
      <c r="ESH44" s="17"/>
      <c r="ESI44" s="17"/>
      <c r="ESJ44" s="17"/>
      <c r="ESK44" s="17"/>
      <c r="ESL44" s="17"/>
      <c r="ESM44" s="17"/>
      <c r="ESN44" s="17"/>
      <c r="ESO44" s="17"/>
      <c r="ESP44" s="17"/>
      <c r="ESQ44" s="17"/>
      <c r="ESR44" s="17"/>
      <c r="ESS44" s="17"/>
      <c r="EST44" s="17"/>
      <c r="ESU44" s="17"/>
      <c r="ESV44" s="17"/>
      <c r="ESW44" s="17"/>
      <c r="ESX44" s="17"/>
      <c r="ESY44" s="17"/>
      <c r="ESZ44" s="17"/>
      <c r="ETA44" s="17"/>
      <c r="ETB44" s="17"/>
      <c r="ETC44" s="17"/>
      <c r="ETD44" s="17"/>
      <c r="ETE44" s="17"/>
      <c r="ETF44" s="17"/>
      <c r="ETG44" s="17"/>
      <c r="ETH44" s="17"/>
      <c r="ETI44" s="17"/>
      <c r="ETJ44" s="17"/>
      <c r="ETK44" s="17"/>
      <c r="ETL44" s="17"/>
      <c r="ETM44" s="17"/>
      <c r="ETN44" s="17"/>
      <c r="ETO44" s="17"/>
      <c r="ETP44" s="17"/>
      <c r="ETQ44" s="17"/>
      <c r="ETR44" s="17"/>
      <c r="ETS44" s="17"/>
      <c r="ETT44" s="17"/>
      <c r="ETU44" s="17"/>
      <c r="ETV44" s="17"/>
      <c r="ETW44" s="17"/>
      <c r="ETX44" s="17"/>
      <c r="ETY44" s="17"/>
      <c r="ETZ44" s="17"/>
      <c r="EUA44" s="17"/>
      <c r="EUB44" s="17"/>
      <c r="EUC44" s="17"/>
      <c r="EUD44" s="17"/>
      <c r="EUE44" s="17"/>
      <c r="EUF44" s="17"/>
      <c r="EUG44" s="17"/>
      <c r="EUH44" s="17"/>
      <c r="EUI44" s="17"/>
      <c r="EUJ44" s="17"/>
      <c r="EUK44" s="17"/>
      <c r="EUL44" s="17"/>
      <c r="EUM44" s="17"/>
      <c r="EUN44" s="17"/>
      <c r="EUO44" s="17"/>
      <c r="EUP44" s="17"/>
      <c r="EUQ44" s="17"/>
      <c r="EUR44" s="17"/>
      <c r="EUS44" s="17"/>
      <c r="EUT44" s="17"/>
      <c r="EUU44" s="17"/>
      <c r="EUV44" s="17"/>
      <c r="EUW44" s="17"/>
      <c r="EUX44" s="17"/>
      <c r="EUY44" s="17"/>
      <c r="EUZ44" s="17"/>
      <c r="EVA44" s="17"/>
      <c r="EVB44" s="17"/>
      <c r="EVC44" s="17"/>
      <c r="EVD44" s="17"/>
      <c r="EVE44" s="17"/>
      <c r="EVF44" s="17"/>
      <c r="EVG44" s="17"/>
      <c r="EVH44" s="17"/>
      <c r="EVI44" s="17"/>
      <c r="EVJ44" s="17"/>
      <c r="EVK44" s="17"/>
      <c r="EVL44" s="17"/>
      <c r="EVM44" s="17"/>
      <c r="EVN44" s="17"/>
      <c r="EVO44" s="17"/>
      <c r="EVP44" s="17"/>
      <c r="EVQ44" s="17"/>
      <c r="EVR44" s="17"/>
      <c r="EVS44" s="17"/>
      <c r="EVT44" s="17"/>
      <c r="EVU44" s="17"/>
      <c r="EVV44" s="17"/>
      <c r="EVW44" s="17"/>
      <c r="EVX44" s="17"/>
      <c r="EVY44" s="17"/>
      <c r="EVZ44" s="17"/>
      <c r="EWA44" s="17"/>
      <c r="EWB44" s="17"/>
      <c r="EWC44" s="17"/>
      <c r="EWD44" s="17"/>
      <c r="EWE44" s="17"/>
      <c r="EWF44" s="17"/>
      <c r="EWG44" s="17"/>
      <c r="EWH44" s="17"/>
      <c r="EWI44" s="17"/>
      <c r="EWJ44" s="17"/>
      <c r="EWK44" s="17"/>
      <c r="EWL44" s="17"/>
      <c r="EWM44" s="17"/>
      <c r="EWN44" s="17"/>
      <c r="EWO44" s="17"/>
      <c r="EWP44" s="17"/>
      <c r="EWQ44" s="17"/>
      <c r="EWR44" s="17"/>
      <c r="EWS44" s="17"/>
      <c r="EWT44" s="17"/>
      <c r="EWU44" s="17"/>
      <c r="EWV44" s="17"/>
      <c r="EWW44" s="17"/>
      <c r="EWX44" s="17"/>
      <c r="EWY44" s="17"/>
      <c r="EWZ44" s="17"/>
      <c r="EXA44" s="17"/>
      <c r="EXB44" s="17"/>
      <c r="EXC44" s="17"/>
      <c r="EXD44" s="17"/>
      <c r="EXE44" s="17"/>
      <c r="EXF44" s="17"/>
      <c r="EXG44" s="17"/>
      <c r="EXH44" s="17"/>
      <c r="EXI44" s="17"/>
      <c r="EXJ44" s="17"/>
      <c r="EXK44" s="17"/>
      <c r="EXL44" s="17"/>
      <c r="EXM44" s="17"/>
      <c r="EXN44" s="17"/>
      <c r="EXO44" s="17"/>
      <c r="EXP44" s="17"/>
      <c r="EXQ44" s="17"/>
      <c r="EXR44" s="17"/>
      <c r="EXS44" s="17"/>
      <c r="EXT44" s="17"/>
      <c r="EXU44" s="17"/>
      <c r="EXV44" s="17"/>
      <c r="EXW44" s="17"/>
      <c r="EXX44" s="17"/>
      <c r="EXY44" s="17"/>
      <c r="EXZ44" s="17"/>
      <c r="EYA44" s="17"/>
      <c r="EYB44" s="17"/>
      <c r="EYC44" s="17"/>
      <c r="EYD44" s="17"/>
      <c r="EYE44" s="17"/>
      <c r="EYF44" s="17"/>
      <c r="EYG44" s="17"/>
      <c r="EYH44" s="17"/>
      <c r="EYI44" s="17"/>
      <c r="EYJ44" s="17"/>
      <c r="EYK44" s="17"/>
      <c r="EYL44" s="17"/>
      <c r="EYM44" s="17"/>
      <c r="EYN44" s="17"/>
      <c r="EYO44" s="17"/>
      <c r="EYP44" s="17"/>
      <c r="EYQ44" s="17"/>
      <c r="EYR44" s="17"/>
      <c r="EYS44" s="17"/>
      <c r="EYT44" s="17"/>
      <c r="EYU44" s="17"/>
      <c r="EYV44" s="17"/>
      <c r="EYW44" s="17"/>
      <c r="EYX44" s="17"/>
      <c r="EYY44" s="17"/>
      <c r="EYZ44" s="17"/>
      <c r="EZA44" s="17"/>
      <c r="EZB44" s="17"/>
      <c r="EZC44" s="17"/>
      <c r="EZD44" s="17"/>
      <c r="EZE44" s="17"/>
      <c r="EZF44" s="17"/>
      <c r="EZG44" s="17"/>
      <c r="EZH44" s="17"/>
      <c r="EZI44" s="17"/>
      <c r="EZJ44" s="17"/>
      <c r="EZK44" s="17"/>
      <c r="EZL44" s="17"/>
      <c r="EZM44" s="17"/>
      <c r="EZN44" s="17"/>
      <c r="EZO44" s="17"/>
      <c r="EZP44" s="17"/>
      <c r="EZQ44" s="17"/>
      <c r="EZR44" s="17"/>
      <c r="EZS44" s="17"/>
      <c r="EZT44" s="17"/>
      <c r="EZU44" s="17"/>
      <c r="EZV44" s="17"/>
      <c r="EZW44" s="17"/>
      <c r="EZX44" s="17"/>
      <c r="EZY44" s="17"/>
      <c r="EZZ44" s="17"/>
      <c r="FAA44" s="17"/>
      <c r="FAB44" s="17"/>
      <c r="FAC44" s="17"/>
      <c r="FAD44" s="17"/>
      <c r="FAE44" s="17"/>
      <c r="FAF44" s="17"/>
      <c r="FAG44" s="17"/>
      <c r="FAH44" s="17"/>
      <c r="FAI44" s="17"/>
      <c r="FAJ44" s="17"/>
      <c r="FAK44" s="17"/>
      <c r="FAL44" s="17"/>
      <c r="FAM44" s="17"/>
      <c r="FAN44" s="17"/>
      <c r="FAO44" s="17"/>
      <c r="FAP44" s="17"/>
      <c r="FAQ44" s="17"/>
      <c r="FAR44" s="17"/>
      <c r="FAS44" s="17"/>
      <c r="FAT44" s="17"/>
      <c r="FAU44" s="17"/>
      <c r="FAV44" s="17"/>
      <c r="FAW44" s="17"/>
      <c r="FAX44" s="17"/>
      <c r="FAY44" s="17"/>
      <c r="FAZ44" s="17"/>
      <c r="FBA44" s="17"/>
      <c r="FBB44" s="17"/>
      <c r="FBC44" s="17"/>
      <c r="FBD44" s="17"/>
      <c r="FBE44" s="17"/>
      <c r="FBF44" s="17"/>
      <c r="FBG44" s="17"/>
      <c r="FBH44" s="17"/>
      <c r="FBI44" s="17"/>
      <c r="FBJ44" s="17"/>
      <c r="FBK44" s="17"/>
      <c r="FBL44" s="17"/>
      <c r="FBM44" s="17"/>
      <c r="FBN44" s="17"/>
      <c r="FBO44" s="17"/>
      <c r="FBP44" s="17"/>
      <c r="FBQ44" s="17"/>
      <c r="FBR44" s="17"/>
      <c r="FBS44" s="17"/>
      <c r="FBT44" s="17"/>
      <c r="FBU44" s="17"/>
      <c r="FBV44" s="17"/>
      <c r="FBW44" s="17"/>
      <c r="FBX44" s="17"/>
      <c r="FBY44" s="17"/>
      <c r="FBZ44" s="17"/>
      <c r="FCA44" s="17"/>
      <c r="FCB44" s="17"/>
      <c r="FCC44" s="17"/>
      <c r="FCD44" s="17"/>
      <c r="FCE44" s="17"/>
      <c r="FCF44" s="17"/>
      <c r="FCG44" s="17"/>
      <c r="FCH44" s="17"/>
      <c r="FCI44" s="17"/>
      <c r="FCJ44" s="17"/>
      <c r="FCK44" s="17"/>
      <c r="FCL44" s="17"/>
      <c r="FCM44" s="17"/>
      <c r="FCN44" s="17"/>
      <c r="FCO44" s="17"/>
      <c r="FCP44" s="17"/>
      <c r="FCQ44" s="17"/>
      <c r="FCR44" s="17"/>
      <c r="FCS44" s="17"/>
      <c r="FCT44" s="17"/>
      <c r="FCU44" s="17"/>
      <c r="FCV44" s="17"/>
      <c r="FCW44" s="17"/>
      <c r="FCX44" s="17"/>
      <c r="FCY44" s="17"/>
      <c r="FCZ44" s="17"/>
      <c r="FDA44" s="17"/>
      <c r="FDB44" s="17"/>
      <c r="FDC44" s="17"/>
      <c r="FDD44" s="17"/>
      <c r="FDE44" s="17"/>
      <c r="FDF44" s="17"/>
      <c r="FDG44" s="17"/>
      <c r="FDH44" s="17"/>
      <c r="FDI44" s="17"/>
      <c r="FDJ44" s="17"/>
      <c r="FDK44" s="17"/>
      <c r="FDL44" s="17"/>
      <c r="FDM44" s="17"/>
      <c r="FDN44" s="17"/>
      <c r="FDO44" s="17"/>
      <c r="FDP44" s="17"/>
      <c r="FDQ44" s="17"/>
      <c r="FDR44" s="17"/>
      <c r="FDS44" s="17"/>
      <c r="FDT44" s="17"/>
      <c r="FDU44" s="17"/>
      <c r="FDV44" s="17"/>
      <c r="FDW44" s="17"/>
      <c r="FDX44" s="17"/>
      <c r="FDY44" s="17"/>
      <c r="FDZ44" s="17"/>
      <c r="FEA44" s="17"/>
      <c r="FEB44" s="17"/>
      <c r="FEC44" s="17"/>
      <c r="FED44" s="17"/>
      <c r="FEE44" s="17"/>
      <c r="FEF44" s="17"/>
      <c r="FEG44" s="17"/>
      <c r="FEH44" s="17"/>
      <c r="FEI44" s="17"/>
      <c r="FEJ44" s="17"/>
      <c r="FEK44" s="17"/>
      <c r="FEL44" s="17"/>
      <c r="FEM44" s="17"/>
      <c r="FEN44" s="17"/>
      <c r="FEO44" s="17"/>
      <c r="FEP44" s="17"/>
      <c r="FEQ44" s="17"/>
      <c r="FER44" s="17"/>
      <c r="FES44" s="17"/>
      <c r="FET44" s="17"/>
      <c r="FEU44" s="17"/>
      <c r="FEV44" s="17"/>
      <c r="FEW44" s="17"/>
      <c r="FEX44" s="17"/>
      <c r="FEY44" s="17"/>
      <c r="FEZ44" s="17"/>
      <c r="FFA44" s="17"/>
      <c r="FFB44" s="17"/>
      <c r="FFC44" s="17"/>
      <c r="FFD44" s="17"/>
      <c r="FFE44" s="17"/>
      <c r="FFF44" s="17"/>
      <c r="FFG44" s="17"/>
      <c r="FFH44" s="17"/>
      <c r="FFI44" s="17"/>
      <c r="FFJ44" s="17"/>
      <c r="FFK44" s="17"/>
      <c r="FFL44" s="17"/>
      <c r="FFM44" s="17"/>
      <c r="FFN44" s="17"/>
      <c r="FFO44" s="17"/>
      <c r="FFP44" s="17"/>
      <c r="FFQ44" s="17"/>
      <c r="FFR44" s="17"/>
      <c r="FFS44" s="17"/>
      <c r="FFT44" s="17"/>
      <c r="FFU44" s="17"/>
      <c r="FFV44" s="17"/>
      <c r="FFW44" s="17"/>
      <c r="FFX44" s="17"/>
      <c r="FFY44" s="17"/>
      <c r="FFZ44" s="17"/>
      <c r="FGA44" s="17"/>
      <c r="FGB44" s="17"/>
      <c r="FGC44" s="17"/>
      <c r="FGD44" s="17"/>
      <c r="FGE44" s="17"/>
      <c r="FGF44" s="17"/>
      <c r="FGG44" s="17"/>
      <c r="FGH44" s="17"/>
      <c r="FGI44" s="17"/>
      <c r="FGJ44" s="17"/>
      <c r="FGK44" s="17"/>
      <c r="FGL44" s="17"/>
      <c r="FGM44" s="17"/>
      <c r="FGN44" s="17"/>
      <c r="FGO44" s="17"/>
      <c r="FGP44" s="17"/>
      <c r="FGQ44" s="17"/>
      <c r="FGR44" s="17"/>
      <c r="FGS44" s="17"/>
      <c r="FGT44" s="17"/>
      <c r="FGU44" s="17"/>
      <c r="FGV44" s="17"/>
      <c r="FGW44" s="17"/>
      <c r="FGX44" s="17"/>
      <c r="FGY44" s="17"/>
      <c r="FGZ44" s="17"/>
      <c r="FHA44" s="17"/>
      <c r="FHB44" s="17"/>
      <c r="FHC44" s="17"/>
      <c r="FHD44" s="17"/>
      <c r="FHE44" s="17"/>
      <c r="FHF44" s="17"/>
      <c r="FHG44" s="17"/>
      <c r="FHH44" s="17"/>
      <c r="FHI44" s="17"/>
      <c r="FHJ44" s="17"/>
      <c r="FHK44" s="17"/>
      <c r="FHL44" s="17"/>
      <c r="FHM44" s="17"/>
      <c r="FHN44" s="17"/>
      <c r="FHO44" s="17"/>
      <c r="FHP44" s="17"/>
      <c r="FHQ44" s="17"/>
      <c r="FHR44" s="17"/>
      <c r="FHS44" s="17"/>
      <c r="FHT44" s="17"/>
      <c r="FHU44" s="17"/>
      <c r="FHV44" s="17"/>
      <c r="FHW44" s="17"/>
      <c r="FHX44" s="17"/>
      <c r="FHY44" s="17"/>
      <c r="FHZ44" s="17"/>
      <c r="FIA44" s="17"/>
      <c r="FIB44" s="17"/>
      <c r="FIC44" s="17"/>
      <c r="FID44" s="17"/>
      <c r="FIE44" s="17"/>
      <c r="FIF44" s="17"/>
      <c r="FIG44" s="17"/>
      <c r="FIH44" s="17"/>
      <c r="FII44" s="17"/>
      <c r="FIJ44" s="17"/>
      <c r="FIK44" s="17"/>
      <c r="FIL44" s="17"/>
      <c r="FIM44" s="17"/>
      <c r="FIN44" s="17"/>
      <c r="FIO44" s="17"/>
      <c r="FIP44" s="17"/>
      <c r="FIQ44" s="17"/>
      <c r="FIR44" s="17"/>
      <c r="FIS44" s="17"/>
      <c r="FIT44" s="17"/>
      <c r="FIU44" s="17"/>
      <c r="FIV44" s="17"/>
      <c r="FIW44" s="17"/>
      <c r="FIX44" s="17"/>
      <c r="FIY44" s="17"/>
      <c r="FIZ44" s="17"/>
      <c r="FJA44" s="17"/>
      <c r="FJB44" s="17"/>
      <c r="FJC44" s="17"/>
      <c r="FJD44" s="17"/>
      <c r="FJE44" s="17"/>
      <c r="FJF44" s="17"/>
      <c r="FJG44" s="17"/>
      <c r="FJH44" s="17"/>
      <c r="FJI44" s="17"/>
      <c r="FJJ44" s="17"/>
      <c r="FJK44" s="17"/>
      <c r="FJL44" s="17"/>
      <c r="FJM44" s="17"/>
      <c r="FJN44" s="17"/>
      <c r="FJO44" s="17"/>
      <c r="FJP44" s="17"/>
      <c r="FJQ44" s="17"/>
      <c r="FJR44" s="17"/>
      <c r="FJS44" s="17"/>
      <c r="FJT44" s="17"/>
      <c r="FJU44" s="17"/>
      <c r="FJV44" s="17"/>
      <c r="FJW44" s="17"/>
      <c r="FJX44" s="17"/>
      <c r="FJY44" s="17"/>
      <c r="FJZ44" s="17"/>
      <c r="FKA44" s="17"/>
      <c r="FKB44" s="17"/>
      <c r="FKC44" s="17"/>
      <c r="FKD44" s="17"/>
      <c r="FKE44" s="17"/>
      <c r="FKF44" s="17"/>
      <c r="FKG44" s="17"/>
      <c r="FKH44" s="17"/>
      <c r="FKI44" s="17"/>
      <c r="FKJ44" s="17"/>
      <c r="FKK44" s="17"/>
      <c r="FKL44" s="17"/>
      <c r="FKM44" s="17"/>
      <c r="FKN44" s="17"/>
      <c r="FKO44" s="17"/>
      <c r="FKP44" s="17"/>
      <c r="FKQ44" s="17"/>
      <c r="FKR44" s="17"/>
      <c r="FKS44" s="17"/>
      <c r="FKT44" s="17"/>
      <c r="FKU44" s="17"/>
      <c r="FKV44" s="17"/>
      <c r="FKW44" s="17"/>
      <c r="FKX44" s="17"/>
      <c r="FKY44" s="17"/>
      <c r="FKZ44" s="17"/>
      <c r="FLA44" s="17"/>
      <c r="FLB44" s="17"/>
      <c r="FLC44" s="17"/>
      <c r="FLD44" s="17"/>
      <c r="FLE44" s="17"/>
      <c r="FLF44" s="17"/>
      <c r="FLG44" s="17"/>
      <c r="FLH44" s="17"/>
      <c r="FLI44" s="17"/>
      <c r="FLJ44" s="17"/>
      <c r="FLK44" s="17"/>
      <c r="FLL44" s="17"/>
      <c r="FLM44" s="17"/>
      <c r="FLN44" s="17"/>
      <c r="FLO44" s="17"/>
      <c r="FLP44" s="17"/>
      <c r="FLQ44" s="17"/>
      <c r="FLR44" s="17"/>
      <c r="FLS44" s="17"/>
      <c r="FLT44" s="17"/>
      <c r="FLU44" s="17"/>
      <c r="FLV44" s="17"/>
      <c r="FLW44" s="17"/>
      <c r="FLX44" s="17"/>
      <c r="FLY44" s="17"/>
      <c r="FLZ44" s="17"/>
      <c r="FMA44" s="17"/>
      <c r="FMB44" s="17"/>
      <c r="FMC44" s="17"/>
      <c r="FMD44" s="17"/>
      <c r="FME44" s="17"/>
      <c r="FMF44" s="17"/>
      <c r="FMG44" s="17"/>
      <c r="FMH44" s="17"/>
      <c r="FMI44" s="17"/>
      <c r="FMJ44" s="17"/>
      <c r="FMK44" s="17"/>
      <c r="FML44" s="17"/>
      <c r="FMM44" s="17"/>
      <c r="FMN44" s="17"/>
      <c r="FMO44" s="17"/>
      <c r="FMP44" s="17"/>
      <c r="FMQ44" s="17"/>
      <c r="FMR44" s="17"/>
      <c r="FMS44" s="17"/>
      <c r="FMT44" s="17"/>
      <c r="FMU44" s="17"/>
      <c r="FMV44" s="17"/>
      <c r="FMW44" s="17"/>
      <c r="FMX44" s="17"/>
      <c r="FMY44" s="17"/>
      <c r="FMZ44" s="17"/>
      <c r="FNA44" s="17"/>
      <c r="FNB44" s="17"/>
      <c r="FNC44" s="17"/>
      <c r="FND44" s="17"/>
      <c r="FNE44" s="17"/>
      <c r="FNF44" s="17"/>
      <c r="FNG44" s="17"/>
      <c r="FNH44" s="17"/>
      <c r="FNI44" s="17"/>
      <c r="FNJ44" s="17"/>
      <c r="FNK44" s="17"/>
      <c r="FNL44" s="17"/>
      <c r="FNM44" s="17"/>
      <c r="FNN44" s="17"/>
      <c r="FNO44" s="17"/>
      <c r="FNP44" s="17"/>
      <c r="FNQ44" s="17"/>
      <c r="FNR44" s="17"/>
      <c r="FNS44" s="17"/>
      <c r="FNT44" s="17"/>
      <c r="FNU44" s="17"/>
      <c r="FNV44" s="17"/>
      <c r="FNW44" s="17"/>
      <c r="FNX44" s="17"/>
      <c r="FNY44" s="17"/>
      <c r="FNZ44" s="17"/>
      <c r="FOA44" s="17"/>
      <c r="FOB44" s="17"/>
      <c r="FOC44" s="17"/>
      <c r="FOD44" s="17"/>
      <c r="FOE44" s="17"/>
      <c r="FOF44" s="17"/>
      <c r="FOG44" s="17"/>
      <c r="FOH44" s="17"/>
      <c r="FOI44" s="17"/>
      <c r="FOJ44" s="17"/>
      <c r="FOK44" s="17"/>
      <c r="FOL44" s="17"/>
      <c r="FOM44" s="17"/>
      <c r="FON44" s="17"/>
      <c r="FOO44" s="17"/>
      <c r="FOP44" s="17"/>
      <c r="FOQ44" s="17"/>
      <c r="FOR44" s="17"/>
      <c r="FOS44" s="17"/>
      <c r="FOT44" s="17"/>
      <c r="FOU44" s="17"/>
      <c r="FOV44" s="17"/>
      <c r="FOW44" s="17"/>
      <c r="FOX44" s="17"/>
      <c r="FOY44" s="17"/>
      <c r="FOZ44" s="17"/>
      <c r="FPA44" s="17"/>
      <c r="FPB44" s="17"/>
      <c r="FPC44" s="17"/>
      <c r="FPD44" s="17"/>
      <c r="FPE44" s="17"/>
      <c r="FPF44" s="17"/>
      <c r="FPG44" s="17"/>
      <c r="FPH44" s="17"/>
      <c r="FPI44" s="17"/>
      <c r="FPJ44" s="17"/>
      <c r="FPK44" s="17"/>
      <c r="FPL44" s="17"/>
      <c r="FPM44" s="17"/>
      <c r="FPN44" s="17"/>
      <c r="FPO44" s="17"/>
      <c r="FPP44" s="17"/>
      <c r="FPQ44" s="17"/>
      <c r="FPR44" s="17"/>
      <c r="FPS44" s="17"/>
      <c r="FPT44" s="17"/>
      <c r="FPU44" s="17"/>
      <c r="FPV44" s="17"/>
      <c r="FPW44" s="17"/>
      <c r="FPX44" s="17"/>
      <c r="FPY44" s="17"/>
      <c r="FPZ44" s="17"/>
      <c r="FQA44" s="17"/>
      <c r="FQB44" s="17"/>
      <c r="FQC44" s="17"/>
      <c r="FQD44" s="17"/>
      <c r="FQE44" s="17"/>
      <c r="FQF44" s="17"/>
      <c r="FQG44" s="17"/>
      <c r="FQH44" s="17"/>
      <c r="FQI44" s="17"/>
      <c r="FQJ44" s="17"/>
      <c r="FQK44" s="17"/>
      <c r="FQL44" s="17"/>
      <c r="FQM44" s="17"/>
      <c r="FQN44" s="17"/>
      <c r="FQO44" s="17"/>
      <c r="FQP44" s="17"/>
      <c r="FQQ44" s="17"/>
      <c r="FQR44" s="17"/>
      <c r="FQS44" s="17"/>
      <c r="FQT44" s="17"/>
      <c r="FQU44" s="17"/>
      <c r="FQV44" s="17"/>
      <c r="FQW44" s="17"/>
      <c r="FQX44" s="17"/>
      <c r="FQY44" s="17"/>
      <c r="FQZ44" s="17"/>
      <c r="FRA44" s="17"/>
      <c r="FRB44" s="17"/>
      <c r="FRC44" s="17"/>
      <c r="FRD44" s="17"/>
      <c r="FRE44" s="17"/>
      <c r="FRF44" s="17"/>
      <c r="FRG44" s="17"/>
      <c r="FRH44" s="17"/>
      <c r="FRI44" s="17"/>
      <c r="FRJ44" s="17"/>
      <c r="FRK44" s="17"/>
      <c r="FRL44" s="17"/>
      <c r="FRM44" s="17"/>
      <c r="FRN44" s="17"/>
      <c r="FRO44" s="17"/>
      <c r="FRP44" s="17"/>
      <c r="FRQ44" s="17"/>
      <c r="FRR44" s="17"/>
      <c r="FRS44" s="17"/>
      <c r="FRT44" s="17"/>
      <c r="FRU44" s="17"/>
      <c r="FRV44" s="17"/>
      <c r="FRW44" s="17"/>
      <c r="FRX44" s="17"/>
      <c r="FRY44" s="17"/>
      <c r="FRZ44" s="17"/>
      <c r="FSA44" s="17"/>
      <c r="FSB44" s="17"/>
      <c r="FSC44" s="17"/>
      <c r="FSD44" s="17"/>
      <c r="FSE44" s="17"/>
      <c r="FSF44" s="17"/>
      <c r="FSG44" s="17"/>
      <c r="FSH44" s="17"/>
      <c r="FSI44" s="17"/>
      <c r="FSJ44" s="17"/>
      <c r="FSK44" s="17"/>
      <c r="FSL44" s="17"/>
      <c r="FSM44" s="17"/>
      <c r="FSN44" s="17"/>
      <c r="FSO44" s="17"/>
      <c r="FSP44" s="17"/>
      <c r="FSQ44" s="17"/>
      <c r="FSR44" s="17"/>
      <c r="FSS44" s="17"/>
      <c r="FST44" s="17"/>
      <c r="FSU44" s="17"/>
      <c r="FSV44" s="17"/>
      <c r="FSW44" s="17"/>
      <c r="FSX44" s="17"/>
      <c r="FSY44" s="17"/>
      <c r="FSZ44" s="17"/>
      <c r="FTA44" s="17"/>
      <c r="FTB44" s="17"/>
      <c r="FTC44" s="17"/>
      <c r="FTD44" s="17"/>
      <c r="FTE44" s="17"/>
      <c r="FTF44" s="17"/>
      <c r="FTG44" s="17"/>
      <c r="FTH44" s="17"/>
      <c r="FTI44" s="17"/>
      <c r="FTJ44" s="17"/>
      <c r="FTK44" s="17"/>
      <c r="FTL44" s="17"/>
      <c r="FTM44" s="17"/>
      <c r="FTN44" s="17"/>
      <c r="FTO44" s="17"/>
      <c r="FTP44" s="17"/>
      <c r="FTQ44" s="17"/>
      <c r="FTR44" s="17"/>
      <c r="FTS44" s="17"/>
      <c r="FTT44" s="17"/>
      <c r="FTU44" s="17"/>
      <c r="FTV44" s="17"/>
      <c r="FTW44" s="17"/>
      <c r="FTX44" s="17"/>
      <c r="FTY44" s="17"/>
      <c r="FTZ44" s="17"/>
      <c r="FUA44" s="17"/>
      <c r="FUB44" s="17"/>
      <c r="FUC44" s="17"/>
      <c r="FUD44" s="17"/>
      <c r="FUE44" s="17"/>
      <c r="FUF44" s="17"/>
      <c r="FUG44" s="17"/>
      <c r="FUH44" s="17"/>
      <c r="FUI44" s="17"/>
      <c r="FUJ44" s="17"/>
      <c r="FUK44" s="17"/>
      <c r="FUL44" s="17"/>
      <c r="FUM44" s="17"/>
      <c r="FUN44" s="17"/>
      <c r="FUO44" s="17"/>
      <c r="FUP44" s="17"/>
      <c r="FUQ44" s="17"/>
      <c r="FUR44" s="17"/>
      <c r="FUS44" s="17"/>
      <c r="FUT44" s="17"/>
      <c r="FUU44" s="17"/>
      <c r="FUV44" s="17"/>
      <c r="FUW44" s="17"/>
      <c r="FUX44" s="17"/>
      <c r="FUY44" s="17"/>
      <c r="FUZ44" s="17"/>
      <c r="FVA44" s="17"/>
      <c r="FVB44" s="17"/>
      <c r="FVC44" s="17"/>
      <c r="FVD44" s="17"/>
      <c r="FVE44" s="17"/>
      <c r="FVF44" s="17"/>
      <c r="FVG44" s="17"/>
      <c r="FVH44" s="17"/>
      <c r="FVI44" s="17"/>
      <c r="FVJ44" s="17"/>
      <c r="FVK44" s="17"/>
      <c r="FVL44" s="17"/>
      <c r="FVM44" s="17"/>
      <c r="FVN44" s="17"/>
      <c r="FVO44" s="17"/>
      <c r="FVP44" s="17"/>
      <c r="FVQ44" s="17"/>
      <c r="FVR44" s="17"/>
      <c r="FVS44" s="17"/>
      <c r="FVT44" s="17"/>
      <c r="FVU44" s="17"/>
      <c r="FVV44" s="17"/>
      <c r="FVW44" s="17"/>
      <c r="FVX44" s="17"/>
      <c r="FVY44" s="17"/>
      <c r="FVZ44" s="17"/>
      <c r="FWA44" s="17"/>
      <c r="FWB44" s="17"/>
      <c r="FWC44" s="17"/>
      <c r="FWD44" s="17"/>
      <c r="FWE44" s="17"/>
      <c r="FWF44" s="17"/>
      <c r="FWG44" s="17"/>
      <c r="FWH44" s="17"/>
      <c r="FWI44" s="17"/>
      <c r="FWJ44" s="17"/>
      <c r="FWK44" s="17"/>
      <c r="FWL44" s="17"/>
      <c r="FWM44" s="17"/>
      <c r="FWN44" s="17"/>
      <c r="FWO44" s="17"/>
      <c r="FWP44" s="17"/>
      <c r="FWQ44" s="17"/>
      <c r="FWR44" s="17"/>
      <c r="FWS44" s="17"/>
      <c r="FWT44" s="17"/>
      <c r="FWU44" s="17"/>
      <c r="FWV44" s="17"/>
      <c r="FWW44" s="17"/>
      <c r="FWX44" s="17"/>
      <c r="FWY44" s="17"/>
      <c r="FWZ44" s="17"/>
      <c r="FXA44" s="17"/>
      <c r="FXB44" s="17"/>
      <c r="FXC44" s="17"/>
      <c r="FXD44" s="17"/>
      <c r="FXE44" s="17"/>
      <c r="FXF44" s="17"/>
      <c r="FXG44" s="17"/>
      <c r="FXH44" s="17"/>
      <c r="FXI44" s="17"/>
      <c r="FXJ44" s="17"/>
      <c r="FXK44" s="17"/>
      <c r="FXL44" s="17"/>
      <c r="FXM44" s="17"/>
      <c r="FXN44" s="17"/>
      <c r="FXO44" s="17"/>
      <c r="FXP44" s="17"/>
      <c r="FXQ44" s="17"/>
      <c r="FXR44" s="17"/>
      <c r="FXS44" s="17"/>
      <c r="FXT44" s="17"/>
      <c r="FXU44" s="17"/>
      <c r="FXV44" s="17"/>
      <c r="FXW44" s="17"/>
      <c r="FXX44" s="17"/>
      <c r="FXY44" s="17"/>
      <c r="FXZ44" s="17"/>
      <c r="FYA44" s="17"/>
      <c r="FYB44" s="17"/>
      <c r="FYC44" s="17"/>
      <c r="FYD44" s="17"/>
      <c r="FYE44" s="17"/>
      <c r="FYF44" s="17"/>
      <c r="FYG44" s="17"/>
      <c r="FYH44" s="17"/>
      <c r="FYI44" s="17"/>
      <c r="FYJ44" s="17"/>
      <c r="FYK44" s="17"/>
      <c r="FYL44" s="17"/>
      <c r="FYM44" s="17"/>
      <c r="FYN44" s="17"/>
      <c r="FYO44" s="17"/>
      <c r="FYP44" s="17"/>
      <c r="FYQ44" s="17"/>
      <c r="FYR44" s="17"/>
      <c r="FYS44" s="17"/>
      <c r="FYT44" s="17"/>
      <c r="FYU44" s="17"/>
      <c r="FYV44" s="17"/>
      <c r="FYW44" s="17"/>
      <c r="FYX44" s="17"/>
      <c r="FYY44" s="17"/>
      <c r="FYZ44" s="17"/>
      <c r="FZA44" s="17"/>
      <c r="FZB44" s="17"/>
      <c r="FZC44" s="17"/>
      <c r="FZD44" s="17"/>
      <c r="FZE44" s="17"/>
      <c r="FZF44" s="17"/>
      <c r="FZG44" s="17"/>
      <c r="FZH44" s="17"/>
      <c r="FZI44" s="17"/>
      <c r="FZJ44" s="17"/>
      <c r="FZK44" s="17"/>
      <c r="FZL44" s="17"/>
      <c r="FZM44" s="17"/>
      <c r="FZN44" s="17"/>
      <c r="FZO44" s="17"/>
      <c r="FZP44" s="17"/>
      <c r="FZQ44" s="17"/>
      <c r="FZR44" s="17"/>
      <c r="FZS44" s="17"/>
      <c r="FZT44" s="17"/>
      <c r="FZU44" s="17"/>
      <c r="FZV44" s="17"/>
      <c r="FZW44" s="17"/>
      <c r="FZX44" s="17"/>
      <c r="FZY44" s="17"/>
      <c r="FZZ44" s="17"/>
      <c r="GAA44" s="17"/>
      <c r="GAB44" s="17"/>
      <c r="GAC44" s="17"/>
      <c r="GAD44" s="17"/>
      <c r="GAE44" s="17"/>
      <c r="GAF44" s="17"/>
      <c r="GAG44" s="17"/>
      <c r="GAH44" s="17"/>
      <c r="GAI44" s="17"/>
      <c r="GAJ44" s="17"/>
      <c r="GAK44" s="17"/>
      <c r="GAL44" s="17"/>
      <c r="GAM44" s="17"/>
      <c r="GAN44" s="17"/>
      <c r="GAO44" s="17"/>
      <c r="GAP44" s="17"/>
      <c r="GAQ44" s="17"/>
      <c r="GAR44" s="17"/>
      <c r="GAS44" s="17"/>
      <c r="GAT44" s="17"/>
      <c r="GAU44" s="17"/>
      <c r="GAV44" s="17"/>
      <c r="GAW44" s="17"/>
      <c r="GAX44" s="17"/>
      <c r="GAY44" s="17"/>
      <c r="GAZ44" s="17"/>
      <c r="GBA44" s="17"/>
      <c r="GBB44" s="17"/>
      <c r="GBC44" s="17"/>
      <c r="GBD44" s="17"/>
      <c r="GBE44" s="17"/>
      <c r="GBF44" s="17"/>
      <c r="GBG44" s="17"/>
      <c r="GBH44" s="17"/>
      <c r="GBI44" s="17"/>
      <c r="GBJ44" s="17"/>
      <c r="GBK44" s="17"/>
      <c r="GBL44" s="17"/>
      <c r="GBM44" s="17"/>
      <c r="GBN44" s="17"/>
      <c r="GBO44" s="17"/>
      <c r="GBP44" s="17"/>
      <c r="GBQ44" s="17"/>
      <c r="GBR44" s="17"/>
      <c r="GBS44" s="17"/>
      <c r="GBT44" s="17"/>
      <c r="GBU44" s="17"/>
      <c r="GBV44" s="17"/>
      <c r="GBW44" s="17"/>
      <c r="GBX44" s="17"/>
      <c r="GBY44" s="17"/>
      <c r="GBZ44" s="17"/>
      <c r="GCA44" s="17"/>
      <c r="GCB44" s="17"/>
      <c r="GCC44" s="17"/>
      <c r="GCD44" s="17"/>
      <c r="GCE44" s="17"/>
      <c r="GCF44" s="17"/>
      <c r="GCG44" s="17"/>
      <c r="GCH44" s="17"/>
      <c r="GCI44" s="17"/>
      <c r="GCJ44" s="17"/>
      <c r="GCK44" s="17"/>
      <c r="GCL44" s="17"/>
      <c r="GCM44" s="17"/>
      <c r="GCN44" s="17"/>
      <c r="GCO44" s="17"/>
      <c r="GCP44" s="17"/>
      <c r="GCQ44" s="17"/>
      <c r="GCR44" s="17"/>
      <c r="GCS44" s="17"/>
      <c r="GCT44" s="17"/>
      <c r="GCU44" s="17"/>
      <c r="GCV44" s="17"/>
      <c r="GCW44" s="17"/>
      <c r="GCX44" s="17"/>
      <c r="GCY44" s="17"/>
      <c r="GCZ44" s="17"/>
      <c r="GDA44" s="17"/>
      <c r="GDB44" s="17"/>
      <c r="GDC44" s="17"/>
      <c r="GDD44" s="17"/>
      <c r="GDE44" s="17"/>
      <c r="GDF44" s="17"/>
      <c r="GDG44" s="17"/>
      <c r="GDH44" s="17"/>
      <c r="GDI44" s="17"/>
      <c r="GDJ44" s="17"/>
      <c r="GDK44" s="17"/>
      <c r="GDL44" s="17"/>
      <c r="GDM44" s="17"/>
      <c r="GDN44" s="17"/>
      <c r="GDO44" s="17"/>
      <c r="GDP44" s="17"/>
      <c r="GDQ44" s="17"/>
      <c r="GDR44" s="17"/>
      <c r="GDS44" s="17"/>
      <c r="GDT44" s="17"/>
      <c r="GDU44" s="17"/>
      <c r="GDV44" s="17"/>
      <c r="GDW44" s="17"/>
      <c r="GDX44" s="17"/>
      <c r="GDY44" s="17"/>
      <c r="GDZ44" s="17"/>
      <c r="GEA44" s="17"/>
      <c r="GEB44" s="17"/>
      <c r="GEC44" s="17"/>
      <c r="GED44" s="17"/>
      <c r="GEE44" s="17"/>
      <c r="GEF44" s="17"/>
      <c r="GEG44" s="17"/>
      <c r="GEH44" s="17"/>
      <c r="GEI44" s="17"/>
      <c r="GEJ44" s="17"/>
      <c r="GEK44" s="17"/>
      <c r="GEL44" s="17"/>
      <c r="GEM44" s="17"/>
      <c r="GEN44" s="17"/>
      <c r="GEO44" s="17"/>
      <c r="GEP44" s="17"/>
      <c r="GEQ44" s="17"/>
      <c r="GER44" s="17"/>
      <c r="GES44" s="17"/>
      <c r="GET44" s="17"/>
      <c r="GEU44" s="17"/>
      <c r="GEV44" s="17"/>
      <c r="GEW44" s="17"/>
      <c r="GEX44" s="17"/>
      <c r="GEY44" s="17"/>
      <c r="GEZ44" s="17"/>
      <c r="GFA44" s="17"/>
      <c r="GFB44" s="17"/>
      <c r="GFC44" s="17"/>
      <c r="GFD44" s="17"/>
      <c r="GFE44" s="17"/>
      <c r="GFF44" s="17"/>
      <c r="GFG44" s="17"/>
      <c r="GFH44" s="17"/>
      <c r="GFI44" s="17"/>
      <c r="GFJ44" s="17"/>
      <c r="GFK44" s="17"/>
      <c r="GFL44" s="17"/>
      <c r="GFM44" s="17"/>
      <c r="GFN44" s="17"/>
      <c r="GFO44" s="17"/>
      <c r="GFP44" s="17"/>
      <c r="GFQ44" s="17"/>
      <c r="GFR44" s="17"/>
      <c r="GFS44" s="17"/>
      <c r="GFT44" s="17"/>
      <c r="GFU44" s="17"/>
      <c r="GFV44" s="17"/>
      <c r="GFW44" s="17"/>
      <c r="GFX44" s="17"/>
      <c r="GFY44" s="17"/>
      <c r="GFZ44" s="17"/>
      <c r="GGA44" s="17"/>
      <c r="GGB44" s="17"/>
      <c r="GGC44" s="17"/>
      <c r="GGD44" s="17"/>
      <c r="GGE44" s="17"/>
      <c r="GGF44" s="17"/>
      <c r="GGG44" s="17"/>
      <c r="GGH44" s="17"/>
      <c r="GGI44" s="17"/>
      <c r="GGJ44" s="17"/>
      <c r="GGK44" s="17"/>
      <c r="GGL44" s="17"/>
      <c r="GGM44" s="17"/>
      <c r="GGN44" s="17"/>
      <c r="GGO44" s="17"/>
      <c r="GGP44" s="17"/>
      <c r="GGQ44" s="17"/>
      <c r="GGR44" s="17"/>
      <c r="GGS44" s="17"/>
      <c r="GGT44" s="17"/>
      <c r="GGU44" s="17"/>
      <c r="GGV44" s="17"/>
      <c r="GGW44" s="17"/>
      <c r="GGX44" s="17"/>
      <c r="GGY44" s="17"/>
      <c r="GGZ44" s="17"/>
      <c r="GHA44" s="17"/>
      <c r="GHB44" s="17"/>
      <c r="GHC44" s="17"/>
      <c r="GHD44" s="17"/>
      <c r="GHE44" s="17"/>
      <c r="GHF44" s="17"/>
      <c r="GHG44" s="17"/>
      <c r="GHH44" s="17"/>
      <c r="GHI44" s="17"/>
      <c r="GHJ44" s="17"/>
      <c r="GHK44" s="17"/>
      <c r="GHL44" s="17"/>
      <c r="GHM44" s="17"/>
      <c r="GHN44" s="17"/>
      <c r="GHO44" s="17"/>
      <c r="GHP44" s="17"/>
      <c r="GHQ44" s="17"/>
      <c r="GHR44" s="17"/>
      <c r="GHS44" s="17"/>
      <c r="GHT44" s="17"/>
      <c r="GHU44" s="17"/>
      <c r="GHV44" s="17"/>
      <c r="GHW44" s="17"/>
      <c r="GHX44" s="17"/>
      <c r="GHY44" s="17"/>
      <c r="GHZ44" s="17"/>
      <c r="GIA44" s="17"/>
      <c r="GIB44" s="17"/>
      <c r="GIC44" s="17"/>
      <c r="GID44" s="17"/>
      <c r="GIE44" s="17"/>
      <c r="GIF44" s="17"/>
      <c r="GIG44" s="17"/>
      <c r="GIH44" s="17"/>
      <c r="GII44" s="17"/>
      <c r="GIJ44" s="17"/>
      <c r="GIK44" s="17"/>
      <c r="GIL44" s="17"/>
      <c r="GIM44" s="17"/>
      <c r="GIN44" s="17"/>
      <c r="GIO44" s="17"/>
      <c r="GIP44" s="17"/>
      <c r="GIQ44" s="17"/>
      <c r="GIR44" s="17"/>
      <c r="GIS44" s="17"/>
      <c r="GIT44" s="17"/>
      <c r="GIU44" s="17"/>
      <c r="GIV44" s="17"/>
      <c r="GIW44" s="17"/>
      <c r="GIX44" s="17"/>
      <c r="GIY44" s="17"/>
      <c r="GIZ44" s="17"/>
      <c r="GJA44" s="17"/>
      <c r="GJB44" s="17"/>
      <c r="GJC44" s="17"/>
      <c r="GJD44" s="17"/>
      <c r="GJE44" s="17"/>
      <c r="GJF44" s="17"/>
      <c r="GJG44" s="17"/>
      <c r="GJH44" s="17"/>
      <c r="GJI44" s="17"/>
      <c r="GJJ44" s="17"/>
      <c r="GJK44" s="17"/>
      <c r="GJL44" s="17"/>
      <c r="GJM44" s="17"/>
      <c r="GJN44" s="17"/>
      <c r="GJO44" s="17"/>
      <c r="GJP44" s="17"/>
      <c r="GJQ44" s="17"/>
      <c r="GJR44" s="17"/>
      <c r="GJS44" s="17"/>
      <c r="GJT44" s="17"/>
      <c r="GJU44" s="17"/>
      <c r="GJV44" s="17"/>
      <c r="GJW44" s="17"/>
      <c r="GJX44" s="17"/>
      <c r="GJY44" s="17"/>
      <c r="GJZ44" s="17"/>
      <c r="GKA44" s="17"/>
      <c r="GKB44" s="17"/>
      <c r="GKC44" s="17"/>
      <c r="GKD44" s="17"/>
      <c r="GKE44" s="17"/>
      <c r="GKF44" s="17"/>
      <c r="GKG44" s="17"/>
      <c r="GKH44" s="17"/>
      <c r="GKI44" s="17"/>
      <c r="GKJ44" s="17"/>
      <c r="GKK44" s="17"/>
      <c r="GKL44" s="17"/>
      <c r="GKM44" s="17"/>
      <c r="GKN44" s="17"/>
      <c r="GKO44" s="17"/>
      <c r="GKP44" s="17"/>
      <c r="GKQ44" s="17"/>
      <c r="GKR44" s="17"/>
      <c r="GKS44" s="17"/>
      <c r="GKT44" s="17"/>
      <c r="GKU44" s="17"/>
      <c r="GKV44" s="17"/>
      <c r="GKW44" s="17"/>
      <c r="GKX44" s="17"/>
      <c r="GKY44" s="17"/>
      <c r="GKZ44" s="17"/>
      <c r="GLA44" s="17"/>
      <c r="GLB44" s="17"/>
      <c r="GLC44" s="17"/>
      <c r="GLD44" s="17"/>
      <c r="GLE44" s="17"/>
      <c r="GLF44" s="17"/>
      <c r="GLG44" s="17"/>
      <c r="GLH44" s="17"/>
      <c r="GLI44" s="17"/>
      <c r="GLJ44" s="17"/>
      <c r="GLK44" s="17"/>
      <c r="GLL44" s="17"/>
      <c r="GLM44" s="17"/>
      <c r="GLN44" s="17"/>
      <c r="GLO44" s="17"/>
      <c r="GLP44" s="17"/>
      <c r="GLQ44" s="17"/>
      <c r="GLR44" s="17"/>
      <c r="GLS44" s="17"/>
      <c r="GLT44" s="17"/>
      <c r="GLU44" s="17"/>
      <c r="GLV44" s="17"/>
      <c r="GLW44" s="17"/>
      <c r="GLX44" s="17"/>
      <c r="GLY44" s="17"/>
      <c r="GLZ44" s="17"/>
      <c r="GMA44" s="17"/>
      <c r="GMB44" s="17"/>
      <c r="GMC44" s="17"/>
      <c r="GMD44" s="17"/>
      <c r="GME44" s="17"/>
      <c r="GMF44" s="17"/>
      <c r="GMG44" s="17"/>
      <c r="GMH44" s="17"/>
      <c r="GMI44" s="17"/>
      <c r="GMJ44" s="17"/>
      <c r="GMK44" s="17"/>
      <c r="GML44" s="17"/>
      <c r="GMM44" s="17"/>
      <c r="GMN44" s="17"/>
      <c r="GMO44" s="17"/>
      <c r="GMP44" s="17"/>
      <c r="GMQ44" s="17"/>
      <c r="GMR44" s="17"/>
      <c r="GMS44" s="17"/>
      <c r="GMT44" s="17"/>
      <c r="GMU44" s="17"/>
      <c r="GMV44" s="17"/>
      <c r="GMW44" s="17"/>
      <c r="GMX44" s="17"/>
      <c r="GMY44" s="17"/>
      <c r="GMZ44" s="17"/>
      <c r="GNA44" s="17"/>
      <c r="GNB44" s="17"/>
      <c r="GNC44" s="17"/>
      <c r="GND44" s="17"/>
      <c r="GNE44" s="17"/>
      <c r="GNF44" s="17"/>
      <c r="GNG44" s="17"/>
      <c r="GNH44" s="17"/>
      <c r="GNI44" s="17"/>
      <c r="GNJ44" s="17"/>
      <c r="GNK44" s="17"/>
      <c r="GNL44" s="17"/>
      <c r="GNM44" s="17"/>
      <c r="GNN44" s="17"/>
      <c r="GNO44" s="17"/>
      <c r="GNP44" s="17"/>
      <c r="GNQ44" s="17"/>
      <c r="GNR44" s="17"/>
      <c r="GNS44" s="17"/>
      <c r="GNT44" s="17"/>
      <c r="GNU44" s="17"/>
      <c r="GNV44" s="17"/>
      <c r="GNW44" s="17"/>
      <c r="GNX44" s="17"/>
      <c r="GNY44" s="17"/>
      <c r="GNZ44" s="17"/>
      <c r="GOA44" s="17"/>
      <c r="GOB44" s="17"/>
      <c r="GOC44" s="17"/>
      <c r="GOD44" s="17"/>
      <c r="GOE44" s="17"/>
      <c r="GOF44" s="17"/>
      <c r="GOG44" s="17"/>
      <c r="GOH44" s="17"/>
      <c r="GOI44" s="17"/>
      <c r="GOJ44" s="17"/>
      <c r="GOK44" s="17"/>
      <c r="GOL44" s="17"/>
      <c r="GOM44" s="17"/>
      <c r="GON44" s="17"/>
      <c r="GOO44" s="17"/>
      <c r="GOP44" s="17"/>
      <c r="GOQ44" s="17"/>
      <c r="GOR44" s="17"/>
      <c r="GOS44" s="17"/>
      <c r="GOT44" s="17"/>
      <c r="GOU44" s="17"/>
      <c r="GOV44" s="17"/>
      <c r="GOW44" s="17"/>
      <c r="GOX44" s="17"/>
      <c r="GOY44" s="17"/>
      <c r="GOZ44" s="17"/>
      <c r="GPA44" s="17"/>
      <c r="GPB44" s="17"/>
      <c r="GPC44" s="17"/>
      <c r="GPD44" s="17"/>
      <c r="GPE44" s="17"/>
      <c r="GPF44" s="17"/>
      <c r="GPG44" s="17"/>
      <c r="GPH44" s="17"/>
      <c r="GPI44" s="17"/>
      <c r="GPJ44" s="17"/>
      <c r="GPK44" s="17"/>
      <c r="GPL44" s="17"/>
      <c r="GPM44" s="17"/>
      <c r="GPN44" s="17"/>
      <c r="GPO44" s="17"/>
      <c r="GPP44" s="17"/>
      <c r="GPQ44" s="17"/>
      <c r="GPR44" s="17"/>
      <c r="GPS44" s="17"/>
      <c r="GPT44" s="17"/>
      <c r="GPU44" s="17"/>
      <c r="GPV44" s="17"/>
      <c r="GPW44" s="17"/>
      <c r="GPX44" s="17"/>
      <c r="GPY44" s="17"/>
      <c r="GPZ44" s="17"/>
      <c r="GQA44" s="17"/>
      <c r="GQB44" s="17"/>
      <c r="GQC44" s="17"/>
      <c r="GQD44" s="17"/>
      <c r="GQE44" s="17"/>
      <c r="GQF44" s="17"/>
      <c r="GQG44" s="17"/>
      <c r="GQH44" s="17"/>
      <c r="GQI44" s="17"/>
      <c r="GQJ44" s="17"/>
      <c r="GQK44" s="17"/>
      <c r="GQL44" s="17"/>
      <c r="GQM44" s="17"/>
      <c r="GQN44" s="17"/>
      <c r="GQO44" s="17"/>
      <c r="GQP44" s="17"/>
      <c r="GQQ44" s="17"/>
      <c r="GQR44" s="17"/>
      <c r="GQS44" s="17"/>
      <c r="GQT44" s="17"/>
      <c r="GQU44" s="17"/>
      <c r="GQV44" s="17"/>
      <c r="GQW44" s="17"/>
      <c r="GQX44" s="17"/>
      <c r="GQY44" s="17"/>
      <c r="GQZ44" s="17"/>
      <c r="GRA44" s="17"/>
      <c r="GRB44" s="17"/>
      <c r="GRC44" s="17"/>
      <c r="GRD44" s="17"/>
      <c r="GRE44" s="17"/>
      <c r="GRF44" s="17"/>
      <c r="GRG44" s="17"/>
      <c r="GRH44" s="17"/>
      <c r="GRI44" s="17"/>
      <c r="GRJ44" s="17"/>
      <c r="GRK44" s="17"/>
      <c r="GRL44" s="17"/>
      <c r="GRM44" s="17"/>
      <c r="GRN44" s="17"/>
      <c r="GRO44" s="17"/>
      <c r="GRP44" s="17"/>
      <c r="GRQ44" s="17"/>
      <c r="GRR44" s="17"/>
      <c r="GRS44" s="17"/>
      <c r="GRT44" s="17"/>
      <c r="GRU44" s="17"/>
      <c r="GRV44" s="17"/>
      <c r="GRW44" s="17"/>
      <c r="GRX44" s="17"/>
      <c r="GRY44" s="17"/>
      <c r="GRZ44" s="17"/>
      <c r="GSA44" s="17"/>
      <c r="GSB44" s="17"/>
      <c r="GSC44" s="17"/>
      <c r="GSD44" s="17"/>
      <c r="GSE44" s="17"/>
      <c r="GSF44" s="17"/>
      <c r="GSG44" s="17"/>
      <c r="GSH44" s="17"/>
      <c r="GSI44" s="17"/>
      <c r="GSJ44" s="17"/>
      <c r="GSK44" s="17"/>
      <c r="GSL44" s="17"/>
      <c r="GSM44" s="17"/>
      <c r="GSN44" s="17"/>
      <c r="GSO44" s="17"/>
      <c r="GSP44" s="17"/>
      <c r="GSQ44" s="17"/>
      <c r="GSR44" s="17"/>
      <c r="GSS44" s="17"/>
      <c r="GST44" s="17"/>
      <c r="GSU44" s="17"/>
      <c r="GSV44" s="17"/>
      <c r="GSW44" s="17"/>
      <c r="GSX44" s="17"/>
      <c r="GSY44" s="17"/>
      <c r="GSZ44" s="17"/>
      <c r="GTA44" s="17"/>
      <c r="GTB44" s="17"/>
      <c r="GTC44" s="17"/>
      <c r="GTD44" s="17"/>
      <c r="GTE44" s="17"/>
      <c r="GTF44" s="17"/>
      <c r="GTG44" s="17"/>
      <c r="GTH44" s="17"/>
      <c r="GTI44" s="17"/>
      <c r="GTJ44" s="17"/>
      <c r="GTK44" s="17"/>
      <c r="GTL44" s="17"/>
      <c r="GTM44" s="17"/>
      <c r="GTN44" s="17"/>
      <c r="GTO44" s="17"/>
      <c r="GTP44" s="17"/>
      <c r="GTQ44" s="17"/>
      <c r="GTR44" s="17"/>
      <c r="GTS44" s="17"/>
      <c r="GTT44" s="17"/>
      <c r="GTU44" s="17"/>
      <c r="GTV44" s="17"/>
      <c r="GTW44" s="17"/>
      <c r="GTX44" s="17"/>
      <c r="GTY44" s="17"/>
      <c r="GTZ44" s="17"/>
      <c r="GUA44" s="17"/>
      <c r="GUB44" s="17"/>
      <c r="GUC44" s="17"/>
      <c r="GUD44" s="17"/>
      <c r="GUE44" s="17"/>
      <c r="GUF44" s="17"/>
      <c r="GUG44" s="17"/>
      <c r="GUH44" s="17"/>
      <c r="GUI44" s="17"/>
      <c r="GUJ44" s="17"/>
      <c r="GUK44" s="17"/>
      <c r="GUL44" s="17"/>
      <c r="GUM44" s="17"/>
      <c r="GUN44" s="17"/>
      <c r="GUO44" s="17"/>
      <c r="GUP44" s="17"/>
      <c r="GUQ44" s="17"/>
      <c r="GUR44" s="17"/>
      <c r="GUS44" s="17"/>
      <c r="GUT44" s="17"/>
      <c r="GUU44" s="17"/>
      <c r="GUV44" s="17"/>
      <c r="GUW44" s="17"/>
      <c r="GUX44" s="17"/>
      <c r="GUY44" s="17"/>
      <c r="GUZ44" s="17"/>
      <c r="GVA44" s="17"/>
      <c r="GVB44" s="17"/>
      <c r="GVC44" s="17"/>
      <c r="GVD44" s="17"/>
      <c r="GVE44" s="17"/>
      <c r="GVF44" s="17"/>
      <c r="GVG44" s="17"/>
      <c r="GVH44" s="17"/>
      <c r="GVI44" s="17"/>
      <c r="GVJ44" s="17"/>
      <c r="GVK44" s="17"/>
      <c r="GVL44" s="17"/>
      <c r="GVM44" s="17"/>
      <c r="GVN44" s="17"/>
      <c r="GVO44" s="17"/>
      <c r="GVP44" s="17"/>
      <c r="GVQ44" s="17"/>
      <c r="GVR44" s="17"/>
      <c r="GVS44" s="17"/>
      <c r="GVT44" s="17"/>
      <c r="GVU44" s="17"/>
      <c r="GVV44" s="17"/>
      <c r="GVW44" s="17"/>
      <c r="GVX44" s="17"/>
      <c r="GVY44" s="17"/>
      <c r="GVZ44" s="17"/>
      <c r="GWA44" s="17"/>
      <c r="GWB44" s="17"/>
      <c r="GWC44" s="17"/>
      <c r="GWD44" s="17"/>
      <c r="GWE44" s="17"/>
      <c r="GWF44" s="17"/>
      <c r="GWG44" s="17"/>
      <c r="GWH44" s="17"/>
      <c r="GWI44" s="17"/>
      <c r="GWJ44" s="17"/>
      <c r="GWK44" s="17"/>
      <c r="GWL44" s="17"/>
      <c r="GWM44" s="17"/>
      <c r="GWN44" s="17"/>
      <c r="GWO44" s="17"/>
      <c r="GWP44" s="17"/>
      <c r="GWQ44" s="17"/>
      <c r="GWR44" s="17"/>
      <c r="GWS44" s="17"/>
      <c r="GWT44" s="17"/>
      <c r="GWU44" s="17"/>
      <c r="GWV44" s="17"/>
      <c r="GWW44" s="17"/>
      <c r="GWX44" s="17"/>
      <c r="GWY44" s="17"/>
      <c r="GWZ44" s="17"/>
      <c r="GXA44" s="17"/>
      <c r="GXB44" s="17"/>
      <c r="GXC44" s="17"/>
      <c r="GXD44" s="17"/>
      <c r="GXE44" s="17"/>
      <c r="GXF44" s="17"/>
      <c r="GXG44" s="17"/>
      <c r="GXH44" s="17"/>
      <c r="GXI44" s="17"/>
      <c r="GXJ44" s="17"/>
      <c r="GXK44" s="17"/>
      <c r="GXL44" s="17"/>
      <c r="GXM44" s="17"/>
      <c r="GXN44" s="17"/>
      <c r="GXO44" s="17"/>
      <c r="GXP44" s="17"/>
      <c r="GXQ44" s="17"/>
      <c r="GXR44" s="17"/>
      <c r="GXS44" s="17"/>
      <c r="GXT44" s="17"/>
      <c r="GXU44" s="17"/>
      <c r="GXV44" s="17"/>
      <c r="GXW44" s="17"/>
      <c r="GXX44" s="17"/>
      <c r="GXY44" s="17"/>
      <c r="GXZ44" s="17"/>
      <c r="GYA44" s="17"/>
      <c r="GYB44" s="17"/>
      <c r="GYC44" s="17"/>
      <c r="GYD44" s="17"/>
      <c r="GYE44" s="17"/>
      <c r="GYF44" s="17"/>
      <c r="GYG44" s="17"/>
      <c r="GYH44" s="17"/>
      <c r="GYI44" s="17"/>
      <c r="GYJ44" s="17"/>
      <c r="GYK44" s="17"/>
      <c r="GYL44" s="17"/>
      <c r="GYM44" s="17"/>
      <c r="GYN44" s="17"/>
      <c r="GYO44" s="17"/>
      <c r="GYP44" s="17"/>
      <c r="GYQ44" s="17"/>
      <c r="GYR44" s="17"/>
      <c r="GYS44" s="17"/>
      <c r="GYT44" s="17"/>
      <c r="GYU44" s="17"/>
      <c r="GYV44" s="17"/>
      <c r="GYW44" s="17"/>
      <c r="GYX44" s="17"/>
      <c r="GYY44" s="17"/>
      <c r="GYZ44" s="17"/>
      <c r="GZA44" s="17"/>
      <c r="GZB44" s="17"/>
      <c r="GZC44" s="17"/>
      <c r="GZD44" s="17"/>
      <c r="GZE44" s="17"/>
      <c r="GZF44" s="17"/>
      <c r="GZG44" s="17"/>
      <c r="GZH44" s="17"/>
      <c r="GZI44" s="17"/>
      <c r="GZJ44" s="17"/>
      <c r="GZK44" s="17"/>
      <c r="GZL44" s="17"/>
      <c r="GZM44" s="17"/>
      <c r="GZN44" s="17"/>
      <c r="GZO44" s="17"/>
      <c r="GZP44" s="17"/>
      <c r="GZQ44" s="17"/>
      <c r="GZR44" s="17"/>
      <c r="GZS44" s="17"/>
      <c r="GZT44" s="17"/>
      <c r="GZU44" s="17"/>
      <c r="GZV44" s="17"/>
      <c r="GZW44" s="17"/>
      <c r="GZX44" s="17"/>
      <c r="GZY44" s="17"/>
      <c r="GZZ44" s="17"/>
      <c r="HAA44" s="17"/>
      <c r="HAB44" s="17"/>
      <c r="HAC44" s="17"/>
      <c r="HAD44" s="17"/>
      <c r="HAE44" s="17"/>
      <c r="HAF44" s="17"/>
      <c r="HAG44" s="17"/>
      <c r="HAH44" s="17"/>
      <c r="HAI44" s="17"/>
      <c r="HAJ44" s="17"/>
      <c r="HAK44" s="17"/>
      <c r="HAL44" s="17"/>
      <c r="HAM44" s="17"/>
      <c r="HAN44" s="17"/>
      <c r="HAO44" s="17"/>
      <c r="HAP44" s="17"/>
      <c r="HAQ44" s="17"/>
      <c r="HAR44" s="17"/>
      <c r="HAS44" s="17"/>
      <c r="HAT44" s="17"/>
      <c r="HAU44" s="17"/>
      <c r="HAV44" s="17"/>
      <c r="HAW44" s="17"/>
      <c r="HAX44" s="17"/>
      <c r="HAY44" s="17"/>
      <c r="HAZ44" s="17"/>
      <c r="HBA44" s="17"/>
      <c r="HBB44" s="17"/>
      <c r="HBC44" s="17"/>
      <c r="HBD44" s="17"/>
      <c r="HBE44" s="17"/>
      <c r="HBF44" s="17"/>
      <c r="HBG44" s="17"/>
      <c r="HBH44" s="17"/>
      <c r="HBI44" s="17"/>
      <c r="HBJ44" s="17"/>
      <c r="HBK44" s="17"/>
      <c r="HBL44" s="17"/>
      <c r="HBM44" s="17"/>
      <c r="HBN44" s="17"/>
      <c r="HBO44" s="17"/>
      <c r="HBP44" s="17"/>
      <c r="HBQ44" s="17"/>
      <c r="HBR44" s="17"/>
      <c r="HBS44" s="17"/>
      <c r="HBT44" s="17"/>
      <c r="HBU44" s="17"/>
      <c r="HBV44" s="17"/>
      <c r="HBW44" s="17"/>
      <c r="HBX44" s="17"/>
      <c r="HBY44" s="17"/>
      <c r="HBZ44" s="17"/>
      <c r="HCA44" s="17"/>
      <c r="HCB44" s="17"/>
      <c r="HCC44" s="17"/>
      <c r="HCD44" s="17"/>
      <c r="HCE44" s="17"/>
      <c r="HCF44" s="17"/>
      <c r="HCG44" s="17"/>
      <c r="HCH44" s="17"/>
      <c r="HCI44" s="17"/>
      <c r="HCJ44" s="17"/>
      <c r="HCK44" s="17"/>
      <c r="HCL44" s="17"/>
      <c r="HCM44" s="17"/>
      <c r="HCN44" s="17"/>
      <c r="HCO44" s="17"/>
      <c r="HCP44" s="17"/>
      <c r="HCQ44" s="17"/>
      <c r="HCR44" s="17"/>
      <c r="HCS44" s="17"/>
      <c r="HCT44" s="17"/>
      <c r="HCU44" s="17"/>
      <c r="HCV44" s="17"/>
      <c r="HCW44" s="17"/>
      <c r="HCX44" s="17"/>
      <c r="HCY44" s="17"/>
      <c r="HCZ44" s="17"/>
      <c r="HDA44" s="17"/>
      <c r="HDB44" s="17"/>
      <c r="HDC44" s="17"/>
      <c r="HDD44" s="17"/>
      <c r="HDE44" s="17"/>
      <c r="HDF44" s="17"/>
      <c r="HDG44" s="17"/>
      <c r="HDH44" s="17"/>
      <c r="HDI44" s="17"/>
      <c r="HDJ44" s="17"/>
      <c r="HDK44" s="17"/>
      <c r="HDL44" s="17"/>
      <c r="HDM44" s="17"/>
      <c r="HDN44" s="17"/>
      <c r="HDO44" s="17"/>
      <c r="HDP44" s="17"/>
      <c r="HDQ44" s="17"/>
      <c r="HDR44" s="17"/>
      <c r="HDS44" s="17"/>
      <c r="HDT44" s="17"/>
      <c r="HDU44" s="17"/>
      <c r="HDV44" s="17"/>
      <c r="HDW44" s="17"/>
      <c r="HDX44" s="17"/>
      <c r="HDY44" s="17"/>
      <c r="HDZ44" s="17"/>
      <c r="HEA44" s="17"/>
      <c r="HEB44" s="17"/>
      <c r="HEC44" s="17"/>
      <c r="HED44" s="17"/>
      <c r="HEE44" s="17"/>
      <c r="HEF44" s="17"/>
      <c r="HEG44" s="17"/>
      <c r="HEH44" s="17"/>
      <c r="HEI44" s="17"/>
      <c r="HEJ44" s="17"/>
      <c r="HEK44" s="17"/>
      <c r="HEL44" s="17"/>
      <c r="HEM44" s="17"/>
      <c r="HEN44" s="17"/>
      <c r="HEO44" s="17"/>
      <c r="HEP44" s="17"/>
      <c r="HEQ44" s="17"/>
      <c r="HER44" s="17"/>
      <c r="HES44" s="17"/>
      <c r="HET44" s="17"/>
      <c r="HEU44" s="17"/>
      <c r="HEV44" s="17"/>
      <c r="HEW44" s="17"/>
      <c r="HEX44" s="17"/>
      <c r="HEY44" s="17"/>
      <c r="HEZ44" s="17"/>
      <c r="HFA44" s="17"/>
      <c r="HFB44" s="17"/>
      <c r="HFC44" s="17"/>
      <c r="HFD44" s="17"/>
      <c r="HFE44" s="17"/>
      <c r="HFF44" s="17"/>
      <c r="HFG44" s="17"/>
      <c r="HFH44" s="17"/>
      <c r="HFI44" s="17"/>
      <c r="HFJ44" s="17"/>
      <c r="HFK44" s="17"/>
      <c r="HFL44" s="17"/>
      <c r="HFM44" s="17"/>
      <c r="HFN44" s="17"/>
      <c r="HFO44" s="17"/>
      <c r="HFP44" s="17"/>
      <c r="HFQ44" s="17"/>
      <c r="HFR44" s="17"/>
      <c r="HFS44" s="17"/>
      <c r="HFT44" s="17"/>
      <c r="HFU44" s="17"/>
      <c r="HFV44" s="17"/>
      <c r="HFW44" s="17"/>
      <c r="HFX44" s="17"/>
      <c r="HFY44" s="17"/>
      <c r="HFZ44" s="17"/>
      <c r="HGA44" s="17"/>
      <c r="HGB44" s="17"/>
      <c r="HGC44" s="17"/>
      <c r="HGD44" s="17"/>
      <c r="HGE44" s="17"/>
      <c r="HGF44" s="17"/>
      <c r="HGG44" s="17"/>
      <c r="HGH44" s="17"/>
      <c r="HGI44" s="17"/>
      <c r="HGJ44" s="17"/>
      <c r="HGK44" s="17"/>
      <c r="HGL44" s="17"/>
      <c r="HGM44" s="17"/>
      <c r="HGN44" s="17"/>
      <c r="HGO44" s="17"/>
      <c r="HGP44" s="17"/>
      <c r="HGQ44" s="17"/>
      <c r="HGR44" s="17"/>
      <c r="HGS44" s="17"/>
      <c r="HGT44" s="17"/>
      <c r="HGU44" s="17"/>
      <c r="HGV44" s="17"/>
      <c r="HGW44" s="17"/>
      <c r="HGX44" s="17"/>
      <c r="HGY44" s="17"/>
      <c r="HGZ44" s="17"/>
      <c r="HHA44" s="17"/>
      <c r="HHB44" s="17"/>
      <c r="HHC44" s="17"/>
      <c r="HHD44" s="17"/>
      <c r="HHE44" s="17"/>
      <c r="HHF44" s="17"/>
      <c r="HHG44" s="17"/>
      <c r="HHH44" s="17"/>
      <c r="HHI44" s="17"/>
      <c r="HHJ44" s="17"/>
      <c r="HHK44" s="17"/>
      <c r="HHL44" s="17"/>
      <c r="HHM44" s="17"/>
      <c r="HHN44" s="17"/>
      <c r="HHO44" s="17"/>
      <c r="HHP44" s="17"/>
      <c r="HHQ44" s="17"/>
      <c r="HHR44" s="17"/>
      <c r="HHS44" s="17"/>
      <c r="HHT44" s="17"/>
      <c r="HHU44" s="17"/>
      <c r="HHV44" s="17"/>
      <c r="HHW44" s="17"/>
      <c r="HHX44" s="17"/>
      <c r="HHY44" s="17"/>
      <c r="HHZ44" s="17"/>
      <c r="HIA44" s="17"/>
      <c r="HIB44" s="17"/>
      <c r="HIC44" s="17"/>
      <c r="HID44" s="17"/>
      <c r="HIE44" s="17"/>
      <c r="HIF44" s="17"/>
      <c r="HIG44" s="17"/>
      <c r="HIH44" s="17"/>
      <c r="HII44" s="17"/>
      <c r="HIJ44" s="17"/>
      <c r="HIK44" s="17"/>
      <c r="HIL44" s="17"/>
      <c r="HIM44" s="17"/>
      <c r="HIN44" s="17"/>
      <c r="HIO44" s="17"/>
      <c r="HIP44" s="17"/>
      <c r="HIQ44" s="17"/>
      <c r="HIR44" s="17"/>
      <c r="HIS44" s="17"/>
      <c r="HIT44" s="17"/>
      <c r="HIU44" s="17"/>
      <c r="HIV44" s="17"/>
      <c r="HIW44" s="17"/>
      <c r="HIX44" s="17"/>
      <c r="HIY44" s="17"/>
      <c r="HIZ44" s="17"/>
      <c r="HJA44" s="17"/>
      <c r="HJB44" s="17"/>
      <c r="HJC44" s="17"/>
      <c r="HJD44" s="17"/>
      <c r="HJE44" s="17"/>
      <c r="HJF44" s="17"/>
      <c r="HJG44" s="17"/>
      <c r="HJH44" s="17"/>
      <c r="HJI44" s="17"/>
      <c r="HJJ44" s="17"/>
      <c r="HJK44" s="17"/>
      <c r="HJL44" s="17"/>
      <c r="HJM44" s="17"/>
      <c r="HJN44" s="17"/>
      <c r="HJO44" s="17"/>
      <c r="HJP44" s="17"/>
      <c r="HJQ44" s="17"/>
      <c r="HJR44" s="17"/>
      <c r="HJS44" s="17"/>
      <c r="HJT44" s="17"/>
      <c r="HJU44" s="17"/>
      <c r="HJV44" s="17"/>
      <c r="HJW44" s="17"/>
      <c r="HJX44" s="17"/>
      <c r="HJY44" s="17"/>
      <c r="HJZ44" s="17"/>
      <c r="HKA44" s="17"/>
      <c r="HKB44" s="17"/>
      <c r="HKC44" s="17"/>
      <c r="HKD44" s="17"/>
      <c r="HKE44" s="17"/>
      <c r="HKF44" s="17"/>
      <c r="HKG44" s="17"/>
      <c r="HKH44" s="17"/>
      <c r="HKI44" s="17"/>
      <c r="HKJ44" s="17"/>
      <c r="HKK44" s="17"/>
      <c r="HKL44" s="17"/>
      <c r="HKM44" s="17"/>
      <c r="HKN44" s="17"/>
      <c r="HKO44" s="17"/>
      <c r="HKP44" s="17"/>
      <c r="HKQ44" s="17"/>
      <c r="HKR44" s="17"/>
      <c r="HKS44" s="17"/>
      <c r="HKT44" s="17"/>
      <c r="HKU44" s="17"/>
      <c r="HKV44" s="17"/>
      <c r="HKW44" s="17"/>
      <c r="HKX44" s="17"/>
      <c r="HKY44" s="17"/>
      <c r="HKZ44" s="17"/>
      <c r="HLA44" s="17"/>
      <c r="HLB44" s="17"/>
      <c r="HLC44" s="17"/>
      <c r="HLD44" s="17"/>
      <c r="HLE44" s="17"/>
      <c r="HLF44" s="17"/>
      <c r="HLG44" s="17"/>
      <c r="HLH44" s="17"/>
      <c r="HLI44" s="17"/>
      <c r="HLJ44" s="17"/>
      <c r="HLK44" s="17"/>
      <c r="HLL44" s="17"/>
      <c r="HLM44" s="17"/>
      <c r="HLN44" s="17"/>
      <c r="HLO44" s="17"/>
      <c r="HLP44" s="17"/>
      <c r="HLQ44" s="17"/>
      <c r="HLR44" s="17"/>
      <c r="HLS44" s="17"/>
      <c r="HLT44" s="17"/>
      <c r="HLU44" s="17"/>
      <c r="HLV44" s="17"/>
      <c r="HLW44" s="17"/>
      <c r="HLX44" s="17"/>
      <c r="HLY44" s="17"/>
      <c r="HLZ44" s="17"/>
      <c r="HMA44" s="17"/>
      <c r="HMB44" s="17"/>
      <c r="HMC44" s="17"/>
      <c r="HMD44" s="17"/>
      <c r="HME44" s="17"/>
      <c r="HMF44" s="17"/>
      <c r="HMG44" s="17"/>
      <c r="HMH44" s="17"/>
      <c r="HMI44" s="17"/>
      <c r="HMJ44" s="17"/>
      <c r="HMK44" s="17"/>
      <c r="HML44" s="17"/>
      <c r="HMM44" s="17"/>
      <c r="HMN44" s="17"/>
      <c r="HMO44" s="17"/>
      <c r="HMP44" s="17"/>
      <c r="HMQ44" s="17"/>
      <c r="HMR44" s="17"/>
      <c r="HMS44" s="17"/>
      <c r="HMT44" s="17"/>
      <c r="HMU44" s="17"/>
      <c r="HMV44" s="17"/>
      <c r="HMW44" s="17"/>
      <c r="HMX44" s="17"/>
      <c r="HMY44" s="17"/>
      <c r="HMZ44" s="17"/>
      <c r="HNA44" s="17"/>
      <c r="HNB44" s="17"/>
      <c r="HNC44" s="17"/>
      <c r="HND44" s="17"/>
      <c r="HNE44" s="17"/>
      <c r="HNF44" s="17"/>
      <c r="HNG44" s="17"/>
      <c r="HNH44" s="17"/>
      <c r="HNI44" s="17"/>
      <c r="HNJ44" s="17"/>
      <c r="HNK44" s="17"/>
      <c r="HNL44" s="17"/>
      <c r="HNM44" s="17"/>
      <c r="HNN44" s="17"/>
      <c r="HNO44" s="17"/>
      <c r="HNP44" s="17"/>
      <c r="HNQ44" s="17"/>
      <c r="HNR44" s="17"/>
      <c r="HNS44" s="17"/>
      <c r="HNT44" s="17"/>
      <c r="HNU44" s="17"/>
      <c r="HNV44" s="17"/>
      <c r="HNW44" s="17"/>
      <c r="HNX44" s="17"/>
      <c r="HNY44" s="17"/>
      <c r="HNZ44" s="17"/>
      <c r="HOA44" s="17"/>
      <c r="HOB44" s="17"/>
      <c r="HOC44" s="17"/>
      <c r="HOD44" s="17"/>
      <c r="HOE44" s="17"/>
      <c r="HOF44" s="17"/>
      <c r="HOG44" s="17"/>
      <c r="HOH44" s="17"/>
      <c r="HOI44" s="17"/>
      <c r="HOJ44" s="17"/>
      <c r="HOK44" s="17"/>
      <c r="HOL44" s="17"/>
      <c r="HOM44" s="17"/>
      <c r="HON44" s="17"/>
      <c r="HOO44" s="17"/>
      <c r="HOP44" s="17"/>
      <c r="HOQ44" s="17"/>
      <c r="HOR44" s="17"/>
      <c r="HOS44" s="17"/>
      <c r="HOT44" s="17"/>
      <c r="HOU44" s="17"/>
      <c r="HOV44" s="17"/>
      <c r="HOW44" s="17"/>
      <c r="HOX44" s="17"/>
      <c r="HOY44" s="17"/>
      <c r="HOZ44" s="17"/>
      <c r="HPA44" s="17"/>
      <c r="HPB44" s="17"/>
      <c r="HPC44" s="17"/>
      <c r="HPD44" s="17"/>
      <c r="HPE44" s="17"/>
      <c r="HPF44" s="17"/>
      <c r="HPG44" s="17"/>
      <c r="HPH44" s="17"/>
      <c r="HPI44" s="17"/>
      <c r="HPJ44" s="17"/>
      <c r="HPK44" s="17"/>
      <c r="HPL44" s="17"/>
      <c r="HPM44" s="17"/>
      <c r="HPN44" s="17"/>
      <c r="HPO44" s="17"/>
      <c r="HPP44" s="17"/>
      <c r="HPQ44" s="17"/>
      <c r="HPR44" s="17"/>
      <c r="HPS44" s="17"/>
      <c r="HPT44" s="17"/>
      <c r="HPU44" s="17"/>
      <c r="HPV44" s="17"/>
      <c r="HPW44" s="17"/>
      <c r="HPX44" s="17"/>
      <c r="HPY44" s="17"/>
      <c r="HPZ44" s="17"/>
      <c r="HQA44" s="17"/>
      <c r="HQB44" s="17"/>
      <c r="HQC44" s="17"/>
      <c r="HQD44" s="17"/>
      <c r="HQE44" s="17"/>
      <c r="HQF44" s="17"/>
      <c r="HQG44" s="17"/>
      <c r="HQH44" s="17"/>
      <c r="HQI44" s="17"/>
      <c r="HQJ44" s="17"/>
      <c r="HQK44" s="17"/>
      <c r="HQL44" s="17"/>
      <c r="HQM44" s="17"/>
      <c r="HQN44" s="17"/>
      <c r="HQO44" s="17"/>
      <c r="HQP44" s="17"/>
      <c r="HQQ44" s="17"/>
      <c r="HQR44" s="17"/>
      <c r="HQS44" s="17"/>
      <c r="HQT44" s="17"/>
      <c r="HQU44" s="17"/>
      <c r="HQV44" s="17"/>
      <c r="HQW44" s="17"/>
      <c r="HQX44" s="17"/>
      <c r="HQY44" s="17"/>
      <c r="HQZ44" s="17"/>
      <c r="HRA44" s="17"/>
      <c r="HRB44" s="17"/>
      <c r="HRC44" s="17"/>
      <c r="HRD44" s="17"/>
      <c r="HRE44" s="17"/>
      <c r="HRF44" s="17"/>
      <c r="HRG44" s="17"/>
      <c r="HRH44" s="17"/>
      <c r="HRI44" s="17"/>
      <c r="HRJ44" s="17"/>
      <c r="HRK44" s="17"/>
      <c r="HRL44" s="17"/>
      <c r="HRM44" s="17"/>
      <c r="HRN44" s="17"/>
      <c r="HRO44" s="17"/>
      <c r="HRP44" s="17"/>
      <c r="HRQ44" s="17"/>
      <c r="HRR44" s="17"/>
      <c r="HRS44" s="17"/>
      <c r="HRT44" s="17"/>
      <c r="HRU44" s="17"/>
      <c r="HRV44" s="17"/>
      <c r="HRW44" s="17"/>
      <c r="HRX44" s="17"/>
      <c r="HRY44" s="17"/>
      <c r="HRZ44" s="17"/>
      <c r="HSA44" s="17"/>
      <c r="HSB44" s="17"/>
      <c r="HSC44" s="17"/>
      <c r="HSD44" s="17"/>
      <c r="HSE44" s="17"/>
      <c r="HSF44" s="17"/>
      <c r="HSG44" s="17"/>
      <c r="HSH44" s="17"/>
      <c r="HSI44" s="17"/>
      <c r="HSJ44" s="17"/>
      <c r="HSK44" s="17"/>
      <c r="HSL44" s="17"/>
      <c r="HSM44" s="17"/>
      <c r="HSN44" s="17"/>
      <c r="HSO44" s="17"/>
      <c r="HSP44" s="17"/>
      <c r="HSQ44" s="17"/>
      <c r="HSR44" s="17"/>
      <c r="HSS44" s="17"/>
      <c r="HST44" s="17"/>
      <c r="HSU44" s="17"/>
      <c r="HSV44" s="17"/>
      <c r="HSW44" s="17"/>
      <c r="HSX44" s="17"/>
      <c r="HSY44" s="17"/>
      <c r="HSZ44" s="17"/>
      <c r="HTA44" s="17"/>
      <c r="HTB44" s="17"/>
      <c r="HTC44" s="17"/>
      <c r="HTD44" s="17"/>
      <c r="HTE44" s="17"/>
      <c r="HTF44" s="17"/>
      <c r="HTG44" s="17"/>
      <c r="HTH44" s="17"/>
      <c r="HTI44" s="17"/>
      <c r="HTJ44" s="17"/>
      <c r="HTK44" s="17"/>
      <c r="HTL44" s="17"/>
      <c r="HTM44" s="17"/>
      <c r="HTN44" s="17"/>
      <c r="HTO44" s="17"/>
      <c r="HTP44" s="17"/>
      <c r="HTQ44" s="17"/>
      <c r="HTR44" s="17"/>
      <c r="HTS44" s="17"/>
      <c r="HTT44" s="17"/>
      <c r="HTU44" s="17"/>
      <c r="HTV44" s="17"/>
      <c r="HTW44" s="17"/>
      <c r="HTX44" s="17"/>
      <c r="HTY44" s="17"/>
      <c r="HTZ44" s="17"/>
      <c r="HUA44" s="17"/>
      <c r="HUB44" s="17"/>
      <c r="HUC44" s="17"/>
      <c r="HUD44" s="17"/>
      <c r="HUE44" s="17"/>
      <c r="HUF44" s="17"/>
      <c r="HUG44" s="17"/>
      <c r="HUH44" s="17"/>
      <c r="HUI44" s="17"/>
      <c r="HUJ44" s="17"/>
      <c r="HUK44" s="17"/>
      <c r="HUL44" s="17"/>
      <c r="HUM44" s="17"/>
      <c r="HUN44" s="17"/>
      <c r="HUO44" s="17"/>
      <c r="HUP44" s="17"/>
      <c r="HUQ44" s="17"/>
      <c r="HUR44" s="17"/>
      <c r="HUS44" s="17"/>
      <c r="HUT44" s="17"/>
      <c r="HUU44" s="17"/>
      <c r="HUV44" s="17"/>
      <c r="HUW44" s="17"/>
      <c r="HUX44" s="17"/>
      <c r="HUY44" s="17"/>
      <c r="HUZ44" s="17"/>
      <c r="HVA44" s="17"/>
      <c r="HVB44" s="17"/>
      <c r="HVC44" s="17"/>
      <c r="HVD44" s="17"/>
      <c r="HVE44" s="17"/>
      <c r="HVF44" s="17"/>
      <c r="HVG44" s="17"/>
      <c r="HVH44" s="17"/>
      <c r="HVI44" s="17"/>
      <c r="HVJ44" s="17"/>
      <c r="HVK44" s="17"/>
      <c r="HVL44" s="17"/>
      <c r="HVM44" s="17"/>
      <c r="HVN44" s="17"/>
      <c r="HVO44" s="17"/>
      <c r="HVP44" s="17"/>
      <c r="HVQ44" s="17"/>
      <c r="HVR44" s="17"/>
      <c r="HVS44" s="17"/>
      <c r="HVT44" s="17"/>
      <c r="HVU44" s="17"/>
      <c r="HVV44" s="17"/>
      <c r="HVW44" s="17"/>
      <c r="HVX44" s="17"/>
      <c r="HVY44" s="17"/>
      <c r="HVZ44" s="17"/>
      <c r="HWA44" s="17"/>
      <c r="HWB44" s="17"/>
      <c r="HWC44" s="17"/>
      <c r="HWD44" s="17"/>
      <c r="HWE44" s="17"/>
      <c r="HWF44" s="17"/>
      <c r="HWG44" s="17"/>
      <c r="HWH44" s="17"/>
      <c r="HWI44" s="17"/>
      <c r="HWJ44" s="17"/>
      <c r="HWK44" s="17"/>
      <c r="HWL44" s="17"/>
      <c r="HWM44" s="17"/>
      <c r="HWN44" s="17"/>
      <c r="HWO44" s="17"/>
      <c r="HWP44" s="17"/>
      <c r="HWQ44" s="17"/>
      <c r="HWR44" s="17"/>
      <c r="HWS44" s="17"/>
      <c r="HWT44" s="17"/>
      <c r="HWU44" s="17"/>
      <c r="HWV44" s="17"/>
      <c r="HWW44" s="17"/>
      <c r="HWX44" s="17"/>
      <c r="HWY44" s="17"/>
      <c r="HWZ44" s="17"/>
      <c r="HXA44" s="17"/>
      <c r="HXB44" s="17"/>
      <c r="HXC44" s="17"/>
      <c r="HXD44" s="17"/>
      <c r="HXE44" s="17"/>
      <c r="HXF44" s="17"/>
      <c r="HXG44" s="17"/>
      <c r="HXH44" s="17"/>
      <c r="HXI44" s="17"/>
      <c r="HXJ44" s="17"/>
      <c r="HXK44" s="17"/>
      <c r="HXL44" s="17"/>
      <c r="HXM44" s="17"/>
      <c r="HXN44" s="17"/>
      <c r="HXO44" s="17"/>
      <c r="HXP44" s="17"/>
      <c r="HXQ44" s="17"/>
      <c r="HXR44" s="17"/>
      <c r="HXS44" s="17"/>
      <c r="HXT44" s="17"/>
      <c r="HXU44" s="17"/>
      <c r="HXV44" s="17"/>
      <c r="HXW44" s="17"/>
      <c r="HXX44" s="17"/>
      <c r="HXY44" s="17"/>
      <c r="HXZ44" s="17"/>
      <c r="HYA44" s="17"/>
      <c r="HYB44" s="17"/>
      <c r="HYC44" s="17"/>
      <c r="HYD44" s="17"/>
      <c r="HYE44" s="17"/>
      <c r="HYF44" s="17"/>
      <c r="HYG44" s="17"/>
      <c r="HYH44" s="17"/>
      <c r="HYI44" s="17"/>
      <c r="HYJ44" s="17"/>
      <c r="HYK44" s="17"/>
      <c r="HYL44" s="17"/>
      <c r="HYM44" s="17"/>
      <c r="HYN44" s="17"/>
      <c r="HYO44" s="17"/>
      <c r="HYP44" s="17"/>
      <c r="HYQ44" s="17"/>
      <c r="HYR44" s="17"/>
      <c r="HYS44" s="17"/>
      <c r="HYT44" s="17"/>
      <c r="HYU44" s="17"/>
      <c r="HYV44" s="17"/>
      <c r="HYW44" s="17"/>
      <c r="HYX44" s="17"/>
      <c r="HYY44" s="17"/>
      <c r="HYZ44" s="17"/>
      <c r="HZA44" s="17"/>
      <c r="HZB44" s="17"/>
      <c r="HZC44" s="17"/>
      <c r="HZD44" s="17"/>
      <c r="HZE44" s="17"/>
      <c r="HZF44" s="17"/>
      <c r="HZG44" s="17"/>
      <c r="HZH44" s="17"/>
      <c r="HZI44" s="17"/>
      <c r="HZJ44" s="17"/>
      <c r="HZK44" s="17"/>
      <c r="HZL44" s="17"/>
      <c r="HZM44" s="17"/>
      <c r="HZN44" s="17"/>
      <c r="HZO44" s="17"/>
      <c r="HZP44" s="17"/>
      <c r="HZQ44" s="17"/>
      <c r="HZR44" s="17"/>
      <c r="HZS44" s="17"/>
      <c r="HZT44" s="17"/>
      <c r="HZU44" s="17"/>
      <c r="HZV44" s="17"/>
      <c r="HZW44" s="17"/>
      <c r="HZX44" s="17"/>
      <c r="HZY44" s="17"/>
      <c r="HZZ44" s="17"/>
      <c r="IAA44" s="17"/>
      <c r="IAB44" s="17"/>
      <c r="IAC44" s="17"/>
      <c r="IAD44" s="17"/>
      <c r="IAE44" s="17"/>
      <c r="IAF44" s="17"/>
      <c r="IAG44" s="17"/>
      <c r="IAH44" s="17"/>
      <c r="IAI44" s="17"/>
      <c r="IAJ44" s="17"/>
      <c r="IAK44" s="17"/>
      <c r="IAL44" s="17"/>
      <c r="IAM44" s="17"/>
      <c r="IAN44" s="17"/>
      <c r="IAO44" s="17"/>
      <c r="IAP44" s="17"/>
      <c r="IAQ44" s="17"/>
      <c r="IAR44" s="17"/>
      <c r="IAS44" s="17"/>
      <c r="IAT44" s="17"/>
      <c r="IAU44" s="17"/>
      <c r="IAV44" s="17"/>
      <c r="IAW44" s="17"/>
      <c r="IAX44" s="17"/>
      <c r="IAY44" s="17"/>
      <c r="IAZ44" s="17"/>
      <c r="IBA44" s="17"/>
      <c r="IBB44" s="17"/>
      <c r="IBC44" s="17"/>
      <c r="IBD44" s="17"/>
      <c r="IBE44" s="17"/>
      <c r="IBF44" s="17"/>
      <c r="IBG44" s="17"/>
      <c r="IBH44" s="17"/>
      <c r="IBI44" s="17"/>
      <c r="IBJ44" s="17"/>
      <c r="IBK44" s="17"/>
      <c r="IBL44" s="17"/>
      <c r="IBM44" s="17"/>
      <c r="IBN44" s="17"/>
      <c r="IBO44" s="17"/>
      <c r="IBP44" s="17"/>
      <c r="IBQ44" s="17"/>
      <c r="IBR44" s="17"/>
      <c r="IBS44" s="17"/>
      <c r="IBT44" s="17"/>
      <c r="IBU44" s="17"/>
      <c r="IBV44" s="17"/>
      <c r="IBW44" s="17"/>
      <c r="IBX44" s="17"/>
      <c r="IBY44" s="17"/>
      <c r="IBZ44" s="17"/>
      <c r="ICA44" s="17"/>
      <c r="ICB44" s="17"/>
      <c r="ICC44" s="17"/>
      <c r="ICD44" s="17"/>
      <c r="ICE44" s="17"/>
      <c r="ICF44" s="17"/>
      <c r="ICG44" s="17"/>
      <c r="ICH44" s="17"/>
      <c r="ICI44" s="17"/>
      <c r="ICJ44" s="17"/>
      <c r="ICK44" s="17"/>
      <c r="ICL44" s="17"/>
      <c r="ICM44" s="17"/>
      <c r="ICN44" s="17"/>
      <c r="ICO44" s="17"/>
      <c r="ICP44" s="17"/>
      <c r="ICQ44" s="17"/>
      <c r="ICR44" s="17"/>
      <c r="ICS44" s="17"/>
      <c r="ICT44" s="17"/>
      <c r="ICU44" s="17"/>
      <c r="ICV44" s="17"/>
      <c r="ICW44" s="17"/>
      <c r="ICX44" s="17"/>
      <c r="ICY44" s="17"/>
      <c r="ICZ44" s="17"/>
      <c r="IDA44" s="17"/>
      <c r="IDB44" s="17"/>
      <c r="IDC44" s="17"/>
      <c r="IDD44" s="17"/>
      <c r="IDE44" s="17"/>
      <c r="IDF44" s="17"/>
      <c r="IDG44" s="17"/>
      <c r="IDH44" s="17"/>
      <c r="IDI44" s="17"/>
      <c r="IDJ44" s="17"/>
      <c r="IDK44" s="17"/>
      <c r="IDL44" s="17"/>
      <c r="IDM44" s="17"/>
      <c r="IDN44" s="17"/>
      <c r="IDO44" s="17"/>
      <c r="IDP44" s="17"/>
      <c r="IDQ44" s="17"/>
      <c r="IDR44" s="17"/>
      <c r="IDS44" s="17"/>
      <c r="IDT44" s="17"/>
      <c r="IDU44" s="17"/>
      <c r="IDV44" s="17"/>
      <c r="IDW44" s="17"/>
      <c r="IDX44" s="17"/>
      <c r="IDY44" s="17"/>
      <c r="IDZ44" s="17"/>
      <c r="IEA44" s="17"/>
      <c r="IEB44" s="17"/>
      <c r="IEC44" s="17"/>
      <c r="IED44" s="17"/>
      <c r="IEE44" s="17"/>
      <c r="IEF44" s="17"/>
      <c r="IEG44" s="17"/>
      <c r="IEH44" s="17"/>
      <c r="IEI44" s="17"/>
      <c r="IEJ44" s="17"/>
      <c r="IEK44" s="17"/>
      <c r="IEL44" s="17"/>
      <c r="IEM44" s="17"/>
      <c r="IEN44" s="17"/>
      <c r="IEO44" s="17"/>
      <c r="IEP44" s="17"/>
      <c r="IEQ44" s="17"/>
      <c r="IER44" s="17"/>
      <c r="IES44" s="17"/>
      <c r="IET44" s="17"/>
      <c r="IEU44" s="17"/>
      <c r="IEV44" s="17"/>
      <c r="IEW44" s="17"/>
      <c r="IEX44" s="17"/>
      <c r="IEY44" s="17"/>
      <c r="IEZ44" s="17"/>
      <c r="IFA44" s="17"/>
      <c r="IFB44" s="17"/>
      <c r="IFC44" s="17"/>
      <c r="IFD44" s="17"/>
      <c r="IFE44" s="17"/>
      <c r="IFF44" s="17"/>
      <c r="IFG44" s="17"/>
      <c r="IFH44" s="17"/>
      <c r="IFI44" s="17"/>
      <c r="IFJ44" s="17"/>
      <c r="IFK44" s="17"/>
      <c r="IFL44" s="17"/>
      <c r="IFM44" s="17"/>
      <c r="IFN44" s="17"/>
      <c r="IFO44" s="17"/>
      <c r="IFP44" s="17"/>
      <c r="IFQ44" s="17"/>
      <c r="IFR44" s="17"/>
      <c r="IFS44" s="17"/>
      <c r="IFT44" s="17"/>
      <c r="IFU44" s="17"/>
      <c r="IFV44" s="17"/>
      <c r="IFW44" s="17"/>
      <c r="IFX44" s="17"/>
      <c r="IFY44" s="17"/>
      <c r="IFZ44" s="17"/>
      <c r="IGA44" s="17"/>
      <c r="IGB44" s="17"/>
      <c r="IGC44" s="17"/>
      <c r="IGD44" s="17"/>
      <c r="IGE44" s="17"/>
      <c r="IGF44" s="17"/>
      <c r="IGG44" s="17"/>
      <c r="IGH44" s="17"/>
      <c r="IGI44" s="17"/>
      <c r="IGJ44" s="17"/>
      <c r="IGK44" s="17"/>
      <c r="IGL44" s="17"/>
      <c r="IGM44" s="17"/>
      <c r="IGN44" s="17"/>
      <c r="IGO44" s="17"/>
      <c r="IGP44" s="17"/>
      <c r="IGQ44" s="17"/>
      <c r="IGR44" s="17"/>
      <c r="IGS44" s="17"/>
      <c r="IGT44" s="17"/>
      <c r="IGU44" s="17"/>
      <c r="IGV44" s="17"/>
      <c r="IGW44" s="17"/>
      <c r="IGX44" s="17"/>
      <c r="IGY44" s="17"/>
      <c r="IGZ44" s="17"/>
      <c r="IHA44" s="17"/>
      <c r="IHB44" s="17"/>
      <c r="IHC44" s="17"/>
      <c r="IHD44" s="17"/>
      <c r="IHE44" s="17"/>
      <c r="IHF44" s="17"/>
      <c r="IHG44" s="17"/>
      <c r="IHH44" s="17"/>
      <c r="IHI44" s="17"/>
      <c r="IHJ44" s="17"/>
      <c r="IHK44" s="17"/>
      <c r="IHL44" s="17"/>
      <c r="IHM44" s="17"/>
      <c r="IHN44" s="17"/>
      <c r="IHO44" s="17"/>
      <c r="IHP44" s="17"/>
      <c r="IHQ44" s="17"/>
      <c r="IHR44" s="17"/>
      <c r="IHS44" s="17"/>
      <c r="IHT44" s="17"/>
      <c r="IHU44" s="17"/>
      <c r="IHV44" s="17"/>
      <c r="IHW44" s="17"/>
      <c r="IHX44" s="17"/>
      <c r="IHY44" s="17"/>
      <c r="IHZ44" s="17"/>
      <c r="IIA44" s="17"/>
      <c r="IIB44" s="17"/>
      <c r="IIC44" s="17"/>
      <c r="IID44" s="17"/>
      <c r="IIE44" s="17"/>
      <c r="IIF44" s="17"/>
      <c r="IIG44" s="17"/>
      <c r="IIH44" s="17"/>
      <c r="III44" s="17"/>
      <c r="IIJ44" s="17"/>
      <c r="IIK44" s="17"/>
      <c r="IIL44" s="17"/>
      <c r="IIM44" s="17"/>
      <c r="IIN44" s="17"/>
      <c r="IIO44" s="17"/>
      <c r="IIP44" s="17"/>
      <c r="IIQ44" s="17"/>
      <c r="IIR44" s="17"/>
      <c r="IIS44" s="17"/>
      <c r="IIT44" s="17"/>
      <c r="IIU44" s="17"/>
      <c r="IIV44" s="17"/>
      <c r="IIW44" s="17"/>
      <c r="IIX44" s="17"/>
      <c r="IIY44" s="17"/>
      <c r="IIZ44" s="17"/>
      <c r="IJA44" s="17"/>
      <c r="IJB44" s="17"/>
      <c r="IJC44" s="17"/>
      <c r="IJD44" s="17"/>
      <c r="IJE44" s="17"/>
      <c r="IJF44" s="17"/>
      <c r="IJG44" s="17"/>
      <c r="IJH44" s="17"/>
      <c r="IJI44" s="17"/>
      <c r="IJJ44" s="17"/>
      <c r="IJK44" s="17"/>
      <c r="IJL44" s="17"/>
      <c r="IJM44" s="17"/>
      <c r="IJN44" s="17"/>
      <c r="IJO44" s="17"/>
      <c r="IJP44" s="17"/>
      <c r="IJQ44" s="17"/>
      <c r="IJR44" s="17"/>
      <c r="IJS44" s="17"/>
      <c r="IJT44" s="17"/>
      <c r="IJU44" s="17"/>
      <c r="IJV44" s="17"/>
      <c r="IJW44" s="17"/>
      <c r="IJX44" s="17"/>
      <c r="IJY44" s="17"/>
      <c r="IJZ44" s="17"/>
      <c r="IKA44" s="17"/>
      <c r="IKB44" s="17"/>
      <c r="IKC44" s="17"/>
      <c r="IKD44" s="17"/>
      <c r="IKE44" s="17"/>
      <c r="IKF44" s="17"/>
      <c r="IKG44" s="17"/>
      <c r="IKH44" s="17"/>
      <c r="IKI44" s="17"/>
      <c r="IKJ44" s="17"/>
      <c r="IKK44" s="17"/>
      <c r="IKL44" s="17"/>
      <c r="IKM44" s="17"/>
      <c r="IKN44" s="17"/>
      <c r="IKO44" s="17"/>
      <c r="IKP44" s="17"/>
      <c r="IKQ44" s="17"/>
      <c r="IKR44" s="17"/>
      <c r="IKS44" s="17"/>
      <c r="IKT44" s="17"/>
      <c r="IKU44" s="17"/>
      <c r="IKV44" s="17"/>
      <c r="IKW44" s="17"/>
      <c r="IKX44" s="17"/>
      <c r="IKY44" s="17"/>
      <c r="IKZ44" s="17"/>
      <c r="ILA44" s="17"/>
      <c r="ILB44" s="17"/>
      <c r="ILC44" s="17"/>
      <c r="ILD44" s="17"/>
      <c r="ILE44" s="17"/>
      <c r="ILF44" s="17"/>
      <c r="ILG44" s="17"/>
      <c r="ILH44" s="17"/>
      <c r="ILI44" s="17"/>
      <c r="ILJ44" s="17"/>
      <c r="ILK44" s="17"/>
      <c r="ILL44" s="17"/>
      <c r="ILM44" s="17"/>
      <c r="ILN44" s="17"/>
      <c r="ILO44" s="17"/>
      <c r="ILP44" s="17"/>
      <c r="ILQ44" s="17"/>
      <c r="ILR44" s="17"/>
      <c r="ILS44" s="17"/>
      <c r="ILT44" s="17"/>
      <c r="ILU44" s="17"/>
      <c r="ILV44" s="17"/>
      <c r="ILW44" s="17"/>
      <c r="ILX44" s="17"/>
      <c r="ILY44" s="17"/>
      <c r="ILZ44" s="17"/>
      <c r="IMA44" s="17"/>
      <c r="IMB44" s="17"/>
      <c r="IMC44" s="17"/>
      <c r="IMD44" s="17"/>
      <c r="IME44" s="17"/>
      <c r="IMF44" s="17"/>
      <c r="IMG44" s="17"/>
      <c r="IMH44" s="17"/>
      <c r="IMI44" s="17"/>
      <c r="IMJ44" s="17"/>
      <c r="IMK44" s="17"/>
      <c r="IML44" s="17"/>
      <c r="IMM44" s="17"/>
      <c r="IMN44" s="17"/>
      <c r="IMO44" s="17"/>
      <c r="IMP44" s="17"/>
      <c r="IMQ44" s="17"/>
      <c r="IMR44" s="17"/>
      <c r="IMS44" s="17"/>
      <c r="IMT44" s="17"/>
      <c r="IMU44" s="17"/>
      <c r="IMV44" s="17"/>
      <c r="IMW44" s="17"/>
      <c r="IMX44" s="17"/>
      <c r="IMY44" s="17"/>
      <c r="IMZ44" s="17"/>
      <c r="INA44" s="17"/>
      <c r="INB44" s="17"/>
      <c r="INC44" s="17"/>
      <c r="IND44" s="17"/>
      <c r="INE44" s="17"/>
      <c r="INF44" s="17"/>
      <c r="ING44" s="17"/>
      <c r="INH44" s="17"/>
      <c r="INI44" s="17"/>
      <c r="INJ44" s="17"/>
      <c r="INK44" s="17"/>
      <c r="INL44" s="17"/>
      <c r="INM44" s="17"/>
      <c r="INN44" s="17"/>
      <c r="INO44" s="17"/>
      <c r="INP44" s="17"/>
      <c r="INQ44" s="17"/>
      <c r="INR44" s="17"/>
      <c r="INS44" s="17"/>
      <c r="INT44" s="17"/>
      <c r="INU44" s="17"/>
      <c r="INV44" s="17"/>
      <c r="INW44" s="17"/>
      <c r="INX44" s="17"/>
      <c r="INY44" s="17"/>
      <c r="INZ44" s="17"/>
      <c r="IOA44" s="17"/>
      <c r="IOB44" s="17"/>
      <c r="IOC44" s="17"/>
      <c r="IOD44" s="17"/>
      <c r="IOE44" s="17"/>
      <c r="IOF44" s="17"/>
      <c r="IOG44" s="17"/>
      <c r="IOH44" s="17"/>
      <c r="IOI44" s="17"/>
      <c r="IOJ44" s="17"/>
      <c r="IOK44" s="17"/>
      <c r="IOL44" s="17"/>
      <c r="IOM44" s="17"/>
      <c r="ION44" s="17"/>
      <c r="IOO44" s="17"/>
      <c r="IOP44" s="17"/>
      <c r="IOQ44" s="17"/>
      <c r="IOR44" s="17"/>
      <c r="IOS44" s="17"/>
      <c r="IOT44" s="17"/>
      <c r="IOU44" s="17"/>
      <c r="IOV44" s="17"/>
      <c r="IOW44" s="17"/>
      <c r="IOX44" s="17"/>
      <c r="IOY44" s="17"/>
      <c r="IOZ44" s="17"/>
      <c r="IPA44" s="17"/>
      <c r="IPB44" s="17"/>
      <c r="IPC44" s="17"/>
      <c r="IPD44" s="17"/>
      <c r="IPE44" s="17"/>
      <c r="IPF44" s="17"/>
      <c r="IPG44" s="17"/>
      <c r="IPH44" s="17"/>
      <c r="IPI44" s="17"/>
      <c r="IPJ44" s="17"/>
      <c r="IPK44" s="17"/>
      <c r="IPL44" s="17"/>
      <c r="IPM44" s="17"/>
      <c r="IPN44" s="17"/>
      <c r="IPO44" s="17"/>
      <c r="IPP44" s="17"/>
      <c r="IPQ44" s="17"/>
      <c r="IPR44" s="17"/>
      <c r="IPS44" s="17"/>
      <c r="IPT44" s="17"/>
      <c r="IPU44" s="17"/>
      <c r="IPV44" s="17"/>
      <c r="IPW44" s="17"/>
      <c r="IPX44" s="17"/>
      <c r="IPY44" s="17"/>
      <c r="IPZ44" s="17"/>
      <c r="IQA44" s="17"/>
      <c r="IQB44" s="17"/>
      <c r="IQC44" s="17"/>
      <c r="IQD44" s="17"/>
      <c r="IQE44" s="17"/>
      <c r="IQF44" s="17"/>
      <c r="IQG44" s="17"/>
      <c r="IQH44" s="17"/>
      <c r="IQI44" s="17"/>
      <c r="IQJ44" s="17"/>
      <c r="IQK44" s="17"/>
      <c r="IQL44" s="17"/>
      <c r="IQM44" s="17"/>
      <c r="IQN44" s="17"/>
      <c r="IQO44" s="17"/>
      <c r="IQP44" s="17"/>
      <c r="IQQ44" s="17"/>
      <c r="IQR44" s="17"/>
      <c r="IQS44" s="17"/>
      <c r="IQT44" s="17"/>
      <c r="IQU44" s="17"/>
      <c r="IQV44" s="17"/>
      <c r="IQW44" s="17"/>
      <c r="IQX44" s="17"/>
      <c r="IQY44" s="17"/>
      <c r="IQZ44" s="17"/>
      <c r="IRA44" s="17"/>
      <c r="IRB44" s="17"/>
      <c r="IRC44" s="17"/>
      <c r="IRD44" s="17"/>
      <c r="IRE44" s="17"/>
      <c r="IRF44" s="17"/>
      <c r="IRG44" s="17"/>
      <c r="IRH44" s="17"/>
      <c r="IRI44" s="17"/>
      <c r="IRJ44" s="17"/>
      <c r="IRK44" s="17"/>
      <c r="IRL44" s="17"/>
      <c r="IRM44" s="17"/>
      <c r="IRN44" s="17"/>
      <c r="IRO44" s="17"/>
      <c r="IRP44" s="17"/>
      <c r="IRQ44" s="17"/>
      <c r="IRR44" s="17"/>
      <c r="IRS44" s="17"/>
      <c r="IRT44" s="17"/>
      <c r="IRU44" s="17"/>
      <c r="IRV44" s="17"/>
      <c r="IRW44" s="17"/>
      <c r="IRX44" s="17"/>
      <c r="IRY44" s="17"/>
      <c r="IRZ44" s="17"/>
      <c r="ISA44" s="17"/>
      <c r="ISB44" s="17"/>
      <c r="ISC44" s="17"/>
      <c r="ISD44" s="17"/>
      <c r="ISE44" s="17"/>
      <c r="ISF44" s="17"/>
      <c r="ISG44" s="17"/>
      <c r="ISH44" s="17"/>
      <c r="ISI44" s="17"/>
      <c r="ISJ44" s="17"/>
      <c r="ISK44" s="17"/>
      <c r="ISL44" s="17"/>
      <c r="ISM44" s="17"/>
      <c r="ISN44" s="17"/>
      <c r="ISO44" s="17"/>
      <c r="ISP44" s="17"/>
      <c r="ISQ44" s="17"/>
      <c r="ISR44" s="17"/>
      <c r="ISS44" s="17"/>
      <c r="IST44" s="17"/>
      <c r="ISU44" s="17"/>
      <c r="ISV44" s="17"/>
      <c r="ISW44" s="17"/>
      <c r="ISX44" s="17"/>
      <c r="ISY44" s="17"/>
      <c r="ISZ44" s="17"/>
      <c r="ITA44" s="17"/>
      <c r="ITB44" s="17"/>
      <c r="ITC44" s="17"/>
      <c r="ITD44" s="17"/>
      <c r="ITE44" s="17"/>
      <c r="ITF44" s="17"/>
      <c r="ITG44" s="17"/>
      <c r="ITH44" s="17"/>
      <c r="ITI44" s="17"/>
      <c r="ITJ44" s="17"/>
      <c r="ITK44" s="17"/>
      <c r="ITL44" s="17"/>
      <c r="ITM44" s="17"/>
      <c r="ITN44" s="17"/>
      <c r="ITO44" s="17"/>
      <c r="ITP44" s="17"/>
      <c r="ITQ44" s="17"/>
      <c r="ITR44" s="17"/>
      <c r="ITS44" s="17"/>
      <c r="ITT44" s="17"/>
      <c r="ITU44" s="17"/>
      <c r="ITV44" s="17"/>
      <c r="ITW44" s="17"/>
      <c r="ITX44" s="17"/>
      <c r="ITY44" s="17"/>
      <c r="ITZ44" s="17"/>
      <c r="IUA44" s="17"/>
      <c r="IUB44" s="17"/>
      <c r="IUC44" s="17"/>
      <c r="IUD44" s="17"/>
      <c r="IUE44" s="17"/>
      <c r="IUF44" s="17"/>
      <c r="IUG44" s="17"/>
      <c r="IUH44" s="17"/>
      <c r="IUI44" s="17"/>
      <c r="IUJ44" s="17"/>
      <c r="IUK44" s="17"/>
      <c r="IUL44" s="17"/>
      <c r="IUM44" s="17"/>
      <c r="IUN44" s="17"/>
      <c r="IUO44" s="17"/>
      <c r="IUP44" s="17"/>
      <c r="IUQ44" s="17"/>
      <c r="IUR44" s="17"/>
      <c r="IUS44" s="17"/>
      <c r="IUT44" s="17"/>
      <c r="IUU44" s="17"/>
      <c r="IUV44" s="17"/>
      <c r="IUW44" s="17"/>
      <c r="IUX44" s="17"/>
      <c r="IUY44" s="17"/>
      <c r="IUZ44" s="17"/>
      <c r="IVA44" s="17"/>
      <c r="IVB44" s="17"/>
      <c r="IVC44" s="17"/>
      <c r="IVD44" s="17"/>
      <c r="IVE44" s="17"/>
      <c r="IVF44" s="17"/>
      <c r="IVG44" s="17"/>
      <c r="IVH44" s="17"/>
      <c r="IVI44" s="17"/>
      <c r="IVJ44" s="17"/>
      <c r="IVK44" s="17"/>
      <c r="IVL44" s="17"/>
      <c r="IVM44" s="17"/>
      <c r="IVN44" s="17"/>
      <c r="IVO44" s="17"/>
      <c r="IVP44" s="17"/>
      <c r="IVQ44" s="17"/>
      <c r="IVR44" s="17"/>
      <c r="IVS44" s="17"/>
      <c r="IVT44" s="17"/>
      <c r="IVU44" s="17"/>
      <c r="IVV44" s="17"/>
      <c r="IVW44" s="17"/>
      <c r="IVX44" s="17"/>
      <c r="IVY44" s="17"/>
      <c r="IVZ44" s="17"/>
      <c r="IWA44" s="17"/>
      <c r="IWB44" s="17"/>
      <c r="IWC44" s="17"/>
      <c r="IWD44" s="17"/>
      <c r="IWE44" s="17"/>
      <c r="IWF44" s="17"/>
      <c r="IWG44" s="17"/>
      <c r="IWH44" s="17"/>
      <c r="IWI44" s="17"/>
      <c r="IWJ44" s="17"/>
      <c r="IWK44" s="17"/>
      <c r="IWL44" s="17"/>
      <c r="IWM44" s="17"/>
      <c r="IWN44" s="17"/>
      <c r="IWO44" s="17"/>
      <c r="IWP44" s="17"/>
      <c r="IWQ44" s="17"/>
      <c r="IWR44" s="17"/>
      <c r="IWS44" s="17"/>
      <c r="IWT44" s="17"/>
      <c r="IWU44" s="17"/>
      <c r="IWV44" s="17"/>
      <c r="IWW44" s="17"/>
      <c r="IWX44" s="17"/>
      <c r="IWY44" s="17"/>
      <c r="IWZ44" s="17"/>
      <c r="IXA44" s="17"/>
      <c r="IXB44" s="17"/>
      <c r="IXC44" s="17"/>
      <c r="IXD44" s="17"/>
      <c r="IXE44" s="17"/>
      <c r="IXF44" s="17"/>
      <c r="IXG44" s="17"/>
      <c r="IXH44" s="17"/>
      <c r="IXI44" s="17"/>
      <c r="IXJ44" s="17"/>
      <c r="IXK44" s="17"/>
      <c r="IXL44" s="17"/>
      <c r="IXM44" s="17"/>
      <c r="IXN44" s="17"/>
      <c r="IXO44" s="17"/>
      <c r="IXP44" s="17"/>
      <c r="IXQ44" s="17"/>
      <c r="IXR44" s="17"/>
      <c r="IXS44" s="17"/>
      <c r="IXT44" s="17"/>
      <c r="IXU44" s="17"/>
      <c r="IXV44" s="17"/>
      <c r="IXW44" s="17"/>
      <c r="IXX44" s="17"/>
      <c r="IXY44" s="17"/>
      <c r="IXZ44" s="17"/>
      <c r="IYA44" s="17"/>
      <c r="IYB44" s="17"/>
      <c r="IYC44" s="17"/>
      <c r="IYD44" s="17"/>
      <c r="IYE44" s="17"/>
      <c r="IYF44" s="17"/>
      <c r="IYG44" s="17"/>
      <c r="IYH44" s="17"/>
      <c r="IYI44" s="17"/>
      <c r="IYJ44" s="17"/>
      <c r="IYK44" s="17"/>
      <c r="IYL44" s="17"/>
      <c r="IYM44" s="17"/>
      <c r="IYN44" s="17"/>
      <c r="IYO44" s="17"/>
      <c r="IYP44" s="17"/>
      <c r="IYQ44" s="17"/>
      <c r="IYR44" s="17"/>
      <c r="IYS44" s="17"/>
      <c r="IYT44" s="17"/>
      <c r="IYU44" s="17"/>
      <c r="IYV44" s="17"/>
      <c r="IYW44" s="17"/>
      <c r="IYX44" s="17"/>
      <c r="IYY44" s="17"/>
      <c r="IYZ44" s="17"/>
      <c r="IZA44" s="17"/>
      <c r="IZB44" s="17"/>
      <c r="IZC44" s="17"/>
      <c r="IZD44" s="17"/>
      <c r="IZE44" s="17"/>
      <c r="IZF44" s="17"/>
      <c r="IZG44" s="17"/>
      <c r="IZH44" s="17"/>
      <c r="IZI44" s="17"/>
      <c r="IZJ44" s="17"/>
      <c r="IZK44" s="17"/>
      <c r="IZL44" s="17"/>
      <c r="IZM44" s="17"/>
      <c r="IZN44" s="17"/>
      <c r="IZO44" s="17"/>
      <c r="IZP44" s="17"/>
      <c r="IZQ44" s="17"/>
      <c r="IZR44" s="17"/>
      <c r="IZS44" s="17"/>
      <c r="IZT44" s="17"/>
      <c r="IZU44" s="17"/>
      <c r="IZV44" s="17"/>
      <c r="IZW44" s="17"/>
      <c r="IZX44" s="17"/>
      <c r="IZY44" s="17"/>
      <c r="IZZ44" s="17"/>
      <c r="JAA44" s="17"/>
      <c r="JAB44" s="17"/>
      <c r="JAC44" s="17"/>
      <c r="JAD44" s="17"/>
      <c r="JAE44" s="17"/>
      <c r="JAF44" s="17"/>
      <c r="JAG44" s="17"/>
      <c r="JAH44" s="17"/>
      <c r="JAI44" s="17"/>
      <c r="JAJ44" s="17"/>
      <c r="JAK44" s="17"/>
      <c r="JAL44" s="17"/>
      <c r="JAM44" s="17"/>
      <c r="JAN44" s="17"/>
      <c r="JAO44" s="17"/>
      <c r="JAP44" s="17"/>
      <c r="JAQ44" s="17"/>
      <c r="JAR44" s="17"/>
      <c r="JAS44" s="17"/>
      <c r="JAT44" s="17"/>
      <c r="JAU44" s="17"/>
      <c r="JAV44" s="17"/>
      <c r="JAW44" s="17"/>
      <c r="JAX44" s="17"/>
      <c r="JAY44" s="17"/>
      <c r="JAZ44" s="17"/>
      <c r="JBA44" s="17"/>
      <c r="JBB44" s="17"/>
      <c r="JBC44" s="17"/>
      <c r="JBD44" s="17"/>
      <c r="JBE44" s="17"/>
      <c r="JBF44" s="17"/>
      <c r="JBG44" s="17"/>
      <c r="JBH44" s="17"/>
      <c r="JBI44" s="17"/>
      <c r="JBJ44" s="17"/>
      <c r="JBK44" s="17"/>
      <c r="JBL44" s="17"/>
      <c r="JBM44" s="17"/>
      <c r="JBN44" s="17"/>
      <c r="JBO44" s="17"/>
      <c r="JBP44" s="17"/>
      <c r="JBQ44" s="17"/>
      <c r="JBR44" s="17"/>
      <c r="JBS44" s="17"/>
      <c r="JBT44" s="17"/>
      <c r="JBU44" s="17"/>
      <c r="JBV44" s="17"/>
      <c r="JBW44" s="17"/>
      <c r="JBX44" s="17"/>
      <c r="JBY44" s="17"/>
      <c r="JBZ44" s="17"/>
      <c r="JCA44" s="17"/>
      <c r="JCB44" s="17"/>
      <c r="JCC44" s="17"/>
      <c r="JCD44" s="17"/>
      <c r="JCE44" s="17"/>
      <c r="JCF44" s="17"/>
      <c r="JCG44" s="17"/>
      <c r="JCH44" s="17"/>
      <c r="JCI44" s="17"/>
      <c r="JCJ44" s="17"/>
      <c r="JCK44" s="17"/>
      <c r="JCL44" s="17"/>
      <c r="JCM44" s="17"/>
      <c r="JCN44" s="17"/>
      <c r="JCO44" s="17"/>
      <c r="JCP44" s="17"/>
      <c r="JCQ44" s="17"/>
      <c r="JCR44" s="17"/>
      <c r="JCS44" s="17"/>
      <c r="JCT44" s="17"/>
      <c r="JCU44" s="17"/>
      <c r="JCV44" s="17"/>
      <c r="JCW44" s="17"/>
      <c r="JCX44" s="17"/>
      <c r="JCY44" s="17"/>
      <c r="JCZ44" s="17"/>
      <c r="JDA44" s="17"/>
      <c r="JDB44" s="17"/>
      <c r="JDC44" s="17"/>
      <c r="JDD44" s="17"/>
      <c r="JDE44" s="17"/>
      <c r="JDF44" s="17"/>
      <c r="JDG44" s="17"/>
      <c r="JDH44" s="17"/>
      <c r="JDI44" s="17"/>
      <c r="JDJ44" s="17"/>
      <c r="JDK44" s="17"/>
      <c r="JDL44" s="17"/>
      <c r="JDM44" s="17"/>
      <c r="JDN44" s="17"/>
      <c r="JDO44" s="17"/>
      <c r="JDP44" s="17"/>
      <c r="JDQ44" s="17"/>
      <c r="JDR44" s="17"/>
      <c r="JDS44" s="17"/>
      <c r="JDT44" s="17"/>
      <c r="JDU44" s="17"/>
      <c r="JDV44" s="17"/>
      <c r="JDW44" s="17"/>
      <c r="JDX44" s="17"/>
      <c r="JDY44" s="17"/>
      <c r="JDZ44" s="17"/>
      <c r="JEA44" s="17"/>
      <c r="JEB44" s="17"/>
      <c r="JEC44" s="17"/>
      <c r="JED44" s="17"/>
      <c r="JEE44" s="17"/>
      <c r="JEF44" s="17"/>
      <c r="JEG44" s="17"/>
      <c r="JEH44" s="17"/>
      <c r="JEI44" s="17"/>
      <c r="JEJ44" s="17"/>
      <c r="JEK44" s="17"/>
      <c r="JEL44" s="17"/>
      <c r="JEM44" s="17"/>
      <c r="JEN44" s="17"/>
      <c r="JEO44" s="17"/>
      <c r="JEP44" s="17"/>
      <c r="JEQ44" s="17"/>
      <c r="JER44" s="17"/>
      <c r="JES44" s="17"/>
      <c r="JET44" s="17"/>
      <c r="JEU44" s="17"/>
      <c r="JEV44" s="17"/>
      <c r="JEW44" s="17"/>
      <c r="JEX44" s="17"/>
      <c r="JEY44" s="17"/>
      <c r="JEZ44" s="17"/>
      <c r="JFA44" s="17"/>
      <c r="JFB44" s="17"/>
      <c r="JFC44" s="17"/>
      <c r="JFD44" s="17"/>
      <c r="JFE44" s="17"/>
      <c r="JFF44" s="17"/>
      <c r="JFG44" s="17"/>
      <c r="JFH44" s="17"/>
      <c r="JFI44" s="17"/>
      <c r="JFJ44" s="17"/>
      <c r="JFK44" s="17"/>
      <c r="JFL44" s="17"/>
      <c r="JFM44" s="17"/>
      <c r="JFN44" s="17"/>
      <c r="JFO44" s="17"/>
      <c r="JFP44" s="17"/>
      <c r="JFQ44" s="17"/>
      <c r="JFR44" s="17"/>
      <c r="JFS44" s="17"/>
      <c r="JFT44" s="17"/>
      <c r="JFU44" s="17"/>
      <c r="JFV44" s="17"/>
      <c r="JFW44" s="17"/>
      <c r="JFX44" s="17"/>
      <c r="JFY44" s="17"/>
      <c r="JFZ44" s="17"/>
      <c r="JGA44" s="17"/>
      <c r="JGB44" s="17"/>
      <c r="JGC44" s="17"/>
      <c r="JGD44" s="17"/>
      <c r="JGE44" s="17"/>
      <c r="JGF44" s="17"/>
      <c r="JGG44" s="17"/>
      <c r="JGH44" s="17"/>
      <c r="JGI44" s="17"/>
      <c r="JGJ44" s="17"/>
      <c r="JGK44" s="17"/>
      <c r="JGL44" s="17"/>
      <c r="JGM44" s="17"/>
      <c r="JGN44" s="17"/>
      <c r="JGO44" s="17"/>
      <c r="JGP44" s="17"/>
      <c r="JGQ44" s="17"/>
      <c r="JGR44" s="17"/>
      <c r="JGS44" s="17"/>
      <c r="JGT44" s="17"/>
      <c r="JGU44" s="17"/>
      <c r="JGV44" s="17"/>
      <c r="JGW44" s="17"/>
      <c r="JGX44" s="17"/>
      <c r="JGY44" s="17"/>
      <c r="JGZ44" s="17"/>
      <c r="JHA44" s="17"/>
      <c r="JHB44" s="17"/>
      <c r="JHC44" s="17"/>
      <c r="JHD44" s="17"/>
      <c r="JHE44" s="17"/>
      <c r="JHF44" s="17"/>
      <c r="JHG44" s="17"/>
      <c r="JHH44" s="17"/>
      <c r="JHI44" s="17"/>
      <c r="JHJ44" s="17"/>
      <c r="JHK44" s="17"/>
      <c r="JHL44" s="17"/>
      <c r="JHM44" s="17"/>
      <c r="JHN44" s="17"/>
      <c r="JHO44" s="17"/>
      <c r="JHP44" s="17"/>
      <c r="JHQ44" s="17"/>
      <c r="JHR44" s="17"/>
      <c r="JHS44" s="17"/>
      <c r="JHT44" s="17"/>
      <c r="JHU44" s="17"/>
      <c r="JHV44" s="17"/>
      <c r="JHW44" s="17"/>
      <c r="JHX44" s="17"/>
      <c r="JHY44" s="17"/>
      <c r="JHZ44" s="17"/>
      <c r="JIA44" s="17"/>
      <c r="JIB44" s="17"/>
      <c r="JIC44" s="17"/>
      <c r="JID44" s="17"/>
      <c r="JIE44" s="17"/>
      <c r="JIF44" s="17"/>
      <c r="JIG44" s="17"/>
      <c r="JIH44" s="17"/>
      <c r="JII44" s="17"/>
      <c r="JIJ44" s="17"/>
      <c r="JIK44" s="17"/>
      <c r="JIL44" s="17"/>
      <c r="JIM44" s="17"/>
      <c r="JIN44" s="17"/>
      <c r="JIO44" s="17"/>
      <c r="JIP44" s="17"/>
      <c r="JIQ44" s="17"/>
      <c r="JIR44" s="17"/>
      <c r="JIS44" s="17"/>
      <c r="JIT44" s="17"/>
      <c r="JIU44" s="17"/>
      <c r="JIV44" s="17"/>
      <c r="JIW44" s="17"/>
      <c r="JIX44" s="17"/>
      <c r="JIY44" s="17"/>
      <c r="JIZ44" s="17"/>
      <c r="JJA44" s="17"/>
      <c r="JJB44" s="17"/>
      <c r="JJC44" s="17"/>
      <c r="JJD44" s="17"/>
      <c r="JJE44" s="17"/>
      <c r="JJF44" s="17"/>
      <c r="JJG44" s="17"/>
      <c r="JJH44" s="17"/>
      <c r="JJI44" s="17"/>
      <c r="JJJ44" s="17"/>
      <c r="JJK44" s="17"/>
      <c r="JJL44" s="17"/>
      <c r="JJM44" s="17"/>
      <c r="JJN44" s="17"/>
      <c r="JJO44" s="17"/>
      <c r="JJP44" s="17"/>
      <c r="JJQ44" s="17"/>
      <c r="JJR44" s="17"/>
      <c r="JJS44" s="17"/>
      <c r="JJT44" s="17"/>
      <c r="JJU44" s="17"/>
      <c r="JJV44" s="17"/>
      <c r="JJW44" s="17"/>
      <c r="JJX44" s="17"/>
      <c r="JJY44" s="17"/>
      <c r="JJZ44" s="17"/>
      <c r="JKA44" s="17"/>
      <c r="JKB44" s="17"/>
      <c r="JKC44" s="17"/>
      <c r="JKD44" s="17"/>
      <c r="JKE44" s="17"/>
      <c r="JKF44" s="17"/>
      <c r="JKG44" s="17"/>
      <c r="JKH44" s="17"/>
      <c r="JKI44" s="17"/>
      <c r="JKJ44" s="17"/>
      <c r="JKK44" s="17"/>
      <c r="JKL44" s="17"/>
      <c r="JKM44" s="17"/>
      <c r="JKN44" s="17"/>
      <c r="JKO44" s="17"/>
      <c r="JKP44" s="17"/>
      <c r="JKQ44" s="17"/>
      <c r="JKR44" s="17"/>
      <c r="JKS44" s="17"/>
      <c r="JKT44" s="17"/>
      <c r="JKU44" s="17"/>
      <c r="JKV44" s="17"/>
      <c r="JKW44" s="17"/>
      <c r="JKX44" s="17"/>
      <c r="JKY44" s="17"/>
      <c r="JKZ44" s="17"/>
      <c r="JLA44" s="17"/>
      <c r="JLB44" s="17"/>
      <c r="JLC44" s="17"/>
      <c r="JLD44" s="17"/>
      <c r="JLE44" s="17"/>
      <c r="JLF44" s="17"/>
      <c r="JLG44" s="17"/>
      <c r="JLH44" s="17"/>
      <c r="JLI44" s="17"/>
      <c r="JLJ44" s="17"/>
      <c r="JLK44" s="17"/>
      <c r="JLL44" s="17"/>
      <c r="JLM44" s="17"/>
      <c r="JLN44" s="17"/>
      <c r="JLO44" s="17"/>
      <c r="JLP44" s="17"/>
      <c r="JLQ44" s="17"/>
      <c r="JLR44" s="17"/>
      <c r="JLS44" s="17"/>
      <c r="JLT44" s="17"/>
      <c r="JLU44" s="17"/>
      <c r="JLV44" s="17"/>
      <c r="JLW44" s="17"/>
      <c r="JLX44" s="17"/>
      <c r="JLY44" s="17"/>
      <c r="JLZ44" s="17"/>
      <c r="JMA44" s="17"/>
      <c r="JMB44" s="17"/>
      <c r="JMC44" s="17"/>
      <c r="JMD44" s="17"/>
      <c r="JME44" s="17"/>
      <c r="JMF44" s="17"/>
      <c r="JMG44" s="17"/>
      <c r="JMH44" s="17"/>
      <c r="JMI44" s="17"/>
      <c r="JMJ44" s="17"/>
      <c r="JMK44" s="17"/>
      <c r="JML44" s="17"/>
      <c r="JMM44" s="17"/>
      <c r="JMN44" s="17"/>
      <c r="JMO44" s="17"/>
      <c r="JMP44" s="17"/>
      <c r="JMQ44" s="17"/>
      <c r="JMR44" s="17"/>
      <c r="JMS44" s="17"/>
      <c r="JMT44" s="17"/>
      <c r="JMU44" s="17"/>
      <c r="JMV44" s="17"/>
      <c r="JMW44" s="17"/>
      <c r="JMX44" s="17"/>
      <c r="JMY44" s="17"/>
      <c r="JMZ44" s="17"/>
      <c r="JNA44" s="17"/>
      <c r="JNB44" s="17"/>
      <c r="JNC44" s="17"/>
      <c r="JND44" s="17"/>
      <c r="JNE44" s="17"/>
      <c r="JNF44" s="17"/>
      <c r="JNG44" s="17"/>
      <c r="JNH44" s="17"/>
      <c r="JNI44" s="17"/>
      <c r="JNJ44" s="17"/>
      <c r="JNK44" s="17"/>
      <c r="JNL44" s="17"/>
      <c r="JNM44" s="17"/>
      <c r="JNN44" s="17"/>
      <c r="JNO44" s="17"/>
      <c r="JNP44" s="17"/>
      <c r="JNQ44" s="17"/>
      <c r="JNR44" s="17"/>
      <c r="JNS44" s="17"/>
      <c r="JNT44" s="17"/>
      <c r="JNU44" s="17"/>
      <c r="JNV44" s="17"/>
      <c r="JNW44" s="17"/>
      <c r="JNX44" s="17"/>
      <c r="JNY44" s="17"/>
      <c r="JNZ44" s="17"/>
      <c r="JOA44" s="17"/>
      <c r="JOB44" s="17"/>
      <c r="JOC44" s="17"/>
      <c r="JOD44" s="17"/>
      <c r="JOE44" s="17"/>
      <c r="JOF44" s="17"/>
      <c r="JOG44" s="17"/>
      <c r="JOH44" s="17"/>
      <c r="JOI44" s="17"/>
      <c r="JOJ44" s="17"/>
      <c r="JOK44" s="17"/>
      <c r="JOL44" s="17"/>
      <c r="JOM44" s="17"/>
      <c r="JON44" s="17"/>
      <c r="JOO44" s="17"/>
      <c r="JOP44" s="17"/>
      <c r="JOQ44" s="17"/>
      <c r="JOR44" s="17"/>
      <c r="JOS44" s="17"/>
      <c r="JOT44" s="17"/>
      <c r="JOU44" s="17"/>
      <c r="JOV44" s="17"/>
      <c r="JOW44" s="17"/>
      <c r="JOX44" s="17"/>
      <c r="JOY44" s="17"/>
      <c r="JOZ44" s="17"/>
      <c r="JPA44" s="17"/>
      <c r="JPB44" s="17"/>
      <c r="JPC44" s="17"/>
      <c r="JPD44" s="17"/>
      <c r="JPE44" s="17"/>
      <c r="JPF44" s="17"/>
      <c r="JPG44" s="17"/>
      <c r="JPH44" s="17"/>
      <c r="JPI44" s="17"/>
      <c r="JPJ44" s="17"/>
      <c r="JPK44" s="17"/>
      <c r="JPL44" s="17"/>
      <c r="JPM44" s="17"/>
      <c r="JPN44" s="17"/>
      <c r="JPO44" s="17"/>
      <c r="JPP44" s="17"/>
      <c r="JPQ44" s="17"/>
      <c r="JPR44" s="17"/>
      <c r="JPS44" s="17"/>
      <c r="JPT44" s="17"/>
      <c r="JPU44" s="17"/>
      <c r="JPV44" s="17"/>
      <c r="JPW44" s="17"/>
      <c r="JPX44" s="17"/>
      <c r="JPY44" s="17"/>
      <c r="JPZ44" s="17"/>
      <c r="JQA44" s="17"/>
      <c r="JQB44" s="17"/>
      <c r="JQC44" s="17"/>
      <c r="JQD44" s="17"/>
      <c r="JQE44" s="17"/>
      <c r="JQF44" s="17"/>
      <c r="JQG44" s="17"/>
      <c r="JQH44" s="17"/>
      <c r="JQI44" s="17"/>
      <c r="JQJ44" s="17"/>
      <c r="JQK44" s="17"/>
      <c r="JQL44" s="17"/>
      <c r="JQM44" s="17"/>
      <c r="JQN44" s="17"/>
      <c r="JQO44" s="17"/>
      <c r="JQP44" s="17"/>
      <c r="JQQ44" s="17"/>
      <c r="JQR44" s="17"/>
      <c r="JQS44" s="17"/>
      <c r="JQT44" s="17"/>
      <c r="JQU44" s="17"/>
      <c r="JQV44" s="17"/>
      <c r="JQW44" s="17"/>
      <c r="JQX44" s="17"/>
      <c r="JQY44" s="17"/>
      <c r="JQZ44" s="17"/>
      <c r="JRA44" s="17"/>
      <c r="JRB44" s="17"/>
      <c r="JRC44" s="17"/>
      <c r="JRD44" s="17"/>
      <c r="JRE44" s="17"/>
      <c r="JRF44" s="17"/>
      <c r="JRG44" s="17"/>
      <c r="JRH44" s="17"/>
      <c r="JRI44" s="17"/>
      <c r="JRJ44" s="17"/>
      <c r="JRK44" s="17"/>
      <c r="JRL44" s="17"/>
      <c r="JRM44" s="17"/>
      <c r="JRN44" s="17"/>
      <c r="JRO44" s="17"/>
      <c r="JRP44" s="17"/>
      <c r="JRQ44" s="17"/>
      <c r="JRR44" s="17"/>
      <c r="JRS44" s="17"/>
      <c r="JRT44" s="17"/>
      <c r="JRU44" s="17"/>
      <c r="JRV44" s="17"/>
      <c r="JRW44" s="17"/>
      <c r="JRX44" s="17"/>
      <c r="JRY44" s="17"/>
      <c r="JRZ44" s="17"/>
      <c r="JSA44" s="17"/>
      <c r="JSB44" s="17"/>
      <c r="JSC44" s="17"/>
      <c r="JSD44" s="17"/>
      <c r="JSE44" s="17"/>
      <c r="JSF44" s="17"/>
      <c r="JSG44" s="17"/>
      <c r="JSH44" s="17"/>
      <c r="JSI44" s="17"/>
      <c r="JSJ44" s="17"/>
      <c r="JSK44" s="17"/>
      <c r="JSL44" s="17"/>
      <c r="JSM44" s="17"/>
      <c r="JSN44" s="17"/>
      <c r="JSO44" s="17"/>
      <c r="JSP44" s="17"/>
      <c r="JSQ44" s="17"/>
      <c r="JSR44" s="17"/>
      <c r="JSS44" s="17"/>
      <c r="JST44" s="17"/>
      <c r="JSU44" s="17"/>
      <c r="JSV44" s="17"/>
      <c r="JSW44" s="17"/>
      <c r="JSX44" s="17"/>
      <c r="JSY44" s="17"/>
      <c r="JSZ44" s="17"/>
      <c r="JTA44" s="17"/>
      <c r="JTB44" s="17"/>
      <c r="JTC44" s="17"/>
      <c r="JTD44" s="17"/>
      <c r="JTE44" s="17"/>
      <c r="JTF44" s="17"/>
      <c r="JTG44" s="17"/>
      <c r="JTH44" s="17"/>
      <c r="JTI44" s="17"/>
      <c r="JTJ44" s="17"/>
      <c r="JTK44" s="17"/>
      <c r="JTL44" s="17"/>
      <c r="JTM44" s="17"/>
      <c r="JTN44" s="17"/>
      <c r="JTO44" s="17"/>
      <c r="JTP44" s="17"/>
      <c r="JTQ44" s="17"/>
      <c r="JTR44" s="17"/>
      <c r="JTS44" s="17"/>
      <c r="JTT44" s="17"/>
      <c r="JTU44" s="17"/>
      <c r="JTV44" s="17"/>
      <c r="JTW44" s="17"/>
      <c r="JTX44" s="17"/>
      <c r="JTY44" s="17"/>
      <c r="JTZ44" s="17"/>
      <c r="JUA44" s="17"/>
      <c r="JUB44" s="17"/>
      <c r="JUC44" s="17"/>
      <c r="JUD44" s="17"/>
      <c r="JUE44" s="17"/>
      <c r="JUF44" s="17"/>
      <c r="JUG44" s="17"/>
      <c r="JUH44" s="17"/>
      <c r="JUI44" s="17"/>
      <c r="JUJ44" s="17"/>
      <c r="JUK44" s="17"/>
      <c r="JUL44" s="17"/>
      <c r="JUM44" s="17"/>
      <c r="JUN44" s="17"/>
      <c r="JUO44" s="17"/>
      <c r="JUP44" s="17"/>
      <c r="JUQ44" s="17"/>
      <c r="JUR44" s="17"/>
      <c r="JUS44" s="17"/>
      <c r="JUT44" s="17"/>
      <c r="JUU44" s="17"/>
      <c r="JUV44" s="17"/>
      <c r="JUW44" s="17"/>
      <c r="JUX44" s="17"/>
      <c r="JUY44" s="17"/>
      <c r="JUZ44" s="17"/>
      <c r="JVA44" s="17"/>
      <c r="JVB44" s="17"/>
      <c r="JVC44" s="17"/>
      <c r="JVD44" s="17"/>
      <c r="JVE44" s="17"/>
      <c r="JVF44" s="17"/>
      <c r="JVG44" s="17"/>
      <c r="JVH44" s="17"/>
      <c r="JVI44" s="17"/>
      <c r="JVJ44" s="17"/>
      <c r="JVK44" s="17"/>
      <c r="JVL44" s="17"/>
      <c r="JVM44" s="17"/>
      <c r="JVN44" s="17"/>
      <c r="JVO44" s="17"/>
      <c r="JVP44" s="17"/>
      <c r="JVQ44" s="17"/>
      <c r="JVR44" s="17"/>
      <c r="JVS44" s="17"/>
      <c r="JVT44" s="17"/>
      <c r="JVU44" s="17"/>
      <c r="JVV44" s="17"/>
      <c r="JVW44" s="17"/>
      <c r="JVX44" s="17"/>
      <c r="JVY44" s="17"/>
      <c r="JVZ44" s="17"/>
      <c r="JWA44" s="17"/>
      <c r="JWB44" s="17"/>
      <c r="JWC44" s="17"/>
      <c r="JWD44" s="17"/>
      <c r="JWE44" s="17"/>
      <c r="JWF44" s="17"/>
      <c r="JWG44" s="17"/>
      <c r="JWH44" s="17"/>
      <c r="JWI44" s="17"/>
      <c r="JWJ44" s="17"/>
      <c r="JWK44" s="17"/>
      <c r="JWL44" s="17"/>
      <c r="JWM44" s="17"/>
      <c r="JWN44" s="17"/>
      <c r="JWO44" s="17"/>
      <c r="JWP44" s="17"/>
      <c r="JWQ44" s="17"/>
      <c r="JWR44" s="17"/>
      <c r="JWS44" s="17"/>
      <c r="JWT44" s="17"/>
      <c r="JWU44" s="17"/>
      <c r="JWV44" s="17"/>
      <c r="JWW44" s="17"/>
      <c r="JWX44" s="17"/>
      <c r="JWY44" s="17"/>
      <c r="JWZ44" s="17"/>
      <c r="JXA44" s="17"/>
      <c r="JXB44" s="17"/>
      <c r="JXC44" s="17"/>
      <c r="JXD44" s="17"/>
      <c r="JXE44" s="17"/>
      <c r="JXF44" s="17"/>
      <c r="JXG44" s="17"/>
      <c r="JXH44" s="17"/>
      <c r="JXI44" s="17"/>
      <c r="JXJ44" s="17"/>
      <c r="JXK44" s="17"/>
      <c r="JXL44" s="17"/>
      <c r="JXM44" s="17"/>
      <c r="JXN44" s="17"/>
      <c r="JXO44" s="17"/>
      <c r="JXP44" s="17"/>
      <c r="JXQ44" s="17"/>
      <c r="JXR44" s="17"/>
      <c r="JXS44" s="17"/>
      <c r="JXT44" s="17"/>
      <c r="JXU44" s="17"/>
      <c r="JXV44" s="17"/>
      <c r="JXW44" s="17"/>
      <c r="JXX44" s="17"/>
      <c r="JXY44" s="17"/>
      <c r="JXZ44" s="17"/>
      <c r="JYA44" s="17"/>
      <c r="JYB44" s="17"/>
      <c r="JYC44" s="17"/>
      <c r="JYD44" s="17"/>
      <c r="JYE44" s="17"/>
      <c r="JYF44" s="17"/>
      <c r="JYG44" s="17"/>
      <c r="JYH44" s="17"/>
      <c r="JYI44" s="17"/>
      <c r="JYJ44" s="17"/>
      <c r="JYK44" s="17"/>
      <c r="JYL44" s="17"/>
      <c r="JYM44" s="17"/>
      <c r="JYN44" s="17"/>
      <c r="JYO44" s="17"/>
      <c r="JYP44" s="17"/>
      <c r="JYQ44" s="17"/>
      <c r="JYR44" s="17"/>
      <c r="JYS44" s="17"/>
      <c r="JYT44" s="17"/>
      <c r="JYU44" s="17"/>
      <c r="JYV44" s="17"/>
      <c r="JYW44" s="17"/>
      <c r="JYX44" s="17"/>
      <c r="JYY44" s="17"/>
      <c r="JYZ44" s="17"/>
      <c r="JZA44" s="17"/>
      <c r="JZB44" s="17"/>
      <c r="JZC44" s="17"/>
      <c r="JZD44" s="17"/>
      <c r="JZE44" s="17"/>
      <c r="JZF44" s="17"/>
      <c r="JZG44" s="17"/>
      <c r="JZH44" s="17"/>
      <c r="JZI44" s="17"/>
      <c r="JZJ44" s="17"/>
      <c r="JZK44" s="17"/>
      <c r="JZL44" s="17"/>
      <c r="JZM44" s="17"/>
      <c r="JZN44" s="17"/>
      <c r="JZO44" s="17"/>
      <c r="JZP44" s="17"/>
      <c r="JZQ44" s="17"/>
      <c r="JZR44" s="17"/>
      <c r="JZS44" s="17"/>
      <c r="JZT44" s="17"/>
      <c r="JZU44" s="17"/>
      <c r="JZV44" s="17"/>
      <c r="JZW44" s="17"/>
      <c r="JZX44" s="17"/>
      <c r="JZY44" s="17"/>
      <c r="JZZ44" s="17"/>
      <c r="KAA44" s="17"/>
      <c r="KAB44" s="17"/>
      <c r="KAC44" s="17"/>
      <c r="KAD44" s="17"/>
      <c r="KAE44" s="17"/>
      <c r="KAF44" s="17"/>
      <c r="KAG44" s="17"/>
      <c r="KAH44" s="17"/>
      <c r="KAI44" s="17"/>
      <c r="KAJ44" s="17"/>
      <c r="KAK44" s="17"/>
      <c r="KAL44" s="17"/>
      <c r="KAM44" s="17"/>
      <c r="KAN44" s="17"/>
      <c r="KAO44" s="17"/>
      <c r="KAP44" s="17"/>
      <c r="KAQ44" s="17"/>
      <c r="KAR44" s="17"/>
      <c r="KAS44" s="17"/>
      <c r="KAT44" s="17"/>
      <c r="KAU44" s="17"/>
      <c r="KAV44" s="17"/>
      <c r="KAW44" s="17"/>
      <c r="KAX44" s="17"/>
      <c r="KAY44" s="17"/>
      <c r="KAZ44" s="17"/>
      <c r="KBA44" s="17"/>
      <c r="KBB44" s="17"/>
      <c r="KBC44" s="17"/>
      <c r="KBD44" s="17"/>
      <c r="KBE44" s="17"/>
      <c r="KBF44" s="17"/>
      <c r="KBG44" s="17"/>
      <c r="KBH44" s="17"/>
      <c r="KBI44" s="17"/>
      <c r="KBJ44" s="17"/>
      <c r="KBK44" s="17"/>
      <c r="KBL44" s="17"/>
      <c r="KBM44" s="17"/>
      <c r="KBN44" s="17"/>
      <c r="KBO44" s="17"/>
      <c r="KBP44" s="17"/>
      <c r="KBQ44" s="17"/>
      <c r="KBR44" s="17"/>
      <c r="KBS44" s="17"/>
      <c r="KBT44" s="17"/>
      <c r="KBU44" s="17"/>
      <c r="KBV44" s="17"/>
      <c r="KBW44" s="17"/>
      <c r="KBX44" s="17"/>
      <c r="KBY44" s="17"/>
      <c r="KBZ44" s="17"/>
      <c r="KCA44" s="17"/>
      <c r="KCB44" s="17"/>
      <c r="KCC44" s="17"/>
      <c r="KCD44" s="17"/>
      <c r="KCE44" s="17"/>
      <c r="KCF44" s="17"/>
      <c r="KCG44" s="17"/>
      <c r="KCH44" s="17"/>
      <c r="KCI44" s="17"/>
      <c r="KCJ44" s="17"/>
      <c r="KCK44" s="17"/>
      <c r="KCL44" s="17"/>
      <c r="KCM44" s="17"/>
      <c r="KCN44" s="17"/>
      <c r="KCO44" s="17"/>
      <c r="KCP44" s="17"/>
      <c r="KCQ44" s="17"/>
      <c r="KCR44" s="17"/>
      <c r="KCS44" s="17"/>
      <c r="KCT44" s="17"/>
      <c r="KCU44" s="17"/>
      <c r="KCV44" s="17"/>
      <c r="KCW44" s="17"/>
      <c r="KCX44" s="17"/>
      <c r="KCY44" s="17"/>
      <c r="KCZ44" s="17"/>
      <c r="KDA44" s="17"/>
      <c r="KDB44" s="17"/>
      <c r="KDC44" s="17"/>
      <c r="KDD44" s="17"/>
      <c r="KDE44" s="17"/>
      <c r="KDF44" s="17"/>
      <c r="KDG44" s="17"/>
      <c r="KDH44" s="17"/>
      <c r="KDI44" s="17"/>
      <c r="KDJ44" s="17"/>
      <c r="KDK44" s="17"/>
      <c r="KDL44" s="17"/>
      <c r="KDM44" s="17"/>
      <c r="KDN44" s="17"/>
      <c r="KDO44" s="17"/>
      <c r="KDP44" s="17"/>
      <c r="KDQ44" s="17"/>
      <c r="KDR44" s="17"/>
      <c r="KDS44" s="17"/>
      <c r="KDT44" s="17"/>
      <c r="KDU44" s="17"/>
      <c r="KDV44" s="17"/>
      <c r="KDW44" s="17"/>
      <c r="KDX44" s="17"/>
      <c r="KDY44" s="17"/>
      <c r="KDZ44" s="17"/>
      <c r="KEA44" s="17"/>
      <c r="KEB44" s="17"/>
      <c r="KEC44" s="17"/>
      <c r="KED44" s="17"/>
      <c r="KEE44" s="17"/>
      <c r="KEF44" s="17"/>
      <c r="KEG44" s="17"/>
      <c r="KEH44" s="17"/>
      <c r="KEI44" s="17"/>
      <c r="KEJ44" s="17"/>
      <c r="KEK44" s="17"/>
      <c r="KEL44" s="17"/>
      <c r="KEM44" s="17"/>
      <c r="KEN44" s="17"/>
      <c r="KEO44" s="17"/>
      <c r="KEP44" s="17"/>
      <c r="KEQ44" s="17"/>
      <c r="KER44" s="17"/>
      <c r="KES44" s="17"/>
      <c r="KET44" s="17"/>
      <c r="KEU44" s="17"/>
      <c r="KEV44" s="17"/>
      <c r="KEW44" s="17"/>
      <c r="KEX44" s="17"/>
      <c r="KEY44" s="17"/>
      <c r="KEZ44" s="17"/>
      <c r="KFA44" s="17"/>
      <c r="KFB44" s="17"/>
      <c r="KFC44" s="17"/>
      <c r="KFD44" s="17"/>
      <c r="KFE44" s="17"/>
      <c r="KFF44" s="17"/>
      <c r="KFG44" s="17"/>
      <c r="KFH44" s="17"/>
      <c r="KFI44" s="17"/>
      <c r="KFJ44" s="17"/>
      <c r="KFK44" s="17"/>
      <c r="KFL44" s="17"/>
      <c r="KFM44" s="17"/>
      <c r="KFN44" s="17"/>
      <c r="KFO44" s="17"/>
      <c r="KFP44" s="17"/>
      <c r="KFQ44" s="17"/>
      <c r="KFR44" s="17"/>
      <c r="KFS44" s="17"/>
      <c r="KFT44" s="17"/>
      <c r="KFU44" s="17"/>
      <c r="KFV44" s="17"/>
      <c r="KFW44" s="17"/>
      <c r="KFX44" s="17"/>
      <c r="KFY44" s="17"/>
      <c r="KFZ44" s="17"/>
      <c r="KGA44" s="17"/>
      <c r="KGB44" s="17"/>
      <c r="KGC44" s="17"/>
      <c r="KGD44" s="17"/>
      <c r="KGE44" s="17"/>
      <c r="KGF44" s="17"/>
      <c r="KGG44" s="17"/>
      <c r="KGH44" s="17"/>
      <c r="KGI44" s="17"/>
      <c r="KGJ44" s="17"/>
      <c r="KGK44" s="17"/>
      <c r="KGL44" s="17"/>
      <c r="KGM44" s="17"/>
      <c r="KGN44" s="17"/>
      <c r="KGO44" s="17"/>
      <c r="KGP44" s="17"/>
      <c r="KGQ44" s="17"/>
      <c r="KGR44" s="17"/>
      <c r="KGS44" s="17"/>
      <c r="KGT44" s="17"/>
      <c r="KGU44" s="17"/>
      <c r="KGV44" s="17"/>
      <c r="KGW44" s="17"/>
      <c r="KGX44" s="17"/>
      <c r="KGY44" s="17"/>
      <c r="KGZ44" s="17"/>
      <c r="KHA44" s="17"/>
      <c r="KHB44" s="17"/>
      <c r="KHC44" s="17"/>
      <c r="KHD44" s="17"/>
      <c r="KHE44" s="17"/>
      <c r="KHF44" s="17"/>
      <c r="KHG44" s="17"/>
      <c r="KHH44" s="17"/>
      <c r="KHI44" s="17"/>
      <c r="KHJ44" s="17"/>
      <c r="KHK44" s="17"/>
      <c r="KHL44" s="17"/>
      <c r="KHM44" s="17"/>
      <c r="KHN44" s="17"/>
      <c r="KHO44" s="17"/>
      <c r="KHP44" s="17"/>
      <c r="KHQ44" s="17"/>
      <c r="KHR44" s="17"/>
      <c r="KHS44" s="17"/>
      <c r="KHT44" s="17"/>
      <c r="KHU44" s="17"/>
      <c r="KHV44" s="17"/>
      <c r="KHW44" s="17"/>
      <c r="KHX44" s="17"/>
      <c r="KHY44" s="17"/>
      <c r="KHZ44" s="17"/>
      <c r="KIA44" s="17"/>
      <c r="KIB44" s="17"/>
      <c r="KIC44" s="17"/>
      <c r="KID44" s="17"/>
      <c r="KIE44" s="17"/>
      <c r="KIF44" s="17"/>
      <c r="KIG44" s="17"/>
      <c r="KIH44" s="17"/>
      <c r="KII44" s="17"/>
      <c r="KIJ44" s="17"/>
      <c r="KIK44" s="17"/>
      <c r="KIL44" s="17"/>
      <c r="KIM44" s="17"/>
      <c r="KIN44" s="17"/>
      <c r="KIO44" s="17"/>
      <c r="KIP44" s="17"/>
      <c r="KIQ44" s="17"/>
      <c r="KIR44" s="17"/>
      <c r="KIS44" s="17"/>
      <c r="KIT44" s="17"/>
      <c r="KIU44" s="17"/>
      <c r="KIV44" s="17"/>
      <c r="KIW44" s="17"/>
      <c r="KIX44" s="17"/>
      <c r="KIY44" s="17"/>
      <c r="KIZ44" s="17"/>
      <c r="KJA44" s="17"/>
      <c r="KJB44" s="17"/>
      <c r="KJC44" s="17"/>
      <c r="KJD44" s="17"/>
      <c r="KJE44" s="17"/>
      <c r="KJF44" s="17"/>
      <c r="KJG44" s="17"/>
      <c r="KJH44" s="17"/>
      <c r="KJI44" s="17"/>
      <c r="KJJ44" s="17"/>
      <c r="KJK44" s="17"/>
      <c r="KJL44" s="17"/>
      <c r="KJM44" s="17"/>
      <c r="KJN44" s="17"/>
      <c r="KJO44" s="17"/>
      <c r="KJP44" s="17"/>
      <c r="KJQ44" s="17"/>
      <c r="KJR44" s="17"/>
      <c r="KJS44" s="17"/>
      <c r="KJT44" s="17"/>
      <c r="KJU44" s="17"/>
      <c r="KJV44" s="17"/>
      <c r="KJW44" s="17"/>
      <c r="KJX44" s="17"/>
      <c r="KJY44" s="17"/>
      <c r="KJZ44" s="17"/>
      <c r="KKA44" s="17"/>
      <c r="KKB44" s="17"/>
      <c r="KKC44" s="17"/>
      <c r="KKD44" s="17"/>
      <c r="KKE44" s="17"/>
      <c r="KKF44" s="17"/>
      <c r="KKG44" s="17"/>
      <c r="KKH44" s="17"/>
      <c r="KKI44" s="17"/>
      <c r="KKJ44" s="17"/>
      <c r="KKK44" s="17"/>
      <c r="KKL44" s="17"/>
      <c r="KKM44" s="17"/>
      <c r="KKN44" s="17"/>
      <c r="KKO44" s="17"/>
      <c r="KKP44" s="17"/>
      <c r="KKQ44" s="17"/>
      <c r="KKR44" s="17"/>
      <c r="KKS44" s="17"/>
      <c r="KKT44" s="17"/>
      <c r="KKU44" s="17"/>
      <c r="KKV44" s="17"/>
      <c r="KKW44" s="17"/>
      <c r="KKX44" s="17"/>
      <c r="KKY44" s="17"/>
      <c r="KKZ44" s="17"/>
      <c r="KLA44" s="17"/>
      <c r="KLB44" s="17"/>
      <c r="KLC44" s="17"/>
      <c r="KLD44" s="17"/>
      <c r="KLE44" s="17"/>
      <c r="KLF44" s="17"/>
      <c r="KLG44" s="17"/>
      <c r="KLH44" s="17"/>
      <c r="KLI44" s="17"/>
      <c r="KLJ44" s="17"/>
      <c r="KLK44" s="17"/>
      <c r="KLL44" s="17"/>
      <c r="KLM44" s="17"/>
      <c r="KLN44" s="17"/>
      <c r="KLO44" s="17"/>
      <c r="KLP44" s="17"/>
      <c r="KLQ44" s="17"/>
      <c r="KLR44" s="17"/>
      <c r="KLS44" s="17"/>
      <c r="KLT44" s="17"/>
      <c r="KLU44" s="17"/>
      <c r="KLV44" s="17"/>
      <c r="KLW44" s="17"/>
      <c r="KLX44" s="17"/>
      <c r="KLY44" s="17"/>
      <c r="KLZ44" s="17"/>
      <c r="KMA44" s="17"/>
      <c r="KMB44" s="17"/>
      <c r="KMC44" s="17"/>
      <c r="KMD44" s="17"/>
      <c r="KME44" s="17"/>
      <c r="KMF44" s="17"/>
      <c r="KMG44" s="17"/>
      <c r="KMH44" s="17"/>
      <c r="KMI44" s="17"/>
      <c r="KMJ44" s="17"/>
      <c r="KMK44" s="17"/>
      <c r="KML44" s="17"/>
      <c r="KMM44" s="17"/>
      <c r="KMN44" s="17"/>
      <c r="KMO44" s="17"/>
      <c r="KMP44" s="17"/>
      <c r="KMQ44" s="17"/>
      <c r="KMR44" s="17"/>
      <c r="KMS44" s="17"/>
      <c r="KMT44" s="17"/>
      <c r="KMU44" s="17"/>
      <c r="KMV44" s="17"/>
      <c r="KMW44" s="17"/>
      <c r="KMX44" s="17"/>
      <c r="KMY44" s="17"/>
      <c r="KMZ44" s="17"/>
      <c r="KNA44" s="17"/>
      <c r="KNB44" s="17"/>
      <c r="KNC44" s="17"/>
      <c r="KND44" s="17"/>
      <c r="KNE44" s="17"/>
      <c r="KNF44" s="17"/>
      <c r="KNG44" s="17"/>
      <c r="KNH44" s="17"/>
      <c r="KNI44" s="17"/>
      <c r="KNJ44" s="17"/>
      <c r="KNK44" s="17"/>
      <c r="KNL44" s="17"/>
      <c r="KNM44" s="17"/>
      <c r="KNN44" s="17"/>
      <c r="KNO44" s="17"/>
      <c r="KNP44" s="17"/>
      <c r="KNQ44" s="17"/>
      <c r="KNR44" s="17"/>
      <c r="KNS44" s="17"/>
      <c r="KNT44" s="17"/>
      <c r="KNU44" s="17"/>
      <c r="KNV44" s="17"/>
      <c r="KNW44" s="17"/>
      <c r="KNX44" s="17"/>
      <c r="KNY44" s="17"/>
      <c r="KNZ44" s="17"/>
      <c r="KOA44" s="17"/>
      <c r="KOB44" s="17"/>
      <c r="KOC44" s="17"/>
      <c r="KOD44" s="17"/>
      <c r="KOE44" s="17"/>
      <c r="KOF44" s="17"/>
      <c r="KOG44" s="17"/>
      <c r="KOH44" s="17"/>
      <c r="KOI44" s="17"/>
      <c r="KOJ44" s="17"/>
      <c r="KOK44" s="17"/>
      <c r="KOL44" s="17"/>
      <c r="KOM44" s="17"/>
      <c r="KON44" s="17"/>
      <c r="KOO44" s="17"/>
      <c r="KOP44" s="17"/>
      <c r="KOQ44" s="17"/>
      <c r="KOR44" s="17"/>
      <c r="KOS44" s="17"/>
      <c r="KOT44" s="17"/>
      <c r="KOU44" s="17"/>
      <c r="KOV44" s="17"/>
      <c r="KOW44" s="17"/>
      <c r="KOX44" s="17"/>
      <c r="KOY44" s="17"/>
      <c r="KOZ44" s="17"/>
      <c r="KPA44" s="17"/>
      <c r="KPB44" s="17"/>
      <c r="KPC44" s="17"/>
      <c r="KPD44" s="17"/>
      <c r="KPE44" s="17"/>
      <c r="KPF44" s="17"/>
      <c r="KPG44" s="17"/>
      <c r="KPH44" s="17"/>
      <c r="KPI44" s="17"/>
      <c r="KPJ44" s="17"/>
      <c r="KPK44" s="17"/>
      <c r="KPL44" s="17"/>
      <c r="KPM44" s="17"/>
      <c r="KPN44" s="17"/>
      <c r="KPO44" s="17"/>
      <c r="KPP44" s="17"/>
      <c r="KPQ44" s="17"/>
      <c r="KPR44" s="17"/>
      <c r="KPS44" s="17"/>
      <c r="KPT44" s="17"/>
      <c r="KPU44" s="17"/>
      <c r="KPV44" s="17"/>
      <c r="KPW44" s="17"/>
      <c r="KPX44" s="17"/>
      <c r="KPY44" s="17"/>
      <c r="KPZ44" s="17"/>
      <c r="KQA44" s="17"/>
      <c r="KQB44" s="17"/>
      <c r="KQC44" s="17"/>
      <c r="KQD44" s="17"/>
      <c r="KQE44" s="17"/>
      <c r="KQF44" s="17"/>
      <c r="KQG44" s="17"/>
      <c r="KQH44" s="17"/>
      <c r="KQI44" s="17"/>
      <c r="KQJ44" s="17"/>
      <c r="KQK44" s="17"/>
      <c r="KQL44" s="17"/>
      <c r="KQM44" s="17"/>
      <c r="KQN44" s="17"/>
      <c r="KQO44" s="17"/>
      <c r="KQP44" s="17"/>
      <c r="KQQ44" s="17"/>
      <c r="KQR44" s="17"/>
      <c r="KQS44" s="17"/>
      <c r="KQT44" s="17"/>
      <c r="KQU44" s="17"/>
      <c r="KQV44" s="17"/>
      <c r="KQW44" s="17"/>
      <c r="KQX44" s="17"/>
      <c r="KQY44" s="17"/>
      <c r="KQZ44" s="17"/>
      <c r="KRA44" s="17"/>
      <c r="KRB44" s="17"/>
      <c r="KRC44" s="17"/>
      <c r="KRD44" s="17"/>
      <c r="KRE44" s="17"/>
      <c r="KRF44" s="17"/>
      <c r="KRG44" s="17"/>
      <c r="KRH44" s="17"/>
      <c r="KRI44" s="17"/>
      <c r="KRJ44" s="17"/>
      <c r="KRK44" s="17"/>
      <c r="KRL44" s="17"/>
      <c r="KRM44" s="17"/>
      <c r="KRN44" s="17"/>
      <c r="KRO44" s="17"/>
      <c r="KRP44" s="17"/>
      <c r="KRQ44" s="17"/>
      <c r="KRR44" s="17"/>
      <c r="KRS44" s="17"/>
      <c r="KRT44" s="17"/>
      <c r="KRU44" s="17"/>
      <c r="KRV44" s="17"/>
      <c r="KRW44" s="17"/>
      <c r="KRX44" s="17"/>
      <c r="KRY44" s="17"/>
      <c r="KRZ44" s="17"/>
      <c r="KSA44" s="17"/>
      <c r="KSB44" s="17"/>
      <c r="KSC44" s="17"/>
      <c r="KSD44" s="17"/>
      <c r="KSE44" s="17"/>
      <c r="KSF44" s="17"/>
      <c r="KSG44" s="17"/>
      <c r="KSH44" s="17"/>
      <c r="KSI44" s="17"/>
      <c r="KSJ44" s="17"/>
      <c r="KSK44" s="17"/>
      <c r="KSL44" s="17"/>
      <c r="KSM44" s="17"/>
      <c r="KSN44" s="17"/>
      <c r="KSO44" s="17"/>
      <c r="KSP44" s="17"/>
      <c r="KSQ44" s="17"/>
      <c r="KSR44" s="17"/>
      <c r="KSS44" s="17"/>
      <c r="KST44" s="17"/>
      <c r="KSU44" s="17"/>
      <c r="KSV44" s="17"/>
      <c r="KSW44" s="17"/>
      <c r="KSX44" s="17"/>
      <c r="KSY44" s="17"/>
      <c r="KSZ44" s="17"/>
      <c r="KTA44" s="17"/>
      <c r="KTB44" s="17"/>
      <c r="KTC44" s="17"/>
      <c r="KTD44" s="17"/>
      <c r="KTE44" s="17"/>
      <c r="KTF44" s="17"/>
      <c r="KTG44" s="17"/>
      <c r="KTH44" s="17"/>
      <c r="KTI44" s="17"/>
      <c r="KTJ44" s="17"/>
      <c r="KTK44" s="17"/>
      <c r="KTL44" s="17"/>
      <c r="KTM44" s="17"/>
      <c r="KTN44" s="17"/>
      <c r="KTO44" s="17"/>
      <c r="KTP44" s="17"/>
      <c r="KTQ44" s="17"/>
      <c r="KTR44" s="17"/>
      <c r="KTS44" s="17"/>
      <c r="KTT44" s="17"/>
      <c r="KTU44" s="17"/>
      <c r="KTV44" s="17"/>
      <c r="KTW44" s="17"/>
      <c r="KTX44" s="17"/>
      <c r="KTY44" s="17"/>
      <c r="KTZ44" s="17"/>
      <c r="KUA44" s="17"/>
      <c r="KUB44" s="17"/>
      <c r="KUC44" s="17"/>
      <c r="KUD44" s="17"/>
      <c r="KUE44" s="17"/>
      <c r="KUF44" s="17"/>
      <c r="KUG44" s="17"/>
      <c r="KUH44" s="17"/>
      <c r="KUI44" s="17"/>
      <c r="KUJ44" s="17"/>
      <c r="KUK44" s="17"/>
      <c r="KUL44" s="17"/>
      <c r="KUM44" s="17"/>
      <c r="KUN44" s="17"/>
      <c r="KUO44" s="17"/>
      <c r="KUP44" s="17"/>
      <c r="KUQ44" s="17"/>
      <c r="KUR44" s="17"/>
      <c r="KUS44" s="17"/>
      <c r="KUT44" s="17"/>
      <c r="KUU44" s="17"/>
      <c r="KUV44" s="17"/>
      <c r="KUW44" s="17"/>
      <c r="KUX44" s="17"/>
      <c r="KUY44" s="17"/>
      <c r="KUZ44" s="17"/>
      <c r="KVA44" s="17"/>
      <c r="KVB44" s="17"/>
      <c r="KVC44" s="17"/>
      <c r="KVD44" s="17"/>
      <c r="KVE44" s="17"/>
      <c r="KVF44" s="17"/>
      <c r="KVG44" s="17"/>
      <c r="KVH44" s="17"/>
      <c r="KVI44" s="17"/>
      <c r="KVJ44" s="17"/>
      <c r="KVK44" s="17"/>
      <c r="KVL44" s="17"/>
      <c r="KVM44" s="17"/>
      <c r="KVN44" s="17"/>
      <c r="KVO44" s="17"/>
      <c r="KVP44" s="17"/>
      <c r="KVQ44" s="17"/>
      <c r="KVR44" s="17"/>
      <c r="KVS44" s="17"/>
      <c r="KVT44" s="17"/>
      <c r="KVU44" s="17"/>
      <c r="KVV44" s="17"/>
      <c r="KVW44" s="17"/>
      <c r="KVX44" s="17"/>
      <c r="KVY44" s="17"/>
      <c r="KVZ44" s="17"/>
      <c r="KWA44" s="17"/>
      <c r="KWB44" s="17"/>
      <c r="KWC44" s="17"/>
      <c r="KWD44" s="17"/>
      <c r="KWE44" s="17"/>
      <c r="KWF44" s="17"/>
      <c r="KWG44" s="17"/>
      <c r="KWH44" s="17"/>
      <c r="KWI44" s="17"/>
      <c r="KWJ44" s="17"/>
      <c r="KWK44" s="17"/>
      <c r="KWL44" s="17"/>
      <c r="KWM44" s="17"/>
      <c r="KWN44" s="17"/>
      <c r="KWO44" s="17"/>
      <c r="KWP44" s="17"/>
      <c r="KWQ44" s="17"/>
      <c r="KWR44" s="17"/>
      <c r="KWS44" s="17"/>
      <c r="KWT44" s="17"/>
      <c r="KWU44" s="17"/>
      <c r="KWV44" s="17"/>
      <c r="KWW44" s="17"/>
      <c r="KWX44" s="17"/>
      <c r="KWY44" s="17"/>
      <c r="KWZ44" s="17"/>
      <c r="KXA44" s="17"/>
      <c r="KXB44" s="17"/>
      <c r="KXC44" s="17"/>
      <c r="KXD44" s="17"/>
      <c r="KXE44" s="17"/>
      <c r="KXF44" s="17"/>
      <c r="KXG44" s="17"/>
      <c r="KXH44" s="17"/>
      <c r="KXI44" s="17"/>
      <c r="KXJ44" s="17"/>
      <c r="KXK44" s="17"/>
      <c r="KXL44" s="17"/>
      <c r="KXM44" s="17"/>
      <c r="KXN44" s="17"/>
      <c r="KXO44" s="17"/>
      <c r="KXP44" s="17"/>
      <c r="KXQ44" s="17"/>
      <c r="KXR44" s="17"/>
      <c r="KXS44" s="17"/>
      <c r="KXT44" s="17"/>
      <c r="KXU44" s="17"/>
      <c r="KXV44" s="17"/>
      <c r="KXW44" s="17"/>
      <c r="KXX44" s="17"/>
      <c r="KXY44" s="17"/>
      <c r="KXZ44" s="17"/>
      <c r="KYA44" s="17"/>
      <c r="KYB44" s="17"/>
      <c r="KYC44" s="17"/>
      <c r="KYD44" s="17"/>
      <c r="KYE44" s="17"/>
      <c r="KYF44" s="17"/>
      <c r="KYG44" s="17"/>
      <c r="KYH44" s="17"/>
      <c r="KYI44" s="17"/>
      <c r="KYJ44" s="17"/>
      <c r="KYK44" s="17"/>
      <c r="KYL44" s="17"/>
      <c r="KYM44" s="17"/>
      <c r="KYN44" s="17"/>
      <c r="KYO44" s="17"/>
      <c r="KYP44" s="17"/>
      <c r="KYQ44" s="17"/>
      <c r="KYR44" s="17"/>
      <c r="KYS44" s="17"/>
      <c r="KYT44" s="17"/>
      <c r="KYU44" s="17"/>
      <c r="KYV44" s="17"/>
      <c r="KYW44" s="17"/>
      <c r="KYX44" s="17"/>
      <c r="KYY44" s="17"/>
      <c r="KYZ44" s="17"/>
      <c r="KZA44" s="17"/>
      <c r="KZB44" s="17"/>
      <c r="KZC44" s="17"/>
      <c r="KZD44" s="17"/>
      <c r="KZE44" s="17"/>
      <c r="KZF44" s="17"/>
      <c r="KZG44" s="17"/>
      <c r="KZH44" s="17"/>
      <c r="KZI44" s="17"/>
      <c r="KZJ44" s="17"/>
      <c r="KZK44" s="17"/>
      <c r="KZL44" s="17"/>
      <c r="KZM44" s="17"/>
      <c r="KZN44" s="17"/>
      <c r="KZO44" s="17"/>
      <c r="KZP44" s="17"/>
      <c r="KZQ44" s="17"/>
      <c r="KZR44" s="17"/>
      <c r="KZS44" s="17"/>
      <c r="KZT44" s="17"/>
      <c r="KZU44" s="17"/>
      <c r="KZV44" s="17"/>
      <c r="KZW44" s="17"/>
      <c r="KZX44" s="17"/>
      <c r="KZY44" s="17"/>
      <c r="KZZ44" s="17"/>
      <c r="LAA44" s="17"/>
      <c r="LAB44" s="17"/>
      <c r="LAC44" s="17"/>
      <c r="LAD44" s="17"/>
      <c r="LAE44" s="17"/>
      <c r="LAF44" s="17"/>
      <c r="LAG44" s="17"/>
      <c r="LAH44" s="17"/>
      <c r="LAI44" s="17"/>
      <c r="LAJ44" s="17"/>
      <c r="LAK44" s="17"/>
      <c r="LAL44" s="17"/>
      <c r="LAM44" s="17"/>
      <c r="LAN44" s="17"/>
      <c r="LAO44" s="17"/>
      <c r="LAP44" s="17"/>
      <c r="LAQ44" s="17"/>
      <c r="LAR44" s="17"/>
      <c r="LAS44" s="17"/>
      <c r="LAT44" s="17"/>
      <c r="LAU44" s="17"/>
      <c r="LAV44" s="17"/>
      <c r="LAW44" s="17"/>
      <c r="LAX44" s="17"/>
      <c r="LAY44" s="17"/>
      <c r="LAZ44" s="17"/>
      <c r="LBA44" s="17"/>
      <c r="LBB44" s="17"/>
      <c r="LBC44" s="17"/>
      <c r="LBD44" s="17"/>
      <c r="LBE44" s="17"/>
      <c r="LBF44" s="17"/>
      <c r="LBG44" s="17"/>
      <c r="LBH44" s="17"/>
      <c r="LBI44" s="17"/>
      <c r="LBJ44" s="17"/>
      <c r="LBK44" s="17"/>
      <c r="LBL44" s="17"/>
      <c r="LBM44" s="17"/>
      <c r="LBN44" s="17"/>
      <c r="LBO44" s="17"/>
      <c r="LBP44" s="17"/>
      <c r="LBQ44" s="17"/>
      <c r="LBR44" s="17"/>
      <c r="LBS44" s="17"/>
      <c r="LBT44" s="17"/>
      <c r="LBU44" s="17"/>
      <c r="LBV44" s="17"/>
      <c r="LBW44" s="17"/>
      <c r="LBX44" s="17"/>
      <c r="LBY44" s="17"/>
      <c r="LBZ44" s="17"/>
      <c r="LCA44" s="17"/>
      <c r="LCB44" s="17"/>
      <c r="LCC44" s="17"/>
      <c r="LCD44" s="17"/>
      <c r="LCE44" s="17"/>
      <c r="LCF44" s="17"/>
      <c r="LCG44" s="17"/>
      <c r="LCH44" s="17"/>
      <c r="LCI44" s="17"/>
      <c r="LCJ44" s="17"/>
      <c r="LCK44" s="17"/>
      <c r="LCL44" s="17"/>
      <c r="LCM44" s="17"/>
      <c r="LCN44" s="17"/>
      <c r="LCO44" s="17"/>
      <c r="LCP44" s="17"/>
      <c r="LCQ44" s="17"/>
      <c r="LCR44" s="17"/>
      <c r="LCS44" s="17"/>
      <c r="LCT44" s="17"/>
      <c r="LCU44" s="17"/>
      <c r="LCV44" s="17"/>
      <c r="LCW44" s="17"/>
      <c r="LCX44" s="17"/>
      <c r="LCY44" s="17"/>
      <c r="LCZ44" s="17"/>
      <c r="LDA44" s="17"/>
      <c r="LDB44" s="17"/>
      <c r="LDC44" s="17"/>
      <c r="LDD44" s="17"/>
      <c r="LDE44" s="17"/>
      <c r="LDF44" s="17"/>
      <c r="LDG44" s="17"/>
      <c r="LDH44" s="17"/>
      <c r="LDI44" s="17"/>
      <c r="LDJ44" s="17"/>
      <c r="LDK44" s="17"/>
      <c r="LDL44" s="17"/>
      <c r="LDM44" s="17"/>
      <c r="LDN44" s="17"/>
      <c r="LDO44" s="17"/>
      <c r="LDP44" s="17"/>
      <c r="LDQ44" s="17"/>
      <c r="LDR44" s="17"/>
      <c r="LDS44" s="17"/>
      <c r="LDT44" s="17"/>
      <c r="LDU44" s="17"/>
      <c r="LDV44" s="17"/>
      <c r="LDW44" s="17"/>
      <c r="LDX44" s="17"/>
      <c r="LDY44" s="17"/>
      <c r="LDZ44" s="17"/>
      <c r="LEA44" s="17"/>
      <c r="LEB44" s="17"/>
      <c r="LEC44" s="17"/>
      <c r="LED44" s="17"/>
      <c r="LEE44" s="17"/>
      <c r="LEF44" s="17"/>
      <c r="LEG44" s="17"/>
      <c r="LEH44" s="17"/>
      <c r="LEI44" s="17"/>
      <c r="LEJ44" s="17"/>
      <c r="LEK44" s="17"/>
      <c r="LEL44" s="17"/>
      <c r="LEM44" s="17"/>
      <c r="LEN44" s="17"/>
      <c r="LEO44" s="17"/>
      <c r="LEP44" s="17"/>
      <c r="LEQ44" s="17"/>
      <c r="LER44" s="17"/>
      <c r="LES44" s="17"/>
      <c r="LET44" s="17"/>
      <c r="LEU44" s="17"/>
      <c r="LEV44" s="17"/>
      <c r="LEW44" s="17"/>
      <c r="LEX44" s="17"/>
      <c r="LEY44" s="17"/>
      <c r="LEZ44" s="17"/>
      <c r="LFA44" s="17"/>
      <c r="LFB44" s="17"/>
      <c r="LFC44" s="17"/>
      <c r="LFD44" s="17"/>
      <c r="LFE44" s="17"/>
      <c r="LFF44" s="17"/>
      <c r="LFG44" s="17"/>
      <c r="LFH44" s="17"/>
      <c r="LFI44" s="17"/>
      <c r="LFJ44" s="17"/>
      <c r="LFK44" s="17"/>
      <c r="LFL44" s="17"/>
      <c r="LFM44" s="17"/>
      <c r="LFN44" s="17"/>
      <c r="LFO44" s="17"/>
      <c r="LFP44" s="17"/>
      <c r="LFQ44" s="17"/>
      <c r="LFR44" s="17"/>
      <c r="LFS44" s="17"/>
      <c r="LFT44" s="17"/>
      <c r="LFU44" s="17"/>
      <c r="LFV44" s="17"/>
      <c r="LFW44" s="17"/>
      <c r="LFX44" s="17"/>
      <c r="LFY44" s="17"/>
      <c r="LFZ44" s="17"/>
      <c r="LGA44" s="17"/>
      <c r="LGB44" s="17"/>
      <c r="LGC44" s="17"/>
      <c r="LGD44" s="17"/>
      <c r="LGE44" s="17"/>
      <c r="LGF44" s="17"/>
      <c r="LGG44" s="17"/>
      <c r="LGH44" s="17"/>
      <c r="LGI44" s="17"/>
      <c r="LGJ44" s="17"/>
      <c r="LGK44" s="17"/>
      <c r="LGL44" s="17"/>
      <c r="LGM44" s="17"/>
      <c r="LGN44" s="17"/>
      <c r="LGO44" s="17"/>
      <c r="LGP44" s="17"/>
      <c r="LGQ44" s="17"/>
      <c r="LGR44" s="17"/>
      <c r="LGS44" s="17"/>
      <c r="LGT44" s="17"/>
      <c r="LGU44" s="17"/>
      <c r="LGV44" s="17"/>
      <c r="LGW44" s="17"/>
      <c r="LGX44" s="17"/>
      <c r="LGY44" s="17"/>
      <c r="LGZ44" s="17"/>
      <c r="LHA44" s="17"/>
      <c r="LHB44" s="17"/>
      <c r="LHC44" s="17"/>
      <c r="LHD44" s="17"/>
      <c r="LHE44" s="17"/>
      <c r="LHF44" s="17"/>
      <c r="LHG44" s="17"/>
      <c r="LHH44" s="17"/>
      <c r="LHI44" s="17"/>
      <c r="LHJ44" s="17"/>
      <c r="LHK44" s="17"/>
      <c r="LHL44" s="17"/>
      <c r="LHM44" s="17"/>
      <c r="LHN44" s="17"/>
      <c r="LHO44" s="17"/>
      <c r="LHP44" s="17"/>
      <c r="LHQ44" s="17"/>
      <c r="LHR44" s="17"/>
      <c r="LHS44" s="17"/>
      <c r="LHT44" s="17"/>
      <c r="LHU44" s="17"/>
      <c r="LHV44" s="17"/>
      <c r="LHW44" s="17"/>
      <c r="LHX44" s="17"/>
      <c r="LHY44" s="17"/>
      <c r="LHZ44" s="17"/>
      <c r="LIA44" s="17"/>
      <c r="LIB44" s="17"/>
      <c r="LIC44" s="17"/>
      <c r="LID44" s="17"/>
      <c r="LIE44" s="17"/>
      <c r="LIF44" s="17"/>
      <c r="LIG44" s="17"/>
      <c r="LIH44" s="17"/>
      <c r="LII44" s="17"/>
      <c r="LIJ44" s="17"/>
      <c r="LIK44" s="17"/>
      <c r="LIL44" s="17"/>
      <c r="LIM44" s="17"/>
      <c r="LIN44" s="17"/>
      <c r="LIO44" s="17"/>
      <c r="LIP44" s="17"/>
      <c r="LIQ44" s="17"/>
      <c r="LIR44" s="17"/>
      <c r="LIS44" s="17"/>
      <c r="LIT44" s="17"/>
      <c r="LIU44" s="17"/>
      <c r="LIV44" s="17"/>
      <c r="LIW44" s="17"/>
      <c r="LIX44" s="17"/>
      <c r="LIY44" s="17"/>
      <c r="LIZ44" s="17"/>
      <c r="LJA44" s="17"/>
      <c r="LJB44" s="17"/>
      <c r="LJC44" s="17"/>
      <c r="LJD44" s="17"/>
      <c r="LJE44" s="17"/>
      <c r="LJF44" s="17"/>
      <c r="LJG44" s="17"/>
      <c r="LJH44" s="17"/>
      <c r="LJI44" s="17"/>
      <c r="LJJ44" s="17"/>
      <c r="LJK44" s="17"/>
      <c r="LJL44" s="17"/>
      <c r="LJM44" s="17"/>
      <c r="LJN44" s="17"/>
      <c r="LJO44" s="17"/>
      <c r="LJP44" s="17"/>
      <c r="LJQ44" s="17"/>
      <c r="LJR44" s="17"/>
      <c r="LJS44" s="17"/>
      <c r="LJT44" s="17"/>
      <c r="LJU44" s="17"/>
      <c r="LJV44" s="17"/>
      <c r="LJW44" s="17"/>
      <c r="LJX44" s="17"/>
      <c r="LJY44" s="17"/>
      <c r="LJZ44" s="17"/>
      <c r="LKA44" s="17"/>
      <c r="LKB44" s="17"/>
      <c r="LKC44" s="17"/>
      <c r="LKD44" s="17"/>
      <c r="LKE44" s="17"/>
      <c r="LKF44" s="17"/>
      <c r="LKG44" s="17"/>
      <c r="LKH44" s="17"/>
      <c r="LKI44" s="17"/>
      <c r="LKJ44" s="17"/>
      <c r="LKK44" s="17"/>
      <c r="LKL44" s="17"/>
      <c r="LKM44" s="17"/>
      <c r="LKN44" s="17"/>
      <c r="LKO44" s="17"/>
      <c r="LKP44" s="17"/>
      <c r="LKQ44" s="17"/>
      <c r="LKR44" s="17"/>
      <c r="LKS44" s="17"/>
      <c r="LKT44" s="17"/>
      <c r="LKU44" s="17"/>
      <c r="LKV44" s="17"/>
      <c r="LKW44" s="17"/>
      <c r="LKX44" s="17"/>
      <c r="LKY44" s="17"/>
      <c r="LKZ44" s="17"/>
      <c r="LLA44" s="17"/>
      <c r="LLB44" s="17"/>
      <c r="LLC44" s="17"/>
      <c r="LLD44" s="17"/>
      <c r="LLE44" s="17"/>
      <c r="LLF44" s="17"/>
      <c r="LLG44" s="17"/>
      <c r="LLH44" s="17"/>
      <c r="LLI44" s="17"/>
      <c r="LLJ44" s="17"/>
      <c r="LLK44" s="17"/>
      <c r="LLL44" s="17"/>
      <c r="LLM44" s="17"/>
      <c r="LLN44" s="17"/>
      <c r="LLO44" s="17"/>
      <c r="LLP44" s="17"/>
      <c r="LLQ44" s="17"/>
      <c r="LLR44" s="17"/>
      <c r="LLS44" s="17"/>
      <c r="LLT44" s="17"/>
      <c r="LLU44" s="17"/>
      <c r="LLV44" s="17"/>
      <c r="LLW44" s="17"/>
      <c r="LLX44" s="17"/>
      <c r="LLY44" s="17"/>
      <c r="LLZ44" s="17"/>
      <c r="LMA44" s="17"/>
      <c r="LMB44" s="17"/>
      <c r="LMC44" s="17"/>
      <c r="LMD44" s="17"/>
      <c r="LME44" s="17"/>
      <c r="LMF44" s="17"/>
      <c r="LMG44" s="17"/>
      <c r="LMH44" s="17"/>
      <c r="LMI44" s="17"/>
      <c r="LMJ44" s="17"/>
      <c r="LMK44" s="17"/>
      <c r="LML44" s="17"/>
      <c r="LMM44" s="17"/>
      <c r="LMN44" s="17"/>
      <c r="LMO44" s="17"/>
      <c r="LMP44" s="17"/>
      <c r="LMQ44" s="17"/>
      <c r="LMR44" s="17"/>
      <c r="LMS44" s="17"/>
      <c r="LMT44" s="17"/>
      <c r="LMU44" s="17"/>
      <c r="LMV44" s="17"/>
      <c r="LMW44" s="17"/>
      <c r="LMX44" s="17"/>
      <c r="LMY44" s="17"/>
      <c r="LMZ44" s="17"/>
      <c r="LNA44" s="17"/>
      <c r="LNB44" s="17"/>
      <c r="LNC44" s="17"/>
      <c r="LND44" s="17"/>
      <c r="LNE44" s="17"/>
      <c r="LNF44" s="17"/>
      <c r="LNG44" s="17"/>
      <c r="LNH44" s="17"/>
      <c r="LNI44" s="17"/>
      <c r="LNJ44" s="17"/>
      <c r="LNK44" s="17"/>
      <c r="LNL44" s="17"/>
      <c r="LNM44" s="17"/>
      <c r="LNN44" s="17"/>
      <c r="LNO44" s="17"/>
      <c r="LNP44" s="17"/>
      <c r="LNQ44" s="17"/>
      <c r="LNR44" s="17"/>
      <c r="LNS44" s="17"/>
      <c r="LNT44" s="17"/>
      <c r="LNU44" s="17"/>
      <c r="LNV44" s="17"/>
      <c r="LNW44" s="17"/>
      <c r="LNX44" s="17"/>
      <c r="LNY44" s="17"/>
      <c r="LNZ44" s="17"/>
      <c r="LOA44" s="17"/>
      <c r="LOB44" s="17"/>
      <c r="LOC44" s="17"/>
      <c r="LOD44" s="17"/>
      <c r="LOE44" s="17"/>
      <c r="LOF44" s="17"/>
      <c r="LOG44" s="17"/>
      <c r="LOH44" s="17"/>
      <c r="LOI44" s="17"/>
      <c r="LOJ44" s="17"/>
      <c r="LOK44" s="17"/>
      <c r="LOL44" s="17"/>
      <c r="LOM44" s="17"/>
      <c r="LON44" s="17"/>
      <c r="LOO44" s="17"/>
      <c r="LOP44" s="17"/>
      <c r="LOQ44" s="17"/>
      <c r="LOR44" s="17"/>
      <c r="LOS44" s="17"/>
      <c r="LOT44" s="17"/>
      <c r="LOU44" s="17"/>
      <c r="LOV44" s="17"/>
      <c r="LOW44" s="17"/>
      <c r="LOX44" s="17"/>
      <c r="LOY44" s="17"/>
      <c r="LOZ44" s="17"/>
      <c r="LPA44" s="17"/>
      <c r="LPB44" s="17"/>
      <c r="LPC44" s="17"/>
      <c r="LPD44" s="17"/>
      <c r="LPE44" s="17"/>
      <c r="LPF44" s="17"/>
      <c r="LPG44" s="17"/>
      <c r="LPH44" s="17"/>
      <c r="LPI44" s="17"/>
      <c r="LPJ44" s="17"/>
      <c r="LPK44" s="17"/>
      <c r="LPL44" s="17"/>
      <c r="LPM44" s="17"/>
      <c r="LPN44" s="17"/>
      <c r="LPO44" s="17"/>
      <c r="LPP44" s="17"/>
      <c r="LPQ44" s="17"/>
      <c r="LPR44" s="17"/>
      <c r="LPS44" s="17"/>
      <c r="LPT44" s="17"/>
      <c r="LPU44" s="17"/>
      <c r="LPV44" s="17"/>
      <c r="LPW44" s="17"/>
      <c r="LPX44" s="17"/>
      <c r="LPY44" s="17"/>
      <c r="LPZ44" s="17"/>
      <c r="LQA44" s="17"/>
      <c r="LQB44" s="17"/>
      <c r="LQC44" s="17"/>
      <c r="LQD44" s="17"/>
      <c r="LQE44" s="17"/>
      <c r="LQF44" s="17"/>
      <c r="LQG44" s="17"/>
      <c r="LQH44" s="17"/>
      <c r="LQI44" s="17"/>
      <c r="LQJ44" s="17"/>
      <c r="LQK44" s="17"/>
      <c r="LQL44" s="17"/>
      <c r="LQM44" s="17"/>
      <c r="LQN44" s="17"/>
      <c r="LQO44" s="17"/>
      <c r="LQP44" s="17"/>
      <c r="LQQ44" s="17"/>
      <c r="LQR44" s="17"/>
      <c r="LQS44" s="17"/>
      <c r="LQT44" s="17"/>
      <c r="LQU44" s="17"/>
      <c r="LQV44" s="17"/>
      <c r="LQW44" s="17"/>
      <c r="LQX44" s="17"/>
      <c r="LQY44" s="17"/>
      <c r="LQZ44" s="17"/>
      <c r="LRA44" s="17"/>
      <c r="LRB44" s="17"/>
      <c r="LRC44" s="17"/>
      <c r="LRD44" s="17"/>
      <c r="LRE44" s="17"/>
      <c r="LRF44" s="17"/>
      <c r="LRG44" s="17"/>
      <c r="LRH44" s="17"/>
      <c r="LRI44" s="17"/>
      <c r="LRJ44" s="17"/>
      <c r="LRK44" s="17"/>
      <c r="LRL44" s="17"/>
      <c r="LRM44" s="17"/>
      <c r="LRN44" s="17"/>
      <c r="LRO44" s="17"/>
      <c r="LRP44" s="17"/>
      <c r="LRQ44" s="17"/>
      <c r="LRR44" s="17"/>
      <c r="LRS44" s="17"/>
      <c r="LRT44" s="17"/>
      <c r="LRU44" s="17"/>
      <c r="LRV44" s="17"/>
      <c r="LRW44" s="17"/>
      <c r="LRX44" s="17"/>
      <c r="LRY44" s="17"/>
      <c r="LRZ44" s="17"/>
      <c r="LSA44" s="17"/>
      <c r="LSB44" s="17"/>
      <c r="LSC44" s="17"/>
      <c r="LSD44" s="17"/>
      <c r="LSE44" s="17"/>
      <c r="LSF44" s="17"/>
      <c r="LSG44" s="17"/>
      <c r="LSH44" s="17"/>
      <c r="LSI44" s="17"/>
      <c r="LSJ44" s="17"/>
      <c r="LSK44" s="17"/>
      <c r="LSL44" s="17"/>
      <c r="LSM44" s="17"/>
      <c r="LSN44" s="17"/>
      <c r="LSO44" s="17"/>
      <c r="LSP44" s="17"/>
      <c r="LSQ44" s="17"/>
      <c r="LSR44" s="17"/>
      <c r="LSS44" s="17"/>
      <c r="LST44" s="17"/>
      <c r="LSU44" s="17"/>
      <c r="LSV44" s="17"/>
      <c r="LSW44" s="17"/>
      <c r="LSX44" s="17"/>
      <c r="LSY44" s="17"/>
      <c r="LSZ44" s="17"/>
      <c r="LTA44" s="17"/>
      <c r="LTB44" s="17"/>
      <c r="LTC44" s="17"/>
      <c r="LTD44" s="17"/>
      <c r="LTE44" s="17"/>
      <c r="LTF44" s="17"/>
      <c r="LTG44" s="17"/>
      <c r="LTH44" s="17"/>
      <c r="LTI44" s="17"/>
      <c r="LTJ44" s="17"/>
      <c r="LTK44" s="17"/>
      <c r="LTL44" s="17"/>
      <c r="LTM44" s="17"/>
      <c r="LTN44" s="17"/>
      <c r="LTO44" s="17"/>
      <c r="LTP44" s="17"/>
      <c r="LTQ44" s="17"/>
      <c r="LTR44" s="17"/>
      <c r="LTS44" s="17"/>
      <c r="LTT44" s="17"/>
      <c r="LTU44" s="17"/>
      <c r="LTV44" s="17"/>
      <c r="LTW44" s="17"/>
      <c r="LTX44" s="17"/>
      <c r="LTY44" s="17"/>
      <c r="LTZ44" s="17"/>
      <c r="LUA44" s="17"/>
      <c r="LUB44" s="17"/>
      <c r="LUC44" s="17"/>
      <c r="LUD44" s="17"/>
      <c r="LUE44" s="17"/>
      <c r="LUF44" s="17"/>
      <c r="LUG44" s="17"/>
      <c r="LUH44" s="17"/>
      <c r="LUI44" s="17"/>
      <c r="LUJ44" s="17"/>
      <c r="LUK44" s="17"/>
      <c r="LUL44" s="17"/>
      <c r="LUM44" s="17"/>
      <c r="LUN44" s="17"/>
      <c r="LUO44" s="17"/>
      <c r="LUP44" s="17"/>
      <c r="LUQ44" s="17"/>
      <c r="LUR44" s="17"/>
      <c r="LUS44" s="17"/>
      <c r="LUT44" s="17"/>
      <c r="LUU44" s="17"/>
      <c r="LUV44" s="17"/>
      <c r="LUW44" s="17"/>
      <c r="LUX44" s="17"/>
      <c r="LUY44" s="17"/>
      <c r="LUZ44" s="17"/>
      <c r="LVA44" s="17"/>
      <c r="LVB44" s="17"/>
      <c r="LVC44" s="17"/>
      <c r="LVD44" s="17"/>
      <c r="LVE44" s="17"/>
      <c r="LVF44" s="17"/>
      <c r="LVG44" s="17"/>
      <c r="LVH44" s="17"/>
      <c r="LVI44" s="17"/>
      <c r="LVJ44" s="17"/>
      <c r="LVK44" s="17"/>
      <c r="LVL44" s="17"/>
      <c r="LVM44" s="17"/>
      <c r="LVN44" s="17"/>
      <c r="LVO44" s="17"/>
      <c r="LVP44" s="17"/>
      <c r="LVQ44" s="17"/>
      <c r="LVR44" s="17"/>
      <c r="LVS44" s="17"/>
      <c r="LVT44" s="17"/>
      <c r="LVU44" s="17"/>
      <c r="LVV44" s="17"/>
      <c r="LVW44" s="17"/>
      <c r="LVX44" s="17"/>
      <c r="LVY44" s="17"/>
      <c r="LVZ44" s="17"/>
      <c r="LWA44" s="17"/>
      <c r="LWB44" s="17"/>
      <c r="LWC44" s="17"/>
      <c r="LWD44" s="17"/>
      <c r="LWE44" s="17"/>
      <c r="LWF44" s="17"/>
      <c r="LWG44" s="17"/>
      <c r="LWH44" s="17"/>
      <c r="LWI44" s="17"/>
      <c r="LWJ44" s="17"/>
      <c r="LWK44" s="17"/>
      <c r="LWL44" s="17"/>
      <c r="LWM44" s="17"/>
      <c r="LWN44" s="17"/>
      <c r="LWO44" s="17"/>
      <c r="LWP44" s="17"/>
      <c r="LWQ44" s="17"/>
      <c r="LWR44" s="17"/>
      <c r="LWS44" s="17"/>
      <c r="LWT44" s="17"/>
      <c r="LWU44" s="17"/>
      <c r="LWV44" s="17"/>
      <c r="LWW44" s="17"/>
      <c r="LWX44" s="17"/>
      <c r="LWY44" s="17"/>
      <c r="LWZ44" s="17"/>
      <c r="LXA44" s="17"/>
      <c r="LXB44" s="17"/>
      <c r="LXC44" s="17"/>
      <c r="LXD44" s="17"/>
      <c r="LXE44" s="17"/>
      <c r="LXF44" s="17"/>
      <c r="LXG44" s="17"/>
      <c r="LXH44" s="17"/>
      <c r="LXI44" s="17"/>
      <c r="LXJ44" s="17"/>
      <c r="LXK44" s="17"/>
      <c r="LXL44" s="17"/>
      <c r="LXM44" s="17"/>
      <c r="LXN44" s="17"/>
      <c r="LXO44" s="17"/>
      <c r="LXP44" s="17"/>
      <c r="LXQ44" s="17"/>
      <c r="LXR44" s="17"/>
      <c r="LXS44" s="17"/>
      <c r="LXT44" s="17"/>
      <c r="LXU44" s="17"/>
      <c r="LXV44" s="17"/>
      <c r="LXW44" s="17"/>
      <c r="LXX44" s="17"/>
      <c r="LXY44" s="17"/>
      <c r="LXZ44" s="17"/>
      <c r="LYA44" s="17"/>
      <c r="LYB44" s="17"/>
      <c r="LYC44" s="17"/>
      <c r="LYD44" s="17"/>
      <c r="LYE44" s="17"/>
      <c r="LYF44" s="17"/>
      <c r="LYG44" s="17"/>
      <c r="LYH44" s="17"/>
      <c r="LYI44" s="17"/>
      <c r="LYJ44" s="17"/>
      <c r="LYK44" s="17"/>
      <c r="LYL44" s="17"/>
      <c r="LYM44" s="17"/>
      <c r="LYN44" s="17"/>
      <c r="LYO44" s="17"/>
      <c r="LYP44" s="17"/>
      <c r="LYQ44" s="17"/>
      <c r="LYR44" s="17"/>
      <c r="LYS44" s="17"/>
      <c r="LYT44" s="17"/>
      <c r="LYU44" s="17"/>
      <c r="LYV44" s="17"/>
      <c r="LYW44" s="17"/>
      <c r="LYX44" s="17"/>
      <c r="LYY44" s="17"/>
      <c r="LYZ44" s="17"/>
      <c r="LZA44" s="17"/>
      <c r="LZB44" s="17"/>
      <c r="LZC44" s="17"/>
      <c r="LZD44" s="17"/>
      <c r="LZE44" s="17"/>
      <c r="LZF44" s="17"/>
      <c r="LZG44" s="17"/>
      <c r="LZH44" s="17"/>
      <c r="LZI44" s="17"/>
      <c r="LZJ44" s="17"/>
      <c r="LZK44" s="17"/>
      <c r="LZL44" s="17"/>
      <c r="LZM44" s="17"/>
      <c r="LZN44" s="17"/>
      <c r="LZO44" s="17"/>
      <c r="LZP44" s="17"/>
      <c r="LZQ44" s="17"/>
      <c r="LZR44" s="17"/>
      <c r="LZS44" s="17"/>
      <c r="LZT44" s="17"/>
      <c r="LZU44" s="17"/>
      <c r="LZV44" s="17"/>
      <c r="LZW44" s="17"/>
      <c r="LZX44" s="17"/>
      <c r="LZY44" s="17"/>
      <c r="LZZ44" s="17"/>
      <c r="MAA44" s="17"/>
      <c r="MAB44" s="17"/>
      <c r="MAC44" s="17"/>
      <c r="MAD44" s="17"/>
      <c r="MAE44" s="17"/>
      <c r="MAF44" s="17"/>
      <c r="MAG44" s="17"/>
      <c r="MAH44" s="17"/>
      <c r="MAI44" s="17"/>
      <c r="MAJ44" s="17"/>
      <c r="MAK44" s="17"/>
      <c r="MAL44" s="17"/>
      <c r="MAM44" s="17"/>
      <c r="MAN44" s="17"/>
      <c r="MAO44" s="17"/>
      <c r="MAP44" s="17"/>
      <c r="MAQ44" s="17"/>
      <c r="MAR44" s="17"/>
      <c r="MAS44" s="17"/>
      <c r="MAT44" s="17"/>
      <c r="MAU44" s="17"/>
      <c r="MAV44" s="17"/>
      <c r="MAW44" s="17"/>
      <c r="MAX44" s="17"/>
      <c r="MAY44" s="17"/>
      <c r="MAZ44" s="17"/>
      <c r="MBA44" s="17"/>
      <c r="MBB44" s="17"/>
      <c r="MBC44" s="17"/>
      <c r="MBD44" s="17"/>
      <c r="MBE44" s="17"/>
      <c r="MBF44" s="17"/>
      <c r="MBG44" s="17"/>
      <c r="MBH44" s="17"/>
      <c r="MBI44" s="17"/>
      <c r="MBJ44" s="17"/>
      <c r="MBK44" s="17"/>
      <c r="MBL44" s="17"/>
      <c r="MBM44" s="17"/>
      <c r="MBN44" s="17"/>
      <c r="MBO44" s="17"/>
      <c r="MBP44" s="17"/>
      <c r="MBQ44" s="17"/>
      <c r="MBR44" s="17"/>
      <c r="MBS44" s="17"/>
      <c r="MBT44" s="17"/>
      <c r="MBU44" s="17"/>
      <c r="MBV44" s="17"/>
      <c r="MBW44" s="17"/>
      <c r="MBX44" s="17"/>
      <c r="MBY44" s="17"/>
      <c r="MBZ44" s="17"/>
      <c r="MCA44" s="17"/>
      <c r="MCB44" s="17"/>
      <c r="MCC44" s="17"/>
      <c r="MCD44" s="17"/>
      <c r="MCE44" s="17"/>
      <c r="MCF44" s="17"/>
      <c r="MCG44" s="17"/>
      <c r="MCH44" s="17"/>
      <c r="MCI44" s="17"/>
      <c r="MCJ44" s="17"/>
      <c r="MCK44" s="17"/>
      <c r="MCL44" s="17"/>
      <c r="MCM44" s="17"/>
      <c r="MCN44" s="17"/>
      <c r="MCO44" s="17"/>
      <c r="MCP44" s="17"/>
      <c r="MCQ44" s="17"/>
      <c r="MCR44" s="17"/>
      <c r="MCS44" s="17"/>
      <c r="MCT44" s="17"/>
      <c r="MCU44" s="17"/>
      <c r="MCV44" s="17"/>
      <c r="MCW44" s="17"/>
      <c r="MCX44" s="17"/>
      <c r="MCY44" s="17"/>
      <c r="MCZ44" s="17"/>
      <c r="MDA44" s="17"/>
      <c r="MDB44" s="17"/>
      <c r="MDC44" s="17"/>
      <c r="MDD44" s="17"/>
      <c r="MDE44" s="17"/>
      <c r="MDF44" s="17"/>
      <c r="MDG44" s="17"/>
      <c r="MDH44" s="17"/>
      <c r="MDI44" s="17"/>
      <c r="MDJ44" s="17"/>
      <c r="MDK44" s="17"/>
      <c r="MDL44" s="17"/>
      <c r="MDM44" s="17"/>
      <c r="MDN44" s="17"/>
      <c r="MDO44" s="17"/>
      <c r="MDP44" s="17"/>
      <c r="MDQ44" s="17"/>
      <c r="MDR44" s="17"/>
      <c r="MDS44" s="17"/>
      <c r="MDT44" s="17"/>
      <c r="MDU44" s="17"/>
      <c r="MDV44" s="17"/>
      <c r="MDW44" s="17"/>
      <c r="MDX44" s="17"/>
      <c r="MDY44" s="17"/>
      <c r="MDZ44" s="17"/>
      <c r="MEA44" s="17"/>
      <c r="MEB44" s="17"/>
      <c r="MEC44" s="17"/>
      <c r="MED44" s="17"/>
      <c r="MEE44" s="17"/>
      <c r="MEF44" s="17"/>
      <c r="MEG44" s="17"/>
      <c r="MEH44" s="17"/>
      <c r="MEI44" s="17"/>
      <c r="MEJ44" s="17"/>
      <c r="MEK44" s="17"/>
      <c r="MEL44" s="17"/>
      <c r="MEM44" s="17"/>
      <c r="MEN44" s="17"/>
      <c r="MEO44" s="17"/>
      <c r="MEP44" s="17"/>
      <c r="MEQ44" s="17"/>
      <c r="MER44" s="17"/>
      <c r="MES44" s="17"/>
      <c r="MET44" s="17"/>
      <c r="MEU44" s="17"/>
      <c r="MEV44" s="17"/>
      <c r="MEW44" s="17"/>
      <c r="MEX44" s="17"/>
      <c r="MEY44" s="17"/>
      <c r="MEZ44" s="17"/>
      <c r="MFA44" s="17"/>
      <c r="MFB44" s="17"/>
      <c r="MFC44" s="17"/>
      <c r="MFD44" s="17"/>
      <c r="MFE44" s="17"/>
      <c r="MFF44" s="17"/>
      <c r="MFG44" s="17"/>
      <c r="MFH44" s="17"/>
      <c r="MFI44" s="17"/>
      <c r="MFJ44" s="17"/>
      <c r="MFK44" s="17"/>
      <c r="MFL44" s="17"/>
      <c r="MFM44" s="17"/>
      <c r="MFN44" s="17"/>
      <c r="MFO44" s="17"/>
      <c r="MFP44" s="17"/>
      <c r="MFQ44" s="17"/>
      <c r="MFR44" s="17"/>
      <c r="MFS44" s="17"/>
      <c r="MFT44" s="17"/>
      <c r="MFU44" s="17"/>
      <c r="MFV44" s="17"/>
      <c r="MFW44" s="17"/>
      <c r="MFX44" s="17"/>
      <c r="MFY44" s="17"/>
      <c r="MFZ44" s="17"/>
      <c r="MGA44" s="17"/>
      <c r="MGB44" s="17"/>
      <c r="MGC44" s="17"/>
      <c r="MGD44" s="17"/>
      <c r="MGE44" s="17"/>
      <c r="MGF44" s="17"/>
      <c r="MGG44" s="17"/>
      <c r="MGH44" s="17"/>
      <c r="MGI44" s="17"/>
      <c r="MGJ44" s="17"/>
      <c r="MGK44" s="17"/>
      <c r="MGL44" s="17"/>
      <c r="MGM44" s="17"/>
      <c r="MGN44" s="17"/>
      <c r="MGO44" s="17"/>
      <c r="MGP44" s="17"/>
      <c r="MGQ44" s="17"/>
      <c r="MGR44" s="17"/>
      <c r="MGS44" s="17"/>
      <c r="MGT44" s="17"/>
      <c r="MGU44" s="17"/>
      <c r="MGV44" s="17"/>
      <c r="MGW44" s="17"/>
      <c r="MGX44" s="17"/>
      <c r="MGY44" s="17"/>
      <c r="MGZ44" s="17"/>
      <c r="MHA44" s="17"/>
      <c r="MHB44" s="17"/>
      <c r="MHC44" s="17"/>
      <c r="MHD44" s="17"/>
      <c r="MHE44" s="17"/>
      <c r="MHF44" s="17"/>
      <c r="MHG44" s="17"/>
      <c r="MHH44" s="17"/>
      <c r="MHI44" s="17"/>
      <c r="MHJ44" s="17"/>
      <c r="MHK44" s="17"/>
      <c r="MHL44" s="17"/>
      <c r="MHM44" s="17"/>
      <c r="MHN44" s="17"/>
      <c r="MHO44" s="17"/>
      <c r="MHP44" s="17"/>
      <c r="MHQ44" s="17"/>
      <c r="MHR44" s="17"/>
      <c r="MHS44" s="17"/>
      <c r="MHT44" s="17"/>
      <c r="MHU44" s="17"/>
      <c r="MHV44" s="17"/>
      <c r="MHW44" s="17"/>
      <c r="MHX44" s="17"/>
      <c r="MHY44" s="17"/>
      <c r="MHZ44" s="17"/>
      <c r="MIA44" s="17"/>
      <c r="MIB44" s="17"/>
      <c r="MIC44" s="17"/>
      <c r="MID44" s="17"/>
      <c r="MIE44" s="17"/>
      <c r="MIF44" s="17"/>
      <c r="MIG44" s="17"/>
      <c r="MIH44" s="17"/>
      <c r="MII44" s="17"/>
      <c r="MIJ44" s="17"/>
      <c r="MIK44" s="17"/>
      <c r="MIL44" s="17"/>
      <c r="MIM44" s="17"/>
      <c r="MIN44" s="17"/>
      <c r="MIO44" s="17"/>
      <c r="MIP44" s="17"/>
      <c r="MIQ44" s="17"/>
      <c r="MIR44" s="17"/>
      <c r="MIS44" s="17"/>
      <c r="MIT44" s="17"/>
      <c r="MIU44" s="17"/>
      <c r="MIV44" s="17"/>
      <c r="MIW44" s="17"/>
      <c r="MIX44" s="17"/>
      <c r="MIY44" s="17"/>
      <c r="MIZ44" s="17"/>
      <c r="MJA44" s="17"/>
      <c r="MJB44" s="17"/>
      <c r="MJC44" s="17"/>
      <c r="MJD44" s="17"/>
      <c r="MJE44" s="17"/>
      <c r="MJF44" s="17"/>
      <c r="MJG44" s="17"/>
      <c r="MJH44" s="17"/>
      <c r="MJI44" s="17"/>
      <c r="MJJ44" s="17"/>
      <c r="MJK44" s="17"/>
      <c r="MJL44" s="17"/>
      <c r="MJM44" s="17"/>
      <c r="MJN44" s="17"/>
      <c r="MJO44" s="17"/>
      <c r="MJP44" s="17"/>
      <c r="MJQ44" s="17"/>
      <c r="MJR44" s="17"/>
      <c r="MJS44" s="17"/>
      <c r="MJT44" s="17"/>
      <c r="MJU44" s="17"/>
      <c r="MJV44" s="17"/>
      <c r="MJW44" s="17"/>
      <c r="MJX44" s="17"/>
      <c r="MJY44" s="17"/>
      <c r="MJZ44" s="17"/>
      <c r="MKA44" s="17"/>
      <c r="MKB44" s="17"/>
      <c r="MKC44" s="17"/>
      <c r="MKD44" s="17"/>
      <c r="MKE44" s="17"/>
      <c r="MKF44" s="17"/>
      <c r="MKG44" s="17"/>
      <c r="MKH44" s="17"/>
      <c r="MKI44" s="17"/>
      <c r="MKJ44" s="17"/>
      <c r="MKK44" s="17"/>
      <c r="MKL44" s="17"/>
      <c r="MKM44" s="17"/>
      <c r="MKN44" s="17"/>
      <c r="MKO44" s="17"/>
      <c r="MKP44" s="17"/>
      <c r="MKQ44" s="17"/>
      <c r="MKR44" s="17"/>
      <c r="MKS44" s="17"/>
      <c r="MKT44" s="17"/>
      <c r="MKU44" s="17"/>
      <c r="MKV44" s="17"/>
      <c r="MKW44" s="17"/>
      <c r="MKX44" s="17"/>
      <c r="MKY44" s="17"/>
      <c r="MKZ44" s="17"/>
      <c r="MLA44" s="17"/>
      <c r="MLB44" s="17"/>
      <c r="MLC44" s="17"/>
      <c r="MLD44" s="17"/>
      <c r="MLE44" s="17"/>
      <c r="MLF44" s="17"/>
      <c r="MLG44" s="17"/>
      <c r="MLH44" s="17"/>
      <c r="MLI44" s="17"/>
      <c r="MLJ44" s="17"/>
      <c r="MLK44" s="17"/>
      <c r="MLL44" s="17"/>
      <c r="MLM44" s="17"/>
      <c r="MLN44" s="17"/>
      <c r="MLO44" s="17"/>
      <c r="MLP44" s="17"/>
      <c r="MLQ44" s="17"/>
      <c r="MLR44" s="17"/>
      <c r="MLS44" s="17"/>
      <c r="MLT44" s="17"/>
      <c r="MLU44" s="17"/>
      <c r="MLV44" s="17"/>
      <c r="MLW44" s="17"/>
      <c r="MLX44" s="17"/>
      <c r="MLY44" s="17"/>
      <c r="MLZ44" s="17"/>
      <c r="MMA44" s="17"/>
      <c r="MMB44" s="17"/>
      <c r="MMC44" s="17"/>
      <c r="MMD44" s="17"/>
      <c r="MME44" s="17"/>
      <c r="MMF44" s="17"/>
      <c r="MMG44" s="17"/>
      <c r="MMH44" s="17"/>
      <c r="MMI44" s="17"/>
      <c r="MMJ44" s="17"/>
      <c r="MMK44" s="17"/>
      <c r="MML44" s="17"/>
      <c r="MMM44" s="17"/>
      <c r="MMN44" s="17"/>
      <c r="MMO44" s="17"/>
      <c r="MMP44" s="17"/>
      <c r="MMQ44" s="17"/>
      <c r="MMR44" s="17"/>
      <c r="MMS44" s="17"/>
      <c r="MMT44" s="17"/>
      <c r="MMU44" s="17"/>
      <c r="MMV44" s="17"/>
      <c r="MMW44" s="17"/>
      <c r="MMX44" s="17"/>
      <c r="MMY44" s="17"/>
      <c r="MMZ44" s="17"/>
      <c r="MNA44" s="17"/>
      <c r="MNB44" s="17"/>
      <c r="MNC44" s="17"/>
      <c r="MND44" s="17"/>
      <c r="MNE44" s="17"/>
      <c r="MNF44" s="17"/>
      <c r="MNG44" s="17"/>
      <c r="MNH44" s="17"/>
      <c r="MNI44" s="17"/>
      <c r="MNJ44" s="17"/>
      <c r="MNK44" s="17"/>
      <c r="MNL44" s="17"/>
      <c r="MNM44" s="17"/>
      <c r="MNN44" s="17"/>
      <c r="MNO44" s="17"/>
      <c r="MNP44" s="17"/>
      <c r="MNQ44" s="17"/>
      <c r="MNR44" s="17"/>
      <c r="MNS44" s="17"/>
      <c r="MNT44" s="17"/>
      <c r="MNU44" s="17"/>
      <c r="MNV44" s="17"/>
      <c r="MNW44" s="17"/>
      <c r="MNX44" s="17"/>
      <c r="MNY44" s="17"/>
      <c r="MNZ44" s="17"/>
      <c r="MOA44" s="17"/>
      <c r="MOB44" s="17"/>
      <c r="MOC44" s="17"/>
      <c r="MOD44" s="17"/>
      <c r="MOE44" s="17"/>
      <c r="MOF44" s="17"/>
      <c r="MOG44" s="17"/>
      <c r="MOH44" s="17"/>
      <c r="MOI44" s="17"/>
      <c r="MOJ44" s="17"/>
      <c r="MOK44" s="17"/>
      <c r="MOL44" s="17"/>
      <c r="MOM44" s="17"/>
      <c r="MON44" s="17"/>
      <c r="MOO44" s="17"/>
      <c r="MOP44" s="17"/>
      <c r="MOQ44" s="17"/>
      <c r="MOR44" s="17"/>
      <c r="MOS44" s="17"/>
      <c r="MOT44" s="17"/>
      <c r="MOU44" s="17"/>
      <c r="MOV44" s="17"/>
      <c r="MOW44" s="17"/>
      <c r="MOX44" s="17"/>
      <c r="MOY44" s="17"/>
      <c r="MOZ44" s="17"/>
      <c r="MPA44" s="17"/>
      <c r="MPB44" s="17"/>
      <c r="MPC44" s="17"/>
      <c r="MPD44" s="17"/>
      <c r="MPE44" s="17"/>
      <c r="MPF44" s="17"/>
      <c r="MPG44" s="17"/>
      <c r="MPH44" s="17"/>
      <c r="MPI44" s="17"/>
      <c r="MPJ44" s="17"/>
      <c r="MPK44" s="17"/>
      <c r="MPL44" s="17"/>
      <c r="MPM44" s="17"/>
      <c r="MPN44" s="17"/>
      <c r="MPO44" s="17"/>
      <c r="MPP44" s="17"/>
      <c r="MPQ44" s="17"/>
      <c r="MPR44" s="17"/>
      <c r="MPS44" s="17"/>
      <c r="MPT44" s="17"/>
      <c r="MPU44" s="17"/>
      <c r="MPV44" s="17"/>
      <c r="MPW44" s="17"/>
      <c r="MPX44" s="17"/>
      <c r="MPY44" s="17"/>
      <c r="MPZ44" s="17"/>
      <c r="MQA44" s="17"/>
      <c r="MQB44" s="17"/>
      <c r="MQC44" s="17"/>
      <c r="MQD44" s="17"/>
      <c r="MQE44" s="17"/>
      <c r="MQF44" s="17"/>
      <c r="MQG44" s="17"/>
      <c r="MQH44" s="17"/>
      <c r="MQI44" s="17"/>
      <c r="MQJ44" s="17"/>
      <c r="MQK44" s="17"/>
      <c r="MQL44" s="17"/>
      <c r="MQM44" s="17"/>
      <c r="MQN44" s="17"/>
      <c r="MQO44" s="17"/>
      <c r="MQP44" s="17"/>
      <c r="MQQ44" s="17"/>
      <c r="MQR44" s="17"/>
      <c r="MQS44" s="17"/>
      <c r="MQT44" s="17"/>
      <c r="MQU44" s="17"/>
      <c r="MQV44" s="17"/>
      <c r="MQW44" s="17"/>
      <c r="MQX44" s="17"/>
      <c r="MQY44" s="17"/>
      <c r="MQZ44" s="17"/>
      <c r="MRA44" s="17"/>
      <c r="MRB44" s="17"/>
      <c r="MRC44" s="17"/>
      <c r="MRD44" s="17"/>
      <c r="MRE44" s="17"/>
      <c r="MRF44" s="17"/>
      <c r="MRG44" s="17"/>
      <c r="MRH44" s="17"/>
      <c r="MRI44" s="17"/>
      <c r="MRJ44" s="17"/>
      <c r="MRK44" s="17"/>
      <c r="MRL44" s="17"/>
      <c r="MRM44" s="17"/>
      <c r="MRN44" s="17"/>
      <c r="MRO44" s="17"/>
      <c r="MRP44" s="17"/>
      <c r="MRQ44" s="17"/>
      <c r="MRR44" s="17"/>
      <c r="MRS44" s="17"/>
      <c r="MRT44" s="17"/>
      <c r="MRU44" s="17"/>
      <c r="MRV44" s="17"/>
      <c r="MRW44" s="17"/>
      <c r="MRX44" s="17"/>
      <c r="MRY44" s="17"/>
      <c r="MRZ44" s="17"/>
      <c r="MSA44" s="17"/>
      <c r="MSB44" s="17"/>
      <c r="MSC44" s="17"/>
      <c r="MSD44" s="17"/>
      <c r="MSE44" s="17"/>
      <c r="MSF44" s="17"/>
      <c r="MSG44" s="17"/>
      <c r="MSH44" s="17"/>
      <c r="MSI44" s="17"/>
      <c r="MSJ44" s="17"/>
      <c r="MSK44" s="17"/>
      <c r="MSL44" s="17"/>
      <c r="MSM44" s="17"/>
      <c r="MSN44" s="17"/>
      <c r="MSO44" s="17"/>
      <c r="MSP44" s="17"/>
      <c r="MSQ44" s="17"/>
      <c r="MSR44" s="17"/>
      <c r="MSS44" s="17"/>
      <c r="MST44" s="17"/>
      <c r="MSU44" s="17"/>
      <c r="MSV44" s="17"/>
      <c r="MSW44" s="17"/>
      <c r="MSX44" s="17"/>
      <c r="MSY44" s="17"/>
      <c r="MSZ44" s="17"/>
      <c r="MTA44" s="17"/>
      <c r="MTB44" s="17"/>
      <c r="MTC44" s="17"/>
      <c r="MTD44" s="17"/>
      <c r="MTE44" s="17"/>
      <c r="MTF44" s="17"/>
      <c r="MTG44" s="17"/>
      <c r="MTH44" s="17"/>
      <c r="MTI44" s="17"/>
      <c r="MTJ44" s="17"/>
      <c r="MTK44" s="17"/>
      <c r="MTL44" s="17"/>
      <c r="MTM44" s="17"/>
      <c r="MTN44" s="17"/>
      <c r="MTO44" s="17"/>
      <c r="MTP44" s="17"/>
      <c r="MTQ44" s="17"/>
      <c r="MTR44" s="17"/>
      <c r="MTS44" s="17"/>
      <c r="MTT44" s="17"/>
      <c r="MTU44" s="17"/>
      <c r="MTV44" s="17"/>
      <c r="MTW44" s="17"/>
      <c r="MTX44" s="17"/>
      <c r="MTY44" s="17"/>
      <c r="MTZ44" s="17"/>
      <c r="MUA44" s="17"/>
      <c r="MUB44" s="17"/>
      <c r="MUC44" s="17"/>
      <c r="MUD44" s="17"/>
      <c r="MUE44" s="17"/>
      <c r="MUF44" s="17"/>
      <c r="MUG44" s="17"/>
      <c r="MUH44" s="17"/>
      <c r="MUI44" s="17"/>
      <c r="MUJ44" s="17"/>
      <c r="MUK44" s="17"/>
      <c r="MUL44" s="17"/>
      <c r="MUM44" s="17"/>
      <c r="MUN44" s="17"/>
      <c r="MUO44" s="17"/>
      <c r="MUP44" s="17"/>
      <c r="MUQ44" s="17"/>
      <c r="MUR44" s="17"/>
      <c r="MUS44" s="17"/>
      <c r="MUT44" s="17"/>
      <c r="MUU44" s="17"/>
      <c r="MUV44" s="17"/>
      <c r="MUW44" s="17"/>
      <c r="MUX44" s="17"/>
      <c r="MUY44" s="17"/>
      <c r="MUZ44" s="17"/>
      <c r="MVA44" s="17"/>
      <c r="MVB44" s="17"/>
      <c r="MVC44" s="17"/>
      <c r="MVD44" s="17"/>
      <c r="MVE44" s="17"/>
      <c r="MVF44" s="17"/>
      <c r="MVG44" s="17"/>
      <c r="MVH44" s="17"/>
      <c r="MVI44" s="17"/>
      <c r="MVJ44" s="17"/>
      <c r="MVK44" s="17"/>
      <c r="MVL44" s="17"/>
      <c r="MVM44" s="17"/>
      <c r="MVN44" s="17"/>
      <c r="MVO44" s="17"/>
      <c r="MVP44" s="17"/>
      <c r="MVQ44" s="17"/>
      <c r="MVR44" s="17"/>
      <c r="MVS44" s="17"/>
      <c r="MVT44" s="17"/>
      <c r="MVU44" s="17"/>
      <c r="MVV44" s="17"/>
      <c r="MVW44" s="17"/>
      <c r="MVX44" s="17"/>
      <c r="MVY44" s="17"/>
      <c r="MVZ44" s="17"/>
      <c r="MWA44" s="17"/>
      <c r="MWB44" s="17"/>
      <c r="MWC44" s="17"/>
      <c r="MWD44" s="17"/>
      <c r="MWE44" s="17"/>
      <c r="MWF44" s="17"/>
      <c r="MWG44" s="17"/>
      <c r="MWH44" s="17"/>
      <c r="MWI44" s="17"/>
      <c r="MWJ44" s="17"/>
      <c r="MWK44" s="17"/>
      <c r="MWL44" s="17"/>
      <c r="MWM44" s="17"/>
      <c r="MWN44" s="17"/>
      <c r="MWO44" s="17"/>
      <c r="MWP44" s="17"/>
      <c r="MWQ44" s="17"/>
      <c r="MWR44" s="17"/>
      <c r="MWS44" s="17"/>
      <c r="MWT44" s="17"/>
      <c r="MWU44" s="17"/>
      <c r="MWV44" s="17"/>
      <c r="MWW44" s="17"/>
      <c r="MWX44" s="17"/>
      <c r="MWY44" s="17"/>
      <c r="MWZ44" s="17"/>
      <c r="MXA44" s="17"/>
      <c r="MXB44" s="17"/>
      <c r="MXC44" s="17"/>
      <c r="MXD44" s="17"/>
      <c r="MXE44" s="17"/>
      <c r="MXF44" s="17"/>
      <c r="MXG44" s="17"/>
      <c r="MXH44" s="17"/>
      <c r="MXI44" s="17"/>
      <c r="MXJ44" s="17"/>
      <c r="MXK44" s="17"/>
      <c r="MXL44" s="17"/>
      <c r="MXM44" s="17"/>
      <c r="MXN44" s="17"/>
      <c r="MXO44" s="17"/>
      <c r="MXP44" s="17"/>
      <c r="MXQ44" s="17"/>
      <c r="MXR44" s="17"/>
      <c r="MXS44" s="17"/>
      <c r="MXT44" s="17"/>
      <c r="MXU44" s="17"/>
      <c r="MXV44" s="17"/>
      <c r="MXW44" s="17"/>
      <c r="MXX44" s="17"/>
      <c r="MXY44" s="17"/>
      <c r="MXZ44" s="17"/>
      <c r="MYA44" s="17"/>
      <c r="MYB44" s="17"/>
      <c r="MYC44" s="17"/>
      <c r="MYD44" s="17"/>
      <c r="MYE44" s="17"/>
      <c r="MYF44" s="17"/>
      <c r="MYG44" s="17"/>
      <c r="MYH44" s="17"/>
      <c r="MYI44" s="17"/>
      <c r="MYJ44" s="17"/>
      <c r="MYK44" s="17"/>
      <c r="MYL44" s="17"/>
      <c r="MYM44" s="17"/>
      <c r="MYN44" s="17"/>
      <c r="MYO44" s="17"/>
      <c r="MYP44" s="17"/>
      <c r="MYQ44" s="17"/>
      <c r="MYR44" s="17"/>
      <c r="MYS44" s="17"/>
      <c r="MYT44" s="17"/>
      <c r="MYU44" s="17"/>
      <c r="MYV44" s="17"/>
      <c r="MYW44" s="17"/>
      <c r="MYX44" s="17"/>
      <c r="MYY44" s="17"/>
      <c r="MYZ44" s="17"/>
      <c r="MZA44" s="17"/>
      <c r="MZB44" s="17"/>
      <c r="MZC44" s="17"/>
      <c r="MZD44" s="17"/>
      <c r="MZE44" s="17"/>
      <c r="MZF44" s="17"/>
      <c r="MZG44" s="17"/>
      <c r="MZH44" s="17"/>
      <c r="MZI44" s="17"/>
      <c r="MZJ44" s="17"/>
      <c r="MZK44" s="17"/>
      <c r="MZL44" s="17"/>
      <c r="MZM44" s="17"/>
      <c r="MZN44" s="17"/>
      <c r="MZO44" s="17"/>
      <c r="MZP44" s="17"/>
      <c r="MZQ44" s="17"/>
      <c r="MZR44" s="17"/>
      <c r="MZS44" s="17"/>
      <c r="MZT44" s="17"/>
      <c r="MZU44" s="17"/>
      <c r="MZV44" s="17"/>
      <c r="MZW44" s="17"/>
      <c r="MZX44" s="17"/>
      <c r="MZY44" s="17"/>
      <c r="MZZ44" s="17"/>
      <c r="NAA44" s="17"/>
      <c r="NAB44" s="17"/>
      <c r="NAC44" s="17"/>
      <c r="NAD44" s="17"/>
      <c r="NAE44" s="17"/>
      <c r="NAF44" s="17"/>
      <c r="NAG44" s="17"/>
      <c r="NAH44" s="17"/>
      <c r="NAI44" s="17"/>
      <c r="NAJ44" s="17"/>
      <c r="NAK44" s="17"/>
      <c r="NAL44" s="17"/>
      <c r="NAM44" s="17"/>
      <c r="NAN44" s="17"/>
      <c r="NAO44" s="17"/>
      <c r="NAP44" s="17"/>
      <c r="NAQ44" s="17"/>
      <c r="NAR44" s="17"/>
      <c r="NAS44" s="17"/>
      <c r="NAT44" s="17"/>
      <c r="NAU44" s="17"/>
      <c r="NAV44" s="17"/>
      <c r="NAW44" s="17"/>
      <c r="NAX44" s="17"/>
      <c r="NAY44" s="17"/>
      <c r="NAZ44" s="17"/>
      <c r="NBA44" s="17"/>
      <c r="NBB44" s="17"/>
      <c r="NBC44" s="17"/>
      <c r="NBD44" s="17"/>
      <c r="NBE44" s="17"/>
      <c r="NBF44" s="17"/>
      <c r="NBG44" s="17"/>
      <c r="NBH44" s="17"/>
      <c r="NBI44" s="17"/>
      <c r="NBJ44" s="17"/>
      <c r="NBK44" s="17"/>
      <c r="NBL44" s="17"/>
      <c r="NBM44" s="17"/>
      <c r="NBN44" s="17"/>
      <c r="NBO44" s="17"/>
      <c r="NBP44" s="17"/>
      <c r="NBQ44" s="17"/>
      <c r="NBR44" s="17"/>
      <c r="NBS44" s="17"/>
      <c r="NBT44" s="17"/>
      <c r="NBU44" s="17"/>
      <c r="NBV44" s="17"/>
      <c r="NBW44" s="17"/>
      <c r="NBX44" s="17"/>
      <c r="NBY44" s="17"/>
      <c r="NBZ44" s="17"/>
      <c r="NCA44" s="17"/>
      <c r="NCB44" s="17"/>
      <c r="NCC44" s="17"/>
      <c r="NCD44" s="17"/>
      <c r="NCE44" s="17"/>
      <c r="NCF44" s="17"/>
      <c r="NCG44" s="17"/>
      <c r="NCH44" s="17"/>
      <c r="NCI44" s="17"/>
      <c r="NCJ44" s="17"/>
      <c r="NCK44" s="17"/>
      <c r="NCL44" s="17"/>
      <c r="NCM44" s="17"/>
      <c r="NCN44" s="17"/>
      <c r="NCO44" s="17"/>
      <c r="NCP44" s="17"/>
      <c r="NCQ44" s="17"/>
      <c r="NCR44" s="17"/>
      <c r="NCS44" s="17"/>
      <c r="NCT44" s="17"/>
      <c r="NCU44" s="17"/>
      <c r="NCV44" s="17"/>
      <c r="NCW44" s="17"/>
      <c r="NCX44" s="17"/>
      <c r="NCY44" s="17"/>
      <c r="NCZ44" s="17"/>
      <c r="NDA44" s="17"/>
      <c r="NDB44" s="17"/>
      <c r="NDC44" s="17"/>
      <c r="NDD44" s="17"/>
      <c r="NDE44" s="17"/>
      <c r="NDF44" s="17"/>
      <c r="NDG44" s="17"/>
      <c r="NDH44" s="17"/>
      <c r="NDI44" s="17"/>
      <c r="NDJ44" s="17"/>
      <c r="NDK44" s="17"/>
      <c r="NDL44" s="17"/>
      <c r="NDM44" s="17"/>
      <c r="NDN44" s="17"/>
      <c r="NDO44" s="17"/>
      <c r="NDP44" s="17"/>
      <c r="NDQ44" s="17"/>
      <c r="NDR44" s="17"/>
      <c r="NDS44" s="17"/>
      <c r="NDT44" s="17"/>
      <c r="NDU44" s="17"/>
      <c r="NDV44" s="17"/>
      <c r="NDW44" s="17"/>
      <c r="NDX44" s="17"/>
      <c r="NDY44" s="17"/>
      <c r="NDZ44" s="17"/>
      <c r="NEA44" s="17"/>
      <c r="NEB44" s="17"/>
      <c r="NEC44" s="17"/>
      <c r="NED44" s="17"/>
      <c r="NEE44" s="17"/>
      <c r="NEF44" s="17"/>
      <c r="NEG44" s="17"/>
      <c r="NEH44" s="17"/>
      <c r="NEI44" s="17"/>
      <c r="NEJ44" s="17"/>
      <c r="NEK44" s="17"/>
      <c r="NEL44" s="17"/>
      <c r="NEM44" s="17"/>
      <c r="NEN44" s="17"/>
      <c r="NEO44" s="17"/>
      <c r="NEP44" s="17"/>
      <c r="NEQ44" s="17"/>
      <c r="NER44" s="17"/>
      <c r="NES44" s="17"/>
      <c r="NET44" s="17"/>
      <c r="NEU44" s="17"/>
      <c r="NEV44" s="17"/>
      <c r="NEW44" s="17"/>
      <c r="NEX44" s="17"/>
      <c r="NEY44" s="17"/>
      <c r="NEZ44" s="17"/>
      <c r="NFA44" s="17"/>
      <c r="NFB44" s="17"/>
      <c r="NFC44" s="17"/>
      <c r="NFD44" s="17"/>
      <c r="NFE44" s="17"/>
      <c r="NFF44" s="17"/>
      <c r="NFG44" s="17"/>
      <c r="NFH44" s="17"/>
      <c r="NFI44" s="17"/>
      <c r="NFJ44" s="17"/>
      <c r="NFK44" s="17"/>
      <c r="NFL44" s="17"/>
      <c r="NFM44" s="17"/>
      <c r="NFN44" s="17"/>
      <c r="NFO44" s="17"/>
      <c r="NFP44" s="17"/>
      <c r="NFQ44" s="17"/>
      <c r="NFR44" s="17"/>
      <c r="NFS44" s="17"/>
      <c r="NFT44" s="17"/>
      <c r="NFU44" s="17"/>
      <c r="NFV44" s="17"/>
      <c r="NFW44" s="17"/>
      <c r="NFX44" s="17"/>
      <c r="NFY44" s="17"/>
      <c r="NFZ44" s="17"/>
      <c r="NGA44" s="17"/>
      <c r="NGB44" s="17"/>
      <c r="NGC44" s="17"/>
      <c r="NGD44" s="17"/>
      <c r="NGE44" s="17"/>
      <c r="NGF44" s="17"/>
      <c r="NGG44" s="17"/>
      <c r="NGH44" s="17"/>
      <c r="NGI44" s="17"/>
      <c r="NGJ44" s="17"/>
      <c r="NGK44" s="17"/>
      <c r="NGL44" s="17"/>
      <c r="NGM44" s="17"/>
      <c r="NGN44" s="17"/>
      <c r="NGO44" s="17"/>
      <c r="NGP44" s="17"/>
      <c r="NGQ44" s="17"/>
      <c r="NGR44" s="17"/>
      <c r="NGS44" s="17"/>
      <c r="NGT44" s="17"/>
      <c r="NGU44" s="17"/>
      <c r="NGV44" s="17"/>
      <c r="NGW44" s="17"/>
      <c r="NGX44" s="17"/>
      <c r="NGY44" s="17"/>
      <c r="NGZ44" s="17"/>
      <c r="NHA44" s="17"/>
      <c r="NHB44" s="17"/>
      <c r="NHC44" s="17"/>
      <c r="NHD44" s="17"/>
      <c r="NHE44" s="17"/>
      <c r="NHF44" s="17"/>
      <c r="NHG44" s="17"/>
      <c r="NHH44" s="17"/>
      <c r="NHI44" s="17"/>
      <c r="NHJ44" s="17"/>
      <c r="NHK44" s="17"/>
      <c r="NHL44" s="17"/>
      <c r="NHM44" s="17"/>
      <c r="NHN44" s="17"/>
      <c r="NHO44" s="17"/>
      <c r="NHP44" s="17"/>
      <c r="NHQ44" s="17"/>
      <c r="NHR44" s="17"/>
      <c r="NHS44" s="17"/>
      <c r="NHT44" s="17"/>
      <c r="NHU44" s="17"/>
      <c r="NHV44" s="17"/>
      <c r="NHW44" s="17"/>
      <c r="NHX44" s="17"/>
      <c r="NHY44" s="17"/>
      <c r="NHZ44" s="17"/>
      <c r="NIA44" s="17"/>
      <c r="NIB44" s="17"/>
      <c r="NIC44" s="17"/>
      <c r="NID44" s="17"/>
      <c r="NIE44" s="17"/>
      <c r="NIF44" s="17"/>
      <c r="NIG44" s="17"/>
      <c r="NIH44" s="17"/>
      <c r="NII44" s="17"/>
      <c r="NIJ44" s="17"/>
      <c r="NIK44" s="17"/>
      <c r="NIL44" s="17"/>
      <c r="NIM44" s="17"/>
      <c r="NIN44" s="17"/>
      <c r="NIO44" s="17"/>
      <c r="NIP44" s="17"/>
      <c r="NIQ44" s="17"/>
      <c r="NIR44" s="17"/>
      <c r="NIS44" s="17"/>
      <c r="NIT44" s="17"/>
      <c r="NIU44" s="17"/>
      <c r="NIV44" s="17"/>
      <c r="NIW44" s="17"/>
      <c r="NIX44" s="17"/>
      <c r="NIY44" s="17"/>
      <c r="NIZ44" s="17"/>
      <c r="NJA44" s="17"/>
      <c r="NJB44" s="17"/>
      <c r="NJC44" s="17"/>
      <c r="NJD44" s="17"/>
      <c r="NJE44" s="17"/>
      <c r="NJF44" s="17"/>
      <c r="NJG44" s="17"/>
      <c r="NJH44" s="17"/>
      <c r="NJI44" s="17"/>
      <c r="NJJ44" s="17"/>
      <c r="NJK44" s="17"/>
      <c r="NJL44" s="17"/>
      <c r="NJM44" s="17"/>
      <c r="NJN44" s="17"/>
      <c r="NJO44" s="17"/>
      <c r="NJP44" s="17"/>
      <c r="NJQ44" s="17"/>
      <c r="NJR44" s="17"/>
      <c r="NJS44" s="17"/>
      <c r="NJT44" s="17"/>
      <c r="NJU44" s="17"/>
      <c r="NJV44" s="17"/>
      <c r="NJW44" s="17"/>
      <c r="NJX44" s="17"/>
      <c r="NJY44" s="17"/>
      <c r="NJZ44" s="17"/>
      <c r="NKA44" s="17"/>
      <c r="NKB44" s="17"/>
      <c r="NKC44" s="17"/>
      <c r="NKD44" s="17"/>
      <c r="NKE44" s="17"/>
      <c r="NKF44" s="17"/>
      <c r="NKG44" s="17"/>
      <c r="NKH44" s="17"/>
      <c r="NKI44" s="17"/>
      <c r="NKJ44" s="17"/>
      <c r="NKK44" s="17"/>
      <c r="NKL44" s="17"/>
      <c r="NKM44" s="17"/>
      <c r="NKN44" s="17"/>
      <c r="NKO44" s="17"/>
      <c r="NKP44" s="17"/>
      <c r="NKQ44" s="17"/>
      <c r="NKR44" s="17"/>
      <c r="NKS44" s="17"/>
      <c r="NKT44" s="17"/>
      <c r="NKU44" s="17"/>
      <c r="NKV44" s="17"/>
      <c r="NKW44" s="17"/>
      <c r="NKX44" s="17"/>
      <c r="NKY44" s="17"/>
      <c r="NKZ44" s="17"/>
      <c r="NLA44" s="17"/>
      <c r="NLB44" s="17"/>
      <c r="NLC44" s="17"/>
      <c r="NLD44" s="17"/>
      <c r="NLE44" s="17"/>
      <c r="NLF44" s="17"/>
      <c r="NLG44" s="17"/>
      <c r="NLH44" s="17"/>
      <c r="NLI44" s="17"/>
      <c r="NLJ44" s="17"/>
      <c r="NLK44" s="17"/>
      <c r="NLL44" s="17"/>
      <c r="NLM44" s="17"/>
      <c r="NLN44" s="17"/>
      <c r="NLO44" s="17"/>
      <c r="NLP44" s="17"/>
      <c r="NLQ44" s="17"/>
      <c r="NLR44" s="17"/>
      <c r="NLS44" s="17"/>
      <c r="NLT44" s="17"/>
      <c r="NLU44" s="17"/>
      <c r="NLV44" s="17"/>
      <c r="NLW44" s="17"/>
      <c r="NLX44" s="17"/>
      <c r="NLY44" s="17"/>
      <c r="NLZ44" s="17"/>
      <c r="NMA44" s="17"/>
      <c r="NMB44" s="17"/>
      <c r="NMC44" s="17"/>
      <c r="NMD44" s="17"/>
      <c r="NME44" s="17"/>
      <c r="NMF44" s="17"/>
      <c r="NMG44" s="17"/>
      <c r="NMH44" s="17"/>
      <c r="NMI44" s="17"/>
      <c r="NMJ44" s="17"/>
      <c r="NMK44" s="17"/>
      <c r="NML44" s="17"/>
      <c r="NMM44" s="17"/>
      <c r="NMN44" s="17"/>
      <c r="NMO44" s="17"/>
      <c r="NMP44" s="17"/>
      <c r="NMQ44" s="17"/>
      <c r="NMR44" s="17"/>
      <c r="NMS44" s="17"/>
      <c r="NMT44" s="17"/>
      <c r="NMU44" s="17"/>
      <c r="NMV44" s="17"/>
      <c r="NMW44" s="17"/>
      <c r="NMX44" s="17"/>
      <c r="NMY44" s="17"/>
      <c r="NMZ44" s="17"/>
      <c r="NNA44" s="17"/>
      <c r="NNB44" s="17"/>
      <c r="NNC44" s="17"/>
      <c r="NND44" s="17"/>
      <c r="NNE44" s="17"/>
      <c r="NNF44" s="17"/>
      <c r="NNG44" s="17"/>
      <c r="NNH44" s="17"/>
      <c r="NNI44" s="17"/>
      <c r="NNJ44" s="17"/>
      <c r="NNK44" s="17"/>
      <c r="NNL44" s="17"/>
      <c r="NNM44" s="17"/>
      <c r="NNN44" s="17"/>
      <c r="NNO44" s="17"/>
      <c r="NNP44" s="17"/>
      <c r="NNQ44" s="17"/>
      <c r="NNR44" s="17"/>
      <c r="NNS44" s="17"/>
      <c r="NNT44" s="17"/>
      <c r="NNU44" s="17"/>
      <c r="NNV44" s="17"/>
      <c r="NNW44" s="17"/>
      <c r="NNX44" s="17"/>
      <c r="NNY44" s="17"/>
      <c r="NNZ44" s="17"/>
      <c r="NOA44" s="17"/>
      <c r="NOB44" s="17"/>
      <c r="NOC44" s="17"/>
      <c r="NOD44" s="17"/>
      <c r="NOE44" s="17"/>
      <c r="NOF44" s="17"/>
      <c r="NOG44" s="17"/>
      <c r="NOH44" s="17"/>
      <c r="NOI44" s="17"/>
      <c r="NOJ44" s="17"/>
      <c r="NOK44" s="17"/>
      <c r="NOL44" s="17"/>
      <c r="NOM44" s="17"/>
      <c r="NON44" s="17"/>
      <c r="NOO44" s="17"/>
      <c r="NOP44" s="17"/>
      <c r="NOQ44" s="17"/>
      <c r="NOR44" s="17"/>
      <c r="NOS44" s="17"/>
      <c r="NOT44" s="17"/>
      <c r="NOU44" s="17"/>
      <c r="NOV44" s="17"/>
      <c r="NOW44" s="17"/>
      <c r="NOX44" s="17"/>
      <c r="NOY44" s="17"/>
      <c r="NOZ44" s="17"/>
      <c r="NPA44" s="17"/>
      <c r="NPB44" s="17"/>
      <c r="NPC44" s="17"/>
      <c r="NPD44" s="17"/>
      <c r="NPE44" s="17"/>
      <c r="NPF44" s="17"/>
      <c r="NPG44" s="17"/>
      <c r="NPH44" s="17"/>
      <c r="NPI44" s="17"/>
      <c r="NPJ44" s="17"/>
      <c r="NPK44" s="17"/>
      <c r="NPL44" s="17"/>
      <c r="NPM44" s="17"/>
      <c r="NPN44" s="17"/>
      <c r="NPO44" s="17"/>
      <c r="NPP44" s="17"/>
      <c r="NPQ44" s="17"/>
      <c r="NPR44" s="17"/>
      <c r="NPS44" s="17"/>
      <c r="NPT44" s="17"/>
      <c r="NPU44" s="17"/>
      <c r="NPV44" s="17"/>
      <c r="NPW44" s="17"/>
      <c r="NPX44" s="17"/>
      <c r="NPY44" s="17"/>
      <c r="NPZ44" s="17"/>
      <c r="NQA44" s="17"/>
      <c r="NQB44" s="17"/>
      <c r="NQC44" s="17"/>
      <c r="NQD44" s="17"/>
      <c r="NQE44" s="17"/>
      <c r="NQF44" s="17"/>
      <c r="NQG44" s="17"/>
      <c r="NQH44" s="17"/>
      <c r="NQI44" s="17"/>
      <c r="NQJ44" s="17"/>
      <c r="NQK44" s="17"/>
      <c r="NQL44" s="17"/>
      <c r="NQM44" s="17"/>
      <c r="NQN44" s="17"/>
      <c r="NQO44" s="17"/>
      <c r="NQP44" s="17"/>
      <c r="NQQ44" s="17"/>
      <c r="NQR44" s="17"/>
      <c r="NQS44" s="17"/>
      <c r="NQT44" s="17"/>
      <c r="NQU44" s="17"/>
      <c r="NQV44" s="17"/>
      <c r="NQW44" s="17"/>
      <c r="NQX44" s="17"/>
      <c r="NQY44" s="17"/>
      <c r="NQZ44" s="17"/>
      <c r="NRA44" s="17"/>
      <c r="NRB44" s="17"/>
      <c r="NRC44" s="17"/>
      <c r="NRD44" s="17"/>
      <c r="NRE44" s="17"/>
      <c r="NRF44" s="17"/>
      <c r="NRG44" s="17"/>
      <c r="NRH44" s="17"/>
      <c r="NRI44" s="17"/>
      <c r="NRJ44" s="17"/>
      <c r="NRK44" s="17"/>
      <c r="NRL44" s="17"/>
      <c r="NRM44" s="17"/>
      <c r="NRN44" s="17"/>
      <c r="NRO44" s="17"/>
      <c r="NRP44" s="17"/>
      <c r="NRQ44" s="17"/>
      <c r="NRR44" s="17"/>
      <c r="NRS44" s="17"/>
      <c r="NRT44" s="17"/>
      <c r="NRU44" s="17"/>
      <c r="NRV44" s="17"/>
      <c r="NRW44" s="17"/>
      <c r="NRX44" s="17"/>
      <c r="NRY44" s="17"/>
      <c r="NRZ44" s="17"/>
      <c r="NSA44" s="17"/>
      <c r="NSB44" s="17"/>
      <c r="NSC44" s="17"/>
      <c r="NSD44" s="17"/>
      <c r="NSE44" s="17"/>
      <c r="NSF44" s="17"/>
      <c r="NSG44" s="17"/>
      <c r="NSH44" s="17"/>
      <c r="NSI44" s="17"/>
      <c r="NSJ44" s="17"/>
      <c r="NSK44" s="17"/>
      <c r="NSL44" s="17"/>
      <c r="NSM44" s="17"/>
      <c r="NSN44" s="17"/>
      <c r="NSO44" s="17"/>
      <c r="NSP44" s="17"/>
      <c r="NSQ44" s="17"/>
      <c r="NSR44" s="17"/>
      <c r="NSS44" s="17"/>
      <c r="NST44" s="17"/>
      <c r="NSU44" s="17"/>
      <c r="NSV44" s="17"/>
      <c r="NSW44" s="17"/>
      <c r="NSX44" s="17"/>
      <c r="NSY44" s="17"/>
      <c r="NSZ44" s="17"/>
      <c r="NTA44" s="17"/>
      <c r="NTB44" s="17"/>
      <c r="NTC44" s="17"/>
      <c r="NTD44" s="17"/>
      <c r="NTE44" s="17"/>
      <c r="NTF44" s="17"/>
      <c r="NTG44" s="17"/>
      <c r="NTH44" s="17"/>
      <c r="NTI44" s="17"/>
      <c r="NTJ44" s="17"/>
      <c r="NTK44" s="17"/>
      <c r="NTL44" s="17"/>
      <c r="NTM44" s="17"/>
      <c r="NTN44" s="17"/>
      <c r="NTO44" s="17"/>
      <c r="NTP44" s="17"/>
      <c r="NTQ44" s="17"/>
      <c r="NTR44" s="17"/>
      <c r="NTS44" s="17"/>
      <c r="NTT44" s="17"/>
      <c r="NTU44" s="17"/>
      <c r="NTV44" s="17"/>
      <c r="NTW44" s="17"/>
      <c r="NTX44" s="17"/>
      <c r="NTY44" s="17"/>
      <c r="NTZ44" s="17"/>
      <c r="NUA44" s="17"/>
      <c r="NUB44" s="17"/>
      <c r="NUC44" s="17"/>
      <c r="NUD44" s="17"/>
      <c r="NUE44" s="17"/>
      <c r="NUF44" s="17"/>
      <c r="NUG44" s="17"/>
      <c r="NUH44" s="17"/>
      <c r="NUI44" s="17"/>
      <c r="NUJ44" s="17"/>
      <c r="NUK44" s="17"/>
      <c r="NUL44" s="17"/>
      <c r="NUM44" s="17"/>
      <c r="NUN44" s="17"/>
      <c r="NUO44" s="17"/>
      <c r="NUP44" s="17"/>
      <c r="NUQ44" s="17"/>
      <c r="NUR44" s="17"/>
      <c r="NUS44" s="17"/>
      <c r="NUT44" s="17"/>
      <c r="NUU44" s="17"/>
      <c r="NUV44" s="17"/>
      <c r="NUW44" s="17"/>
      <c r="NUX44" s="17"/>
      <c r="NUY44" s="17"/>
      <c r="NUZ44" s="17"/>
      <c r="NVA44" s="17"/>
      <c r="NVB44" s="17"/>
      <c r="NVC44" s="17"/>
      <c r="NVD44" s="17"/>
      <c r="NVE44" s="17"/>
      <c r="NVF44" s="17"/>
      <c r="NVG44" s="17"/>
      <c r="NVH44" s="17"/>
      <c r="NVI44" s="17"/>
      <c r="NVJ44" s="17"/>
      <c r="NVK44" s="17"/>
      <c r="NVL44" s="17"/>
      <c r="NVM44" s="17"/>
      <c r="NVN44" s="17"/>
      <c r="NVO44" s="17"/>
      <c r="NVP44" s="17"/>
      <c r="NVQ44" s="17"/>
      <c r="NVR44" s="17"/>
      <c r="NVS44" s="17"/>
      <c r="NVT44" s="17"/>
      <c r="NVU44" s="17"/>
      <c r="NVV44" s="17"/>
      <c r="NVW44" s="17"/>
      <c r="NVX44" s="17"/>
      <c r="NVY44" s="17"/>
      <c r="NVZ44" s="17"/>
      <c r="NWA44" s="17"/>
      <c r="NWB44" s="17"/>
      <c r="NWC44" s="17"/>
      <c r="NWD44" s="17"/>
      <c r="NWE44" s="17"/>
      <c r="NWF44" s="17"/>
      <c r="NWG44" s="17"/>
      <c r="NWH44" s="17"/>
      <c r="NWI44" s="17"/>
      <c r="NWJ44" s="17"/>
      <c r="NWK44" s="17"/>
      <c r="NWL44" s="17"/>
      <c r="NWM44" s="17"/>
      <c r="NWN44" s="17"/>
      <c r="NWO44" s="17"/>
      <c r="NWP44" s="17"/>
      <c r="NWQ44" s="17"/>
      <c r="NWR44" s="17"/>
      <c r="NWS44" s="17"/>
      <c r="NWT44" s="17"/>
      <c r="NWU44" s="17"/>
      <c r="NWV44" s="17"/>
      <c r="NWW44" s="17"/>
      <c r="NWX44" s="17"/>
      <c r="NWY44" s="17"/>
      <c r="NWZ44" s="17"/>
      <c r="NXA44" s="17"/>
      <c r="NXB44" s="17"/>
      <c r="NXC44" s="17"/>
      <c r="NXD44" s="17"/>
      <c r="NXE44" s="17"/>
      <c r="NXF44" s="17"/>
      <c r="NXG44" s="17"/>
      <c r="NXH44" s="17"/>
      <c r="NXI44" s="17"/>
      <c r="NXJ44" s="17"/>
      <c r="NXK44" s="17"/>
      <c r="NXL44" s="17"/>
      <c r="NXM44" s="17"/>
      <c r="NXN44" s="17"/>
      <c r="NXO44" s="17"/>
      <c r="NXP44" s="17"/>
      <c r="NXQ44" s="17"/>
      <c r="NXR44" s="17"/>
      <c r="NXS44" s="17"/>
      <c r="NXT44" s="17"/>
      <c r="NXU44" s="17"/>
      <c r="NXV44" s="17"/>
      <c r="NXW44" s="17"/>
      <c r="NXX44" s="17"/>
      <c r="NXY44" s="17"/>
      <c r="NXZ44" s="17"/>
      <c r="NYA44" s="17"/>
      <c r="NYB44" s="17"/>
      <c r="NYC44" s="17"/>
      <c r="NYD44" s="17"/>
      <c r="NYE44" s="17"/>
      <c r="NYF44" s="17"/>
      <c r="NYG44" s="17"/>
      <c r="NYH44" s="17"/>
      <c r="NYI44" s="17"/>
      <c r="NYJ44" s="17"/>
      <c r="NYK44" s="17"/>
      <c r="NYL44" s="17"/>
      <c r="NYM44" s="17"/>
      <c r="NYN44" s="17"/>
      <c r="NYO44" s="17"/>
      <c r="NYP44" s="17"/>
      <c r="NYQ44" s="17"/>
      <c r="NYR44" s="17"/>
      <c r="NYS44" s="17"/>
      <c r="NYT44" s="17"/>
      <c r="NYU44" s="17"/>
      <c r="NYV44" s="17"/>
      <c r="NYW44" s="17"/>
      <c r="NYX44" s="17"/>
      <c r="NYY44" s="17"/>
      <c r="NYZ44" s="17"/>
      <c r="NZA44" s="17"/>
      <c r="NZB44" s="17"/>
      <c r="NZC44" s="17"/>
      <c r="NZD44" s="17"/>
      <c r="NZE44" s="17"/>
      <c r="NZF44" s="17"/>
      <c r="NZG44" s="17"/>
      <c r="NZH44" s="17"/>
      <c r="NZI44" s="17"/>
      <c r="NZJ44" s="17"/>
      <c r="NZK44" s="17"/>
      <c r="NZL44" s="17"/>
      <c r="NZM44" s="17"/>
      <c r="NZN44" s="17"/>
      <c r="NZO44" s="17"/>
      <c r="NZP44" s="17"/>
      <c r="NZQ44" s="17"/>
      <c r="NZR44" s="17"/>
      <c r="NZS44" s="17"/>
      <c r="NZT44" s="17"/>
      <c r="NZU44" s="17"/>
      <c r="NZV44" s="17"/>
      <c r="NZW44" s="17"/>
      <c r="NZX44" s="17"/>
      <c r="NZY44" s="17"/>
      <c r="NZZ44" s="17"/>
      <c r="OAA44" s="17"/>
      <c r="OAB44" s="17"/>
      <c r="OAC44" s="17"/>
      <c r="OAD44" s="17"/>
      <c r="OAE44" s="17"/>
      <c r="OAF44" s="17"/>
      <c r="OAG44" s="17"/>
      <c r="OAH44" s="17"/>
      <c r="OAI44" s="17"/>
      <c r="OAJ44" s="17"/>
      <c r="OAK44" s="17"/>
      <c r="OAL44" s="17"/>
      <c r="OAM44" s="17"/>
      <c r="OAN44" s="17"/>
      <c r="OAO44" s="17"/>
      <c r="OAP44" s="17"/>
      <c r="OAQ44" s="17"/>
      <c r="OAR44" s="17"/>
      <c r="OAS44" s="17"/>
      <c r="OAT44" s="17"/>
      <c r="OAU44" s="17"/>
      <c r="OAV44" s="17"/>
      <c r="OAW44" s="17"/>
      <c r="OAX44" s="17"/>
      <c r="OAY44" s="17"/>
      <c r="OAZ44" s="17"/>
      <c r="OBA44" s="17"/>
      <c r="OBB44" s="17"/>
      <c r="OBC44" s="17"/>
      <c r="OBD44" s="17"/>
      <c r="OBE44" s="17"/>
      <c r="OBF44" s="17"/>
      <c r="OBG44" s="17"/>
      <c r="OBH44" s="17"/>
      <c r="OBI44" s="17"/>
      <c r="OBJ44" s="17"/>
      <c r="OBK44" s="17"/>
      <c r="OBL44" s="17"/>
      <c r="OBM44" s="17"/>
      <c r="OBN44" s="17"/>
      <c r="OBO44" s="17"/>
      <c r="OBP44" s="17"/>
      <c r="OBQ44" s="17"/>
      <c r="OBR44" s="17"/>
      <c r="OBS44" s="17"/>
      <c r="OBT44" s="17"/>
      <c r="OBU44" s="17"/>
      <c r="OBV44" s="17"/>
      <c r="OBW44" s="17"/>
      <c r="OBX44" s="17"/>
      <c r="OBY44" s="17"/>
      <c r="OBZ44" s="17"/>
      <c r="OCA44" s="17"/>
      <c r="OCB44" s="17"/>
      <c r="OCC44" s="17"/>
      <c r="OCD44" s="17"/>
      <c r="OCE44" s="17"/>
      <c r="OCF44" s="17"/>
      <c r="OCG44" s="17"/>
      <c r="OCH44" s="17"/>
      <c r="OCI44" s="17"/>
      <c r="OCJ44" s="17"/>
      <c r="OCK44" s="17"/>
      <c r="OCL44" s="17"/>
      <c r="OCM44" s="17"/>
      <c r="OCN44" s="17"/>
      <c r="OCO44" s="17"/>
      <c r="OCP44" s="17"/>
      <c r="OCQ44" s="17"/>
      <c r="OCR44" s="17"/>
      <c r="OCS44" s="17"/>
      <c r="OCT44" s="17"/>
      <c r="OCU44" s="17"/>
      <c r="OCV44" s="17"/>
      <c r="OCW44" s="17"/>
      <c r="OCX44" s="17"/>
      <c r="OCY44" s="17"/>
      <c r="OCZ44" s="17"/>
      <c r="ODA44" s="17"/>
      <c r="ODB44" s="17"/>
      <c r="ODC44" s="17"/>
      <c r="ODD44" s="17"/>
      <c r="ODE44" s="17"/>
      <c r="ODF44" s="17"/>
      <c r="ODG44" s="17"/>
      <c r="ODH44" s="17"/>
      <c r="ODI44" s="17"/>
      <c r="ODJ44" s="17"/>
      <c r="ODK44" s="17"/>
      <c r="ODL44" s="17"/>
      <c r="ODM44" s="17"/>
      <c r="ODN44" s="17"/>
      <c r="ODO44" s="17"/>
      <c r="ODP44" s="17"/>
      <c r="ODQ44" s="17"/>
      <c r="ODR44" s="17"/>
      <c r="ODS44" s="17"/>
      <c r="ODT44" s="17"/>
      <c r="ODU44" s="17"/>
      <c r="ODV44" s="17"/>
      <c r="ODW44" s="17"/>
      <c r="ODX44" s="17"/>
      <c r="ODY44" s="17"/>
      <c r="ODZ44" s="17"/>
      <c r="OEA44" s="17"/>
      <c r="OEB44" s="17"/>
      <c r="OEC44" s="17"/>
      <c r="OED44" s="17"/>
      <c r="OEE44" s="17"/>
      <c r="OEF44" s="17"/>
      <c r="OEG44" s="17"/>
      <c r="OEH44" s="17"/>
      <c r="OEI44" s="17"/>
      <c r="OEJ44" s="17"/>
      <c r="OEK44" s="17"/>
      <c r="OEL44" s="17"/>
      <c r="OEM44" s="17"/>
      <c r="OEN44" s="17"/>
      <c r="OEO44" s="17"/>
      <c r="OEP44" s="17"/>
      <c r="OEQ44" s="17"/>
      <c r="OER44" s="17"/>
      <c r="OES44" s="17"/>
      <c r="OET44" s="17"/>
      <c r="OEU44" s="17"/>
      <c r="OEV44" s="17"/>
      <c r="OEW44" s="17"/>
      <c r="OEX44" s="17"/>
      <c r="OEY44" s="17"/>
      <c r="OEZ44" s="17"/>
      <c r="OFA44" s="17"/>
      <c r="OFB44" s="17"/>
      <c r="OFC44" s="17"/>
      <c r="OFD44" s="17"/>
      <c r="OFE44" s="17"/>
      <c r="OFF44" s="17"/>
      <c r="OFG44" s="17"/>
      <c r="OFH44" s="17"/>
      <c r="OFI44" s="17"/>
      <c r="OFJ44" s="17"/>
      <c r="OFK44" s="17"/>
      <c r="OFL44" s="17"/>
      <c r="OFM44" s="17"/>
      <c r="OFN44" s="17"/>
      <c r="OFO44" s="17"/>
      <c r="OFP44" s="17"/>
      <c r="OFQ44" s="17"/>
      <c r="OFR44" s="17"/>
      <c r="OFS44" s="17"/>
      <c r="OFT44" s="17"/>
      <c r="OFU44" s="17"/>
      <c r="OFV44" s="17"/>
      <c r="OFW44" s="17"/>
      <c r="OFX44" s="17"/>
      <c r="OFY44" s="17"/>
      <c r="OFZ44" s="17"/>
      <c r="OGA44" s="17"/>
      <c r="OGB44" s="17"/>
      <c r="OGC44" s="17"/>
      <c r="OGD44" s="17"/>
      <c r="OGE44" s="17"/>
      <c r="OGF44" s="17"/>
      <c r="OGG44" s="17"/>
      <c r="OGH44" s="17"/>
      <c r="OGI44" s="17"/>
      <c r="OGJ44" s="17"/>
      <c r="OGK44" s="17"/>
      <c r="OGL44" s="17"/>
      <c r="OGM44" s="17"/>
      <c r="OGN44" s="17"/>
      <c r="OGO44" s="17"/>
      <c r="OGP44" s="17"/>
      <c r="OGQ44" s="17"/>
      <c r="OGR44" s="17"/>
      <c r="OGS44" s="17"/>
      <c r="OGT44" s="17"/>
      <c r="OGU44" s="17"/>
      <c r="OGV44" s="17"/>
      <c r="OGW44" s="17"/>
      <c r="OGX44" s="17"/>
      <c r="OGY44" s="17"/>
      <c r="OGZ44" s="17"/>
      <c r="OHA44" s="17"/>
      <c r="OHB44" s="17"/>
      <c r="OHC44" s="17"/>
      <c r="OHD44" s="17"/>
      <c r="OHE44" s="17"/>
      <c r="OHF44" s="17"/>
      <c r="OHG44" s="17"/>
      <c r="OHH44" s="17"/>
      <c r="OHI44" s="17"/>
      <c r="OHJ44" s="17"/>
      <c r="OHK44" s="17"/>
      <c r="OHL44" s="17"/>
      <c r="OHM44" s="17"/>
      <c r="OHN44" s="17"/>
      <c r="OHO44" s="17"/>
      <c r="OHP44" s="17"/>
      <c r="OHQ44" s="17"/>
      <c r="OHR44" s="17"/>
      <c r="OHS44" s="17"/>
      <c r="OHT44" s="17"/>
      <c r="OHU44" s="17"/>
      <c r="OHV44" s="17"/>
      <c r="OHW44" s="17"/>
      <c r="OHX44" s="17"/>
      <c r="OHY44" s="17"/>
      <c r="OHZ44" s="17"/>
      <c r="OIA44" s="17"/>
      <c r="OIB44" s="17"/>
      <c r="OIC44" s="17"/>
      <c r="OID44" s="17"/>
      <c r="OIE44" s="17"/>
      <c r="OIF44" s="17"/>
      <c r="OIG44" s="17"/>
      <c r="OIH44" s="17"/>
      <c r="OII44" s="17"/>
      <c r="OIJ44" s="17"/>
      <c r="OIK44" s="17"/>
      <c r="OIL44" s="17"/>
      <c r="OIM44" s="17"/>
      <c r="OIN44" s="17"/>
      <c r="OIO44" s="17"/>
      <c r="OIP44" s="17"/>
      <c r="OIQ44" s="17"/>
      <c r="OIR44" s="17"/>
      <c r="OIS44" s="17"/>
      <c r="OIT44" s="17"/>
      <c r="OIU44" s="17"/>
      <c r="OIV44" s="17"/>
      <c r="OIW44" s="17"/>
      <c r="OIX44" s="17"/>
      <c r="OIY44" s="17"/>
      <c r="OIZ44" s="17"/>
      <c r="OJA44" s="17"/>
      <c r="OJB44" s="17"/>
      <c r="OJC44" s="17"/>
      <c r="OJD44" s="17"/>
      <c r="OJE44" s="17"/>
      <c r="OJF44" s="17"/>
      <c r="OJG44" s="17"/>
      <c r="OJH44" s="17"/>
      <c r="OJI44" s="17"/>
      <c r="OJJ44" s="17"/>
      <c r="OJK44" s="17"/>
      <c r="OJL44" s="17"/>
      <c r="OJM44" s="17"/>
      <c r="OJN44" s="17"/>
      <c r="OJO44" s="17"/>
      <c r="OJP44" s="17"/>
      <c r="OJQ44" s="17"/>
      <c r="OJR44" s="17"/>
      <c r="OJS44" s="17"/>
      <c r="OJT44" s="17"/>
      <c r="OJU44" s="17"/>
      <c r="OJV44" s="17"/>
      <c r="OJW44" s="17"/>
      <c r="OJX44" s="17"/>
      <c r="OJY44" s="17"/>
      <c r="OJZ44" s="17"/>
      <c r="OKA44" s="17"/>
      <c r="OKB44" s="17"/>
      <c r="OKC44" s="17"/>
      <c r="OKD44" s="17"/>
      <c r="OKE44" s="17"/>
      <c r="OKF44" s="17"/>
      <c r="OKG44" s="17"/>
      <c r="OKH44" s="17"/>
      <c r="OKI44" s="17"/>
      <c r="OKJ44" s="17"/>
      <c r="OKK44" s="17"/>
      <c r="OKL44" s="17"/>
      <c r="OKM44" s="17"/>
      <c r="OKN44" s="17"/>
      <c r="OKO44" s="17"/>
      <c r="OKP44" s="17"/>
      <c r="OKQ44" s="17"/>
      <c r="OKR44" s="17"/>
      <c r="OKS44" s="17"/>
      <c r="OKT44" s="17"/>
      <c r="OKU44" s="17"/>
      <c r="OKV44" s="17"/>
      <c r="OKW44" s="17"/>
      <c r="OKX44" s="17"/>
      <c r="OKY44" s="17"/>
      <c r="OKZ44" s="17"/>
      <c r="OLA44" s="17"/>
      <c r="OLB44" s="17"/>
      <c r="OLC44" s="17"/>
      <c r="OLD44" s="17"/>
      <c r="OLE44" s="17"/>
      <c r="OLF44" s="17"/>
      <c r="OLG44" s="17"/>
      <c r="OLH44" s="17"/>
      <c r="OLI44" s="17"/>
      <c r="OLJ44" s="17"/>
      <c r="OLK44" s="17"/>
      <c r="OLL44" s="17"/>
      <c r="OLM44" s="17"/>
      <c r="OLN44" s="17"/>
      <c r="OLO44" s="17"/>
      <c r="OLP44" s="17"/>
      <c r="OLQ44" s="17"/>
      <c r="OLR44" s="17"/>
      <c r="OLS44" s="17"/>
      <c r="OLT44" s="17"/>
      <c r="OLU44" s="17"/>
      <c r="OLV44" s="17"/>
      <c r="OLW44" s="17"/>
      <c r="OLX44" s="17"/>
      <c r="OLY44" s="17"/>
      <c r="OLZ44" s="17"/>
      <c r="OMA44" s="17"/>
      <c r="OMB44" s="17"/>
      <c r="OMC44" s="17"/>
      <c r="OMD44" s="17"/>
      <c r="OME44" s="17"/>
      <c r="OMF44" s="17"/>
      <c r="OMG44" s="17"/>
      <c r="OMH44" s="17"/>
      <c r="OMI44" s="17"/>
      <c r="OMJ44" s="17"/>
      <c r="OMK44" s="17"/>
      <c r="OML44" s="17"/>
      <c r="OMM44" s="17"/>
      <c r="OMN44" s="17"/>
      <c r="OMO44" s="17"/>
      <c r="OMP44" s="17"/>
      <c r="OMQ44" s="17"/>
      <c r="OMR44" s="17"/>
      <c r="OMS44" s="17"/>
      <c r="OMT44" s="17"/>
      <c r="OMU44" s="17"/>
      <c r="OMV44" s="17"/>
      <c r="OMW44" s="17"/>
      <c r="OMX44" s="17"/>
      <c r="OMY44" s="17"/>
      <c r="OMZ44" s="17"/>
      <c r="ONA44" s="17"/>
      <c r="ONB44" s="17"/>
      <c r="ONC44" s="17"/>
      <c r="OND44" s="17"/>
      <c r="ONE44" s="17"/>
      <c r="ONF44" s="17"/>
      <c r="ONG44" s="17"/>
      <c r="ONH44" s="17"/>
      <c r="ONI44" s="17"/>
      <c r="ONJ44" s="17"/>
      <c r="ONK44" s="17"/>
      <c r="ONL44" s="17"/>
      <c r="ONM44" s="17"/>
      <c r="ONN44" s="17"/>
      <c r="ONO44" s="17"/>
      <c r="ONP44" s="17"/>
      <c r="ONQ44" s="17"/>
      <c r="ONR44" s="17"/>
      <c r="ONS44" s="17"/>
      <c r="ONT44" s="17"/>
      <c r="ONU44" s="17"/>
      <c r="ONV44" s="17"/>
      <c r="ONW44" s="17"/>
      <c r="ONX44" s="17"/>
      <c r="ONY44" s="17"/>
      <c r="ONZ44" s="17"/>
      <c r="OOA44" s="17"/>
      <c r="OOB44" s="17"/>
      <c r="OOC44" s="17"/>
      <c r="OOD44" s="17"/>
      <c r="OOE44" s="17"/>
      <c r="OOF44" s="17"/>
      <c r="OOG44" s="17"/>
      <c r="OOH44" s="17"/>
      <c r="OOI44" s="17"/>
      <c r="OOJ44" s="17"/>
      <c r="OOK44" s="17"/>
      <c r="OOL44" s="17"/>
      <c r="OOM44" s="17"/>
      <c r="OON44" s="17"/>
      <c r="OOO44" s="17"/>
      <c r="OOP44" s="17"/>
      <c r="OOQ44" s="17"/>
      <c r="OOR44" s="17"/>
      <c r="OOS44" s="17"/>
      <c r="OOT44" s="17"/>
      <c r="OOU44" s="17"/>
      <c r="OOV44" s="17"/>
      <c r="OOW44" s="17"/>
      <c r="OOX44" s="17"/>
      <c r="OOY44" s="17"/>
      <c r="OOZ44" s="17"/>
      <c r="OPA44" s="17"/>
      <c r="OPB44" s="17"/>
      <c r="OPC44" s="17"/>
      <c r="OPD44" s="17"/>
      <c r="OPE44" s="17"/>
      <c r="OPF44" s="17"/>
      <c r="OPG44" s="17"/>
      <c r="OPH44" s="17"/>
      <c r="OPI44" s="17"/>
      <c r="OPJ44" s="17"/>
      <c r="OPK44" s="17"/>
      <c r="OPL44" s="17"/>
      <c r="OPM44" s="17"/>
      <c r="OPN44" s="17"/>
      <c r="OPO44" s="17"/>
      <c r="OPP44" s="17"/>
      <c r="OPQ44" s="17"/>
      <c r="OPR44" s="17"/>
      <c r="OPS44" s="17"/>
      <c r="OPT44" s="17"/>
      <c r="OPU44" s="17"/>
      <c r="OPV44" s="17"/>
      <c r="OPW44" s="17"/>
      <c r="OPX44" s="17"/>
      <c r="OPY44" s="17"/>
      <c r="OPZ44" s="17"/>
      <c r="OQA44" s="17"/>
      <c r="OQB44" s="17"/>
      <c r="OQC44" s="17"/>
      <c r="OQD44" s="17"/>
      <c r="OQE44" s="17"/>
      <c r="OQF44" s="17"/>
      <c r="OQG44" s="17"/>
      <c r="OQH44" s="17"/>
      <c r="OQI44" s="17"/>
      <c r="OQJ44" s="17"/>
      <c r="OQK44" s="17"/>
      <c r="OQL44" s="17"/>
      <c r="OQM44" s="17"/>
      <c r="OQN44" s="17"/>
      <c r="OQO44" s="17"/>
      <c r="OQP44" s="17"/>
      <c r="OQQ44" s="17"/>
      <c r="OQR44" s="17"/>
      <c r="OQS44" s="17"/>
      <c r="OQT44" s="17"/>
      <c r="OQU44" s="17"/>
      <c r="OQV44" s="17"/>
      <c r="OQW44" s="17"/>
      <c r="OQX44" s="17"/>
      <c r="OQY44" s="17"/>
      <c r="OQZ44" s="17"/>
      <c r="ORA44" s="17"/>
      <c r="ORB44" s="17"/>
      <c r="ORC44" s="17"/>
      <c r="ORD44" s="17"/>
      <c r="ORE44" s="17"/>
      <c r="ORF44" s="17"/>
      <c r="ORG44" s="17"/>
      <c r="ORH44" s="17"/>
      <c r="ORI44" s="17"/>
      <c r="ORJ44" s="17"/>
      <c r="ORK44" s="17"/>
      <c r="ORL44" s="17"/>
      <c r="ORM44" s="17"/>
      <c r="ORN44" s="17"/>
      <c r="ORO44" s="17"/>
      <c r="ORP44" s="17"/>
      <c r="ORQ44" s="17"/>
      <c r="ORR44" s="17"/>
      <c r="ORS44" s="17"/>
      <c r="ORT44" s="17"/>
      <c r="ORU44" s="17"/>
      <c r="ORV44" s="17"/>
      <c r="ORW44" s="17"/>
      <c r="ORX44" s="17"/>
      <c r="ORY44" s="17"/>
      <c r="ORZ44" s="17"/>
      <c r="OSA44" s="17"/>
      <c r="OSB44" s="17"/>
      <c r="OSC44" s="17"/>
      <c r="OSD44" s="17"/>
      <c r="OSE44" s="17"/>
      <c r="OSF44" s="17"/>
      <c r="OSG44" s="17"/>
      <c r="OSH44" s="17"/>
      <c r="OSI44" s="17"/>
      <c r="OSJ44" s="17"/>
      <c r="OSK44" s="17"/>
      <c r="OSL44" s="17"/>
      <c r="OSM44" s="17"/>
      <c r="OSN44" s="17"/>
      <c r="OSO44" s="17"/>
      <c r="OSP44" s="17"/>
      <c r="OSQ44" s="17"/>
      <c r="OSR44" s="17"/>
      <c r="OSS44" s="17"/>
      <c r="OST44" s="17"/>
      <c r="OSU44" s="17"/>
      <c r="OSV44" s="17"/>
      <c r="OSW44" s="17"/>
      <c r="OSX44" s="17"/>
      <c r="OSY44" s="17"/>
      <c r="OSZ44" s="17"/>
      <c r="OTA44" s="17"/>
      <c r="OTB44" s="17"/>
      <c r="OTC44" s="17"/>
      <c r="OTD44" s="17"/>
      <c r="OTE44" s="17"/>
      <c r="OTF44" s="17"/>
      <c r="OTG44" s="17"/>
      <c r="OTH44" s="17"/>
      <c r="OTI44" s="17"/>
      <c r="OTJ44" s="17"/>
      <c r="OTK44" s="17"/>
      <c r="OTL44" s="17"/>
      <c r="OTM44" s="17"/>
      <c r="OTN44" s="17"/>
      <c r="OTO44" s="17"/>
      <c r="OTP44" s="17"/>
      <c r="OTQ44" s="17"/>
      <c r="OTR44" s="17"/>
      <c r="OTS44" s="17"/>
      <c r="OTT44" s="17"/>
      <c r="OTU44" s="17"/>
      <c r="OTV44" s="17"/>
      <c r="OTW44" s="17"/>
      <c r="OTX44" s="17"/>
      <c r="OTY44" s="17"/>
      <c r="OTZ44" s="17"/>
      <c r="OUA44" s="17"/>
      <c r="OUB44" s="17"/>
      <c r="OUC44" s="17"/>
      <c r="OUD44" s="17"/>
      <c r="OUE44" s="17"/>
      <c r="OUF44" s="17"/>
      <c r="OUG44" s="17"/>
      <c r="OUH44" s="17"/>
      <c r="OUI44" s="17"/>
      <c r="OUJ44" s="17"/>
      <c r="OUK44" s="17"/>
      <c r="OUL44" s="17"/>
      <c r="OUM44" s="17"/>
      <c r="OUN44" s="17"/>
      <c r="OUO44" s="17"/>
      <c r="OUP44" s="17"/>
      <c r="OUQ44" s="17"/>
      <c r="OUR44" s="17"/>
      <c r="OUS44" s="17"/>
      <c r="OUT44" s="17"/>
      <c r="OUU44" s="17"/>
      <c r="OUV44" s="17"/>
      <c r="OUW44" s="17"/>
      <c r="OUX44" s="17"/>
      <c r="OUY44" s="17"/>
      <c r="OUZ44" s="17"/>
      <c r="OVA44" s="17"/>
      <c r="OVB44" s="17"/>
      <c r="OVC44" s="17"/>
      <c r="OVD44" s="17"/>
      <c r="OVE44" s="17"/>
      <c r="OVF44" s="17"/>
      <c r="OVG44" s="17"/>
      <c r="OVH44" s="17"/>
      <c r="OVI44" s="17"/>
      <c r="OVJ44" s="17"/>
      <c r="OVK44" s="17"/>
      <c r="OVL44" s="17"/>
      <c r="OVM44" s="17"/>
      <c r="OVN44" s="17"/>
      <c r="OVO44" s="17"/>
      <c r="OVP44" s="17"/>
      <c r="OVQ44" s="17"/>
      <c r="OVR44" s="17"/>
      <c r="OVS44" s="17"/>
      <c r="OVT44" s="17"/>
      <c r="OVU44" s="17"/>
      <c r="OVV44" s="17"/>
      <c r="OVW44" s="17"/>
      <c r="OVX44" s="17"/>
      <c r="OVY44" s="17"/>
      <c r="OVZ44" s="17"/>
      <c r="OWA44" s="17"/>
      <c r="OWB44" s="17"/>
      <c r="OWC44" s="17"/>
      <c r="OWD44" s="17"/>
      <c r="OWE44" s="17"/>
      <c r="OWF44" s="17"/>
      <c r="OWG44" s="17"/>
      <c r="OWH44" s="17"/>
      <c r="OWI44" s="17"/>
      <c r="OWJ44" s="17"/>
      <c r="OWK44" s="17"/>
      <c r="OWL44" s="17"/>
      <c r="OWM44" s="17"/>
      <c r="OWN44" s="17"/>
      <c r="OWO44" s="17"/>
      <c r="OWP44" s="17"/>
      <c r="OWQ44" s="17"/>
      <c r="OWR44" s="17"/>
      <c r="OWS44" s="17"/>
      <c r="OWT44" s="17"/>
      <c r="OWU44" s="17"/>
      <c r="OWV44" s="17"/>
      <c r="OWW44" s="17"/>
      <c r="OWX44" s="17"/>
      <c r="OWY44" s="17"/>
      <c r="OWZ44" s="17"/>
      <c r="OXA44" s="17"/>
      <c r="OXB44" s="17"/>
      <c r="OXC44" s="17"/>
      <c r="OXD44" s="17"/>
      <c r="OXE44" s="17"/>
      <c r="OXF44" s="17"/>
      <c r="OXG44" s="17"/>
      <c r="OXH44" s="17"/>
      <c r="OXI44" s="17"/>
      <c r="OXJ44" s="17"/>
      <c r="OXK44" s="17"/>
      <c r="OXL44" s="17"/>
      <c r="OXM44" s="17"/>
      <c r="OXN44" s="17"/>
      <c r="OXO44" s="17"/>
      <c r="OXP44" s="17"/>
      <c r="OXQ44" s="17"/>
      <c r="OXR44" s="17"/>
      <c r="OXS44" s="17"/>
      <c r="OXT44" s="17"/>
      <c r="OXU44" s="17"/>
      <c r="OXV44" s="17"/>
      <c r="OXW44" s="17"/>
      <c r="OXX44" s="17"/>
      <c r="OXY44" s="17"/>
      <c r="OXZ44" s="17"/>
      <c r="OYA44" s="17"/>
      <c r="OYB44" s="17"/>
      <c r="OYC44" s="17"/>
      <c r="OYD44" s="17"/>
      <c r="OYE44" s="17"/>
      <c r="OYF44" s="17"/>
      <c r="OYG44" s="17"/>
      <c r="OYH44" s="17"/>
      <c r="OYI44" s="17"/>
      <c r="OYJ44" s="17"/>
      <c r="OYK44" s="17"/>
      <c r="OYL44" s="17"/>
      <c r="OYM44" s="17"/>
      <c r="OYN44" s="17"/>
      <c r="OYO44" s="17"/>
      <c r="OYP44" s="17"/>
      <c r="OYQ44" s="17"/>
      <c r="OYR44" s="17"/>
      <c r="OYS44" s="17"/>
      <c r="OYT44" s="17"/>
      <c r="OYU44" s="17"/>
      <c r="OYV44" s="17"/>
      <c r="OYW44" s="17"/>
      <c r="OYX44" s="17"/>
      <c r="OYY44" s="17"/>
      <c r="OYZ44" s="17"/>
      <c r="OZA44" s="17"/>
      <c r="OZB44" s="17"/>
      <c r="OZC44" s="17"/>
      <c r="OZD44" s="17"/>
      <c r="OZE44" s="17"/>
      <c r="OZF44" s="17"/>
      <c r="OZG44" s="17"/>
      <c r="OZH44" s="17"/>
      <c r="OZI44" s="17"/>
      <c r="OZJ44" s="17"/>
      <c r="OZK44" s="17"/>
      <c r="OZL44" s="17"/>
      <c r="OZM44" s="17"/>
      <c r="OZN44" s="17"/>
      <c r="OZO44" s="17"/>
      <c r="OZP44" s="17"/>
      <c r="OZQ44" s="17"/>
      <c r="OZR44" s="17"/>
      <c r="OZS44" s="17"/>
      <c r="OZT44" s="17"/>
      <c r="OZU44" s="17"/>
      <c r="OZV44" s="17"/>
      <c r="OZW44" s="17"/>
      <c r="OZX44" s="17"/>
      <c r="OZY44" s="17"/>
      <c r="OZZ44" s="17"/>
      <c r="PAA44" s="17"/>
      <c r="PAB44" s="17"/>
      <c r="PAC44" s="17"/>
      <c r="PAD44" s="17"/>
      <c r="PAE44" s="17"/>
      <c r="PAF44" s="17"/>
      <c r="PAG44" s="17"/>
      <c r="PAH44" s="17"/>
      <c r="PAI44" s="17"/>
      <c r="PAJ44" s="17"/>
      <c r="PAK44" s="17"/>
      <c r="PAL44" s="17"/>
      <c r="PAM44" s="17"/>
      <c r="PAN44" s="17"/>
      <c r="PAO44" s="17"/>
      <c r="PAP44" s="17"/>
      <c r="PAQ44" s="17"/>
      <c r="PAR44" s="17"/>
      <c r="PAS44" s="17"/>
      <c r="PAT44" s="17"/>
      <c r="PAU44" s="17"/>
      <c r="PAV44" s="17"/>
      <c r="PAW44" s="17"/>
      <c r="PAX44" s="17"/>
      <c r="PAY44" s="17"/>
      <c r="PAZ44" s="17"/>
      <c r="PBA44" s="17"/>
      <c r="PBB44" s="17"/>
      <c r="PBC44" s="17"/>
      <c r="PBD44" s="17"/>
      <c r="PBE44" s="17"/>
      <c r="PBF44" s="17"/>
      <c r="PBG44" s="17"/>
      <c r="PBH44" s="17"/>
      <c r="PBI44" s="17"/>
      <c r="PBJ44" s="17"/>
      <c r="PBK44" s="17"/>
      <c r="PBL44" s="17"/>
      <c r="PBM44" s="17"/>
      <c r="PBN44" s="17"/>
      <c r="PBO44" s="17"/>
      <c r="PBP44" s="17"/>
      <c r="PBQ44" s="17"/>
      <c r="PBR44" s="17"/>
      <c r="PBS44" s="17"/>
      <c r="PBT44" s="17"/>
      <c r="PBU44" s="17"/>
      <c r="PBV44" s="17"/>
      <c r="PBW44" s="17"/>
      <c r="PBX44" s="17"/>
      <c r="PBY44" s="17"/>
      <c r="PBZ44" s="17"/>
      <c r="PCA44" s="17"/>
      <c r="PCB44" s="17"/>
      <c r="PCC44" s="17"/>
      <c r="PCD44" s="17"/>
      <c r="PCE44" s="17"/>
      <c r="PCF44" s="17"/>
      <c r="PCG44" s="17"/>
      <c r="PCH44" s="17"/>
      <c r="PCI44" s="17"/>
      <c r="PCJ44" s="17"/>
      <c r="PCK44" s="17"/>
      <c r="PCL44" s="17"/>
      <c r="PCM44" s="17"/>
      <c r="PCN44" s="17"/>
      <c r="PCO44" s="17"/>
      <c r="PCP44" s="17"/>
      <c r="PCQ44" s="17"/>
      <c r="PCR44" s="17"/>
      <c r="PCS44" s="17"/>
      <c r="PCT44" s="17"/>
      <c r="PCU44" s="17"/>
      <c r="PCV44" s="17"/>
      <c r="PCW44" s="17"/>
      <c r="PCX44" s="17"/>
      <c r="PCY44" s="17"/>
      <c r="PCZ44" s="17"/>
      <c r="PDA44" s="17"/>
      <c r="PDB44" s="17"/>
      <c r="PDC44" s="17"/>
      <c r="PDD44" s="17"/>
      <c r="PDE44" s="17"/>
      <c r="PDF44" s="17"/>
      <c r="PDG44" s="17"/>
      <c r="PDH44" s="17"/>
      <c r="PDI44" s="17"/>
      <c r="PDJ44" s="17"/>
      <c r="PDK44" s="17"/>
      <c r="PDL44" s="17"/>
      <c r="PDM44" s="17"/>
      <c r="PDN44" s="17"/>
      <c r="PDO44" s="17"/>
      <c r="PDP44" s="17"/>
      <c r="PDQ44" s="17"/>
      <c r="PDR44" s="17"/>
      <c r="PDS44" s="17"/>
      <c r="PDT44" s="17"/>
      <c r="PDU44" s="17"/>
      <c r="PDV44" s="17"/>
      <c r="PDW44" s="17"/>
      <c r="PDX44" s="17"/>
      <c r="PDY44" s="17"/>
      <c r="PDZ44" s="17"/>
      <c r="PEA44" s="17"/>
      <c r="PEB44" s="17"/>
      <c r="PEC44" s="17"/>
      <c r="PED44" s="17"/>
      <c r="PEE44" s="17"/>
      <c r="PEF44" s="17"/>
      <c r="PEG44" s="17"/>
      <c r="PEH44" s="17"/>
      <c r="PEI44" s="17"/>
      <c r="PEJ44" s="17"/>
      <c r="PEK44" s="17"/>
      <c r="PEL44" s="17"/>
      <c r="PEM44" s="17"/>
      <c r="PEN44" s="17"/>
      <c r="PEO44" s="17"/>
      <c r="PEP44" s="17"/>
      <c r="PEQ44" s="17"/>
      <c r="PER44" s="17"/>
      <c r="PES44" s="17"/>
      <c r="PET44" s="17"/>
      <c r="PEU44" s="17"/>
      <c r="PEV44" s="17"/>
      <c r="PEW44" s="17"/>
      <c r="PEX44" s="17"/>
      <c r="PEY44" s="17"/>
      <c r="PEZ44" s="17"/>
      <c r="PFA44" s="17"/>
      <c r="PFB44" s="17"/>
      <c r="PFC44" s="17"/>
      <c r="PFD44" s="17"/>
      <c r="PFE44" s="17"/>
      <c r="PFF44" s="17"/>
      <c r="PFG44" s="17"/>
      <c r="PFH44" s="17"/>
      <c r="PFI44" s="17"/>
      <c r="PFJ44" s="17"/>
      <c r="PFK44" s="17"/>
      <c r="PFL44" s="17"/>
      <c r="PFM44" s="17"/>
      <c r="PFN44" s="17"/>
      <c r="PFO44" s="17"/>
      <c r="PFP44" s="17"/>
      <c r="PFQ44" s="17"/>
      <c r="PFR44" s="17"/>
      <c r="PFS44" s="17"/>
      <c r="PFT44" s="17"/>
      <c r="PFU44" s="17"/>
      <c r="PFV44" s="17"/>
      <c r="PFW44" s="17"/>
      <c r="PFX44" s="17"/>
      <c r="PFY44" s="17"/>
      <c r="PFZ44" s="17"/>
      <c r="PGA44" s="17"/>
      <c r="PGB44" s="17"/>
      <c r="PGC44" s="17"/>
      <c r="PGD44" s="17"/>
      <c r="PGE44" s="17"/>
      <c r="PGF44" s="17"/>
      <c r="PGG44" s="17"/>
      <c r="PGH44" s="17"/>
      <c r="PGI44" s="17"/>
      <c r="PGJ44" s="17"/>
      <c r="PGK44" s="17"/>
      <c r="PGL44" s="17"/>
      <c r="PGM44" s="17"/>
      <c r="PGN44" s="17"/>
      <c r="PGO44" s="17"/>
      <c r="PGP44" s="17"/>
      <c r="PGQ44" s="17"/>
      <c r="PGR44" s="17"/>
      <c r="PGS44" s="17"/>
      <c r="PGT44" s="17"/>
      <c r="PGU44" s="17"/>
      <c r="PGV44" s="17"/>
      <c r="PGW44" s="17"/>
      <c r="PGX44" s="17"/>
      <c r="PGY44" s="17"/>
      <c r="PGZ44" s="17"/>
      <c r="PHA44" s="17"/>
      <c r="PHB44" s="17"/>
      <c r="PHC44" s="17"/>
      <c r="PHD44" s="17"/>
      <c r="PHE44" s="17"/>
      <c r="PHF44" s="17"/>
      <c r="PHG44" s="17"/>
      <c r="PHH44" s="17"/>
      <c r="PHI44" s="17"/>
      <c r="PHJ44" s="17"/>
      <c r="PHK44" s="17"/>
      <c r="PHL44" s="17"/>
      <c r="PHM44" s="17"/>
      <c r="PHN44" s="17"/>
      <c r="PHO44" s="17"/>
      <c r="PHP44" s="17"/>
      <c r="PHQ44" s="17"/>
      <c r="PHR44" s="17"/>
      <c r="PHS44" s="17"/>
      <c r="PHT44" s="17"/>
      <c r="PHU44" s="17"/>
      <c r="PHV44" s="17"/>
      <c r="PHW44" s="17"/>
      <c r="PHX44" s="17"/>
      <c r="PHY44" s="17"/>
      <c r="PHZ44" s="17"/>
      <c r="PIA44" s="17"/>
      <c r="PIB44" s="17"/>
      <c r="PIC44" s="17"/>
      <c r="PID44" s="17"/>
      <c r="PIE44" s="17"/>
      <c r="PIF44" s="17"/>
      <c r="PIG44" s="17"/>
      <c r="PIH44" s="17"/>
      <c r="PII44" s="17"/>
      <c r="PIJ44" s="17"/>
      <c r="PIK44" s="17"/>
      <c r="PIL44" s="17"/>
      <c r="PIM44" s="17"/>
      <c r="PIN44" s="17"/>
      <c r="PIO44" s="17"/>
      <c r="PIP44" s="17"/>
      <c r="PIQ44" s="17"/>
      <c r="PIR44" s="17"/>
      <c r="PIS44" s="17"/>
      <c r="PIT44" s="17"/>
      <c r="PIU44" s="17"/>
      <c r="PIV44" s="17"/>
      <c r="PIW44" s="17"/>
      <c r="PIX44" s="17"/>
      <c r="PIY44" s="17"/>
      <c r="PIZ44" s="17"/>
      <c r="PJA44" s="17"/>
      <c r="PJB44" s="17"/>
      <c r="PJC44" s="17"/>
      <c r="PJD44" s="17"/>
      <c r="PJE44" s="17"/>
      <c r="PJF44" s="17"/>
      <c r="PJG44" s="17"/>
      <c r="PJH44" s="17"/>
      <c r="PJI44" s="17"/>
      <c r="PJJ44" s="17"/>
      <c r="PJK44" s="17"/>
      <c r="PJL44" s="17"/>
      <c r="PJM44" s="17"/>
      <c r="PJN44" s="17"/>
      <c r="PJO44" s="17"/>
      <c r="PJP44" s="17"/>
      <c r="PJQ44" s="17"/>
      <c r="PJR44" s="17"/>
      <c r="PJS44" s="17"/>
      <c r="PJT44" s="17"/>
      <c r="PJU44" s="17"/>
      <c r="PJV44" s="17"/>
      <c r="PJW44" s="17"/>
      <c r="PJX44" s="17"/>
      <c r="PJY44" s="17"/>
      <c r="PJZ44" s="17"/>
      <c r="PKA44" s="17"/>
      <c r="PKB44" s="17"/>
      <c r="PKC44" s="17"/>
      <c r="PKD44" s="17"/>
      <c r="PKE44" s="17"/>
      <c r="PKF44" s="17"/>
      <c r="PKG44" s="17"/>
      <c r="PKH44" s="17"/>
      <c r="PKI44" s="17"/>
      <c r="PKJ44" s="17"/>
      <c r="PKK44" s="17"/>
      <c r="PKL44" s="17"/>
      <c r="PKM44" s="17"/>
      <c r="PKN44" s="17"/>
      <c r="PKO44" s="17"/>
      <c r="PKP44" s="17"/>
      <c r="PKQ44" s="17"/>
      <c r="PKR44" s="17"/>
      <c r="PKS44" s="17"/>
      <c r="PKT44" s="17"/>
      <c r="PKU44" s="17"/>
      <c r="PKV44" s="17"/>
      <c r="PKW44" s="17"/>
      <c r="PKX44" s="17"/>
      <c r="PKY44" s="17"/>
      <c r="PKZ44" s="17"/>
      <c r="PLA44" s="17"/>
      <c r="PLB44" s="17"/>
      <c r="PLC44" s="17"/>
      <c r="PLD44" s="17"/>
      <c r="PLE44" s="17"/>
      <c r="PLF44" s="17"/>
      <c r="PLG44" s="17"/>
      <c r="PLH44" s="17"/>
      <c r="PLI44" s="17"/>
      <c r="PLJ44" s="17"/>
      <c r="PLK44" s="17"/>
      <c r="PLL44" s="17"/>
      <c r="PLM44" s="17"/>
      <c r="PLN44" s="17"/>
      <c r="PLO44" s="17"/>
      <c r="PLP44" s="17"/>
      <c r="PLQ44" s="17"/>
      <c r="PLR44" s="17"/>
      <c r="PLS44" s="17"/>
      <c r="PLT44" s="17"/>
      <c r="PLU44" s="17"/>
      <c r="PLV44" s="17"/>
      <c r="PLW44" s="17"/>
      <c r="PLX44" s="17"/>
      <c r="PLY44" s="17"/>
      <c r="PLZ44" s="17"/>
      <c r="PMA44" s="17"/>
      <c r="PMB44" s="17"/>
      <c r="PMC44" s="17"/>
      <c r="PMD44" s="17"/>
      <c r="PME44" s="17"/>
      <c r="PMF44" s="17"/>
      <c r="PMG44" s="17"/>
      <c r="PMH44" s="17"/>
      <c r="PMI44" s="17"/>
      <c r="PMJ44" s="17"/>
      <c r="PMK44" s="17"/>
      <c r="PML44" s="17"/>
      <c r="PMM44" s="17"/>
      <c r="PMN44" s="17"/>
      <c r="PMO44" s="17"/>
      <c r="PMP44" s="17"/>
      <c r="PMQ44" s="17"/>
      <c r="PMR44" s="17"/>
      <c r="PMS44" s="17"/>
      <c r="PMT44" s="17"/>
      <c r="PMU44" s="17"/>
      <c r="PMV44" s="17"/>
      <c r="PMW44" s="17"/>
      <c r="PMX44" s="17"/>
      <c r="PMY44" s="17"/>
      <c r="PMZ44" s="17"/>
      <c r="PNA44" s="17"/>
      <c r="PNB44" s="17"/>
      <c r="PNC44" s="17"/>
      <c r="PND44" s="17"/>
      <c r="PNE44" s="17"/>
      <c r="PNF44" s="17"/>
      <c r="PNG44" s="17"/>
      <c r="PNH44" s="17"/>
      <c r="PNI44" s="17"/>
      <c r="PNJ44" s="17"/>
      <c r="PNK44" s="17"/>
      <c r="PNL44" s="17"/>
      <c r="PNM44" s="17"/>
      <c r="PNN44" s="17"/>
      <c r="PNO44" s="17"/>
      <c r="PNP44" s="17"/>
      <c r="PNQ44" s="17"/>
      <c r="PNR44" s="17"/>
      <c r="PNS44" s="17"/>
      <c r="PNT44" s="17"/>
      <c r="PNU44" s="17"/>
      <c r="PNV44" s="17"/>
      <c r="PNW44" s="17"/>
      <c r="PNX44" s="17"/>
      <c r="PNY44" s="17"/>
      <c r="PNZ44" s="17"/>
      <c r="POA44" s="17"/>
      <c r="POB44" s="17"/>
      <c r="POC44" s="17"/>
      <c r="POD44" s="17"/>
      <c r="POE44" s="17"/>
      <c r="POF44" s="17"/>
      <c r="POG44" s="17"/>
      <c r="POH44" s="17"/>
      <c r="POI44" s="17"/>
      <c r="POJ44" s="17"/>
      <c r="POK44" s="17"/>
      <c r="POL44" s="17"/>
      <c r="POM44" s="17"/>
      <c r="PON44" s="17"/>
      <c r="POO44" s="17"/>
      <c r="POP44" s="17"/>
      <c r="POQ44" s="17"/>
      <c r="POR44" s="17"/>
      <c r="POS44" s="17"/>
      <c r="POT44" s="17"/>
      <c r="POU44" s="17"/>
      <c r="POV44" s="17"/>
      <c r="POW44" s="17"/>
      <c r="POX44" s="17"/>
      <c r="POY44" s="17"/>
      <c r="POZ44" s="17"/>
      <c r="PPA44" s="17"/>
      <c r="PPB44" s="17"/>
      <c r="PPC44" s="17"/>
      <c r="PPD44" s="17"/>
      <c r="PPE44" s="17"/>
      <c r="PPF44" s="17"/>
      <c r="PPG44" s="17"/>
      <c r="PPH44" s="17"/>
      <c r="PPI44" s="17"/>
      <c r="PPJ44" s="17"/>
      <c r="PPK44" s="17"/>
      <c r="PPL44" s="17"/>
      <c r="PPM44" s="17"/>
      <c r="PPN44" s="17"/>
      <c r="PPO44" s="17"/>
      <c r="PPP44" s="17"/>
      <c r="PPQ44" s="17"/>
      <c r="PPR44" s="17"/>
      <c r="PPS44" s="17"/>
      <c r="PPT44" s="17"/>
      <c r="PPU44" s="17"/>
      <c r="PPV44" s="17"/>
      <c r="PPW44" s="17"/>
      <c r="PPX44" s="17"/>
      <c r="PPY44" s="17"/>
      <c r="PPZ44" s="17"/>
      <c r="PQA44" s="17"/>
      <c r="PQB44" s="17"/>
      <c r="PQC44" s="17"/>
      <c r="PQD44" s="17"/>
      <c r="PQE44" s="17"/>
      <c r="PQF44" s="17"/>
      <c r="PQG44" s="17"/>
      <c r="PQH44" s="17"/>
      <c r="PQI44" s="17"/>
      <c r="PQJ44" s="17"/>
      <c r="PQK44" s="17"/>
      <c r="PQL44" s="17"/>
      <c r="PQM44" s="17"/>
      <c r="PQN44" s="17"/>
      <c r="PQO44" s="17"/>
      <c r="PQP44" s="17"/>
      <c r="PQQ44" s="17"/>
      <c r="PQR44" s="17"/>
      <c r="PQS44" s="17"/>
      <c r="PQT44" s="17"/>
      <c r="PQU44" s="17"/>
      <c r="PQV44" s="17"/>
      <c r="PQW44" s="17"/>
      <c r="PQX44" s="17"/>
      <c r="PQY44" s="17"/>
      <c r="PQZ44" s="17"/>
      <c r="PRA44" s="17"/>
      <c r="PRB44" s="17"/>
      <c r="PRC44" s="17"/>
      <c r="PRD44" s="17"/>
      <c r="PRE44" s="17"/>
      <c r="PRF44" s="17"/>
      <c r="PRG44" s="17"/>
      <c r="PRH44" s="17"/>
      <c r="PRI44" s="17"/>
      <c r="PRJ44" s="17"/>
      <c r="PRK44" s="17"/>
      <c r="PRL44" s="17"/>
      <c r="PRM44" s="17"/>
      <c r="PRN44" s="17"/>
      <c r="PRO44" s="17"/>
      <c r="PRP44" s="17"/>
      <c r="PRQ44" s="17"/>
      <c r="PRR44" s="17"/>
      <c r="PRS44" s="17"/>
      <c r="PRT44" s="17"/>
      <c r="PRU44" s="17"/>
      <c r="PRV44" s="17"/>
      <c r="PRW44" s="17"/>
      <c r="PRX44" s="17"/>
      <c r="PRY44" s="17"/>
      <c r="PRZ44" s="17"/>
      <c r="PSA44" s="17"/>
      <c r="PSB44" s="17"/>
      <c r="PSC44" s="17"/>
      <c r="PSD44" s="17"/>
      <c r="PSE44" s="17"/>
      <c r="PSF44" s="17"/>
      <c r="PSG44" s="17"/>
      <c r="PSH44" s="17"/>
      <c r="PSI44" s="17"/>
      <c r="PSJ44" s="17"/>
      <c r="PSK44" s="17"/>
      <c r="PSL44" s="17"/>
      <c r="PSM44" s="17"/>
      <c r="PSN44" s="17"/>
      <c r="PSO44" s="17"/>
      <c r="PSP44" s="17"/>
      <c r="PSQ44" s="17"/>
      <c r="PSR44" s="17"/>
      <c r="PSS44" s="17"/>
      <c r="PST44" s="17"/>
      <c r="PSU44" s="17"/>
      <c r="PSV44" s="17"/>
      <c r="PSW44" s="17"/>
      <c r="PSX44" s="17"/>
      <c r="PSY44" s="17"/>
      <c r="PSZ44" s="17"/>
      <c r="PTA44" s="17"/>
      <c r="PTB44" s="17"/>
      <c r="PTC44" s="17"/>
      <c r="PTD44" s="17"/>
      <c r="PTE44" s="17"/>
      <c r="PTF44" s="17"/>
      <c r="PTG44" s="17"/>
      <c r="PTH44" s="17"/>
      <c r="PTI44" s="17"/>
      <c r="PTJ44" s="17"/>
      <c r="PTK44" s="17"/>
      <c r="PTL44" s="17"/>
      <c r="PTM44" s="17"/>
      <c r="PTN44" s="17"/>
      <c r="PTO44" s="17"/>
      <c r="PTP44" s="17"/>
      <c r="PTQ44" s="17"/>
      <c r="PTR44" s="17"/>
      <c r="PTS44" s="17"/>
      <c r="PTT44" s="17"/>
      <c r="PTU44" s="17"/>
      <c r="PTV44" s="17"/>
      <c r="PTW44" s="17"/>
      <c r="PTX44" s="17"/>
      <c r="PTY44" s="17"/>
      <c r="PTZ44" s="17"/>
      <c r="PUA44" s="17"/>
      <c r="PUB44" s="17"/>
      <c r="PUC44" s="17"/>
      <c r="PUD44" s="17"/>
      <c r="PUE44" s="17"/>
      <c r="PUF44" s="17"/>
      <c r="PUG44" s="17"/>
      <c r="PUH44" s="17"/>
      <c r="PUI44" s="17"/>
      <c r="PUJ44" s="17"/>
      <c r="PUK44" s="17"/>
      <c r="PUL44" s="17"/>
      <c r="PUM44" s="17"/>
      <c r="PUN44" s="17"/>
      <c r="PUO44" s="17"/>
      <c r="PUP44" s="17"/>
      <c r="PUQ44" s="17"/>
      <c r="PUR44" s="17"/>
      <c r="PUS44" s="17"/>
      <c r="PUT44" s="17"/>
      <c r="PUU44" s="17"/>
      <c r="PUV44" s="17"/>
      <c r="PUW44" s="17"/>
      <c r="PUX44" s="17"/>
      <c r="PUY44" s="17"/>
      <c r="PUZ44" s="17"/>
      <c r="PVA44" s="17"/>
      <c r="PVB44" s="17"/>
      <c r="PVC44" s="17"/>
      <c r="PVD44" s="17"/>
      <c r="PVE44" s="17"/>
      <c r="PVF44" s="17"/>
      <c r="PVG44" s="17"/>
      <c r="PVH44" s="17"/>
      <c r="PVI44" s="17"/>
      <c r="PVJ44" s="17"/>
      <c r="PVK44" s="17"/>
      <c r="PVL44" s="17"/>
      <c r="PVM44" s="17"/>
      <c r="PVN44" s="17"/>
      <c r="PVO44" s="17"/>
      <c r="PVP44" s="17"/>
      <c r="PVQ44" s="17"/>
      <c r="PVR44" s="17"/>
      <c r="PVS44" s="17"/>
      <c r="PVT44" s="17"/>
      <c r="PVU44" s="17"/>
      <c r="PVV44" s="17"/>
      <c r="PVW44" s="17"/>
      <c r="PVX44" s="17"/>
      <c r="PVY44" s="17"/>
      <c r="PVZ44" s="17"/>
      <c r="PWA44" s="17"/>
      <c r="PWB44" s="17"/>
      <c r="PWC44" s="17"/>
      <c r="PWD44" s="17"/>
      <c r="PWE44" s="17"/>
      <c r="PWF44" s="17"/>
      <c r="PWG44" s="17"/>
      <c r="PWH44" s="17"/>
      <c r="PWI44" s="17"/>
      <c r="PWJ44" s="17"/>
      <c r="PWK44" s="17"/>
      <c r="PWL44" s="17"/>
      <c r="PWM44" s="17"/>
      <c r="PWN44" s="17"/>
      <c r="PWO44" s="17"/>
      <c r="PWP44" s="17"/>
      <c r="PWQ44" s="17"/>
      <c r="PWR44" s="17"/>
      <c r="PWS44" s="17"/>
      <c r="PWT44" s="17"/>
      <c r="PWU44" s="17"/>
      <c r="PWV44" s="17"/>
      <c r="PWW44" s="17"/>
      <c r="PWX44" s="17"/>
      <c r="PWY44" s="17"/>
      <c r="PWZ44" s="17"/>
      <c r="PXA44" s="17"/>
      <c r="PXB44" s="17"/>
      <c r="PXC44" s="17"/>
      <c r="PXD44" s="17"/>
      <c r="PXE44" s="17"/>
      <c r="PXF44" s="17"/>
      <c r="PXG44" s="17"/>
      <c r="PXH44" s="17"/>
      <c r="PXI44" s="17"/>
      <c r="PXJ44" s="17"/>
      <c r="PXK44" s="17"/>
      <c r="PXL44" s="17"/>
      <c r="PXM44" s="17"/>
      <c r="PXN44" s="17"/>
      <c r="PXO44" s="17"/>
      <c r="PXP44" s="17"/>
      <c r="PXQ44" s="17"/>
      <c r="PXR44" s="17"/>
      <c r="PXS44" s="17"/>
      <c r="PXT44" s="17"/>
      <c r="PXU44" s="17"/>
      <c r="PXV44" s="17"/>
      <c r="PXW44" s="17"/>
      <c r="PXX44" s="17"/>
      <c r="PXY44" s="17"/>
      <c r="PXZ44" s="17"/>
      <c r="PYA44" s="17"/>
      <c r="PYB44" s="17"/>
      <c r="PYC44" s="17"/>
      <c r="PYD44" s="17"/>
      <c r="PYE44" s="17"/>
      <c r="PYF44" s="17"/>
      <c r="PYG44" s="17"/>
      <c r="PYH44" s="17"/>
      <c r="PYI44" s="17"/>
      <c r="PYJ44" s="17"/>
      <c r="PYK44" s="17"/>
      <c r="PYL44" s="17"/>
      <c r="PYM44" s="17"/>
      <c r="PYN44" s="17"/>
      <c r="PYO44" s="17"/>
      <c r="PYP44" s="17"/>
      <c r="PYQ44" s="17"/>
      <c r="PYR44" s="17"/>
      <c r="PYS44" s="17"/>
      <c r="PYT44" s="17"/>
      <c r="PYU44" s="17"/>
      <c r="PYV44" s="17"/>
      <c r="PYW44" s="17"/>
      <c r="PYX44" s="17"/>
      <c r="PYY44" s="17"/>
      <c r="PYZ44" s="17"/>
      <c r="PZA44" s="17"/>
      <c r="PZB44" s="17"/>
      <c r="PZC44" s="17"/>
      <c r="PZD44" s="17"/>
      <c r="PZE44" s="17"/>
      <c r="PZF44" s="17"/>
      <c r="PZG44" s="17"/>
      <c r="PZH44" s="17"/>
      <c r="PZI44" s="17"/>
      <c r="PZJ44" s="17"/>
      <c r="PZK44" s="17"/>
      <c r="PZL44" s="17"/>
      <c r="PZM44" s="17"/>
      <c r="PZN44" s="17"/>
      <c r="PZO44" s="17"/>
      <c r="PZP44" s="17"/>
      <c r="PZQ44" s="17"/>
      <c r="PZR44" s="17"/>
      <c r="PZS44" s="17"/>
      <c r="PZT44" s="17"/>
      <c r="PZU44" s="17"/>
      <c r="PZV44" s="17"/>
      <c r="PZW44" s="17"/>
      <c r="PZX44" s="17"/>
      <c r="PZY44" s="17"/>
      <c r="PZZ44" s="17"/>
      <c r="QAA44" s="17"/>
      <c r="QAB44" s="17"/>
      <c r="QAC44" s="17"/>
      <c r="QAD44" s="17"/>
      <c r="QAE44" s="17"/>
      <c r="QAF44" s="17"/>
      <c r="QAG44" s="17"/>
      <c r="QAH44" s="17"/>
      <c r="QAI44" s="17"/>
      <c r="QAJ44" s="17"/>
      <c r="QAK44" s="17"/>
      <c r="QAL44" s="17"/>
      <c r="QAM44" s="17"/>
      <c r="QAN44" s="17"/>
      <c r="QAO44" s="17"/>
      <c r="QAP44" s="17"/>
      <c r="QAQ44" s="17"/>
      <c r="QAR44" s="17"/>
      <c r="QAS44" s="17"/>
      <c r="QAT44" s="17"/>
      <c r="QAU44" s="17"/>
      <c r="QAV44" s="17"/>
      <c r="QAW44" s="17"/>
      <c r="QAX44" s="17"/>
      <c r="QAY44" s="17"/>
      <c r="QAZ44" s="17"/>
      <c r="QBA44" s="17"/>
      <c r="QBB44" s="17"/>
      <c r="QBC44" s="17"/>
      <c r="QBD44" s="17"/>
      <c r="QBE44" s="17"/>
      <c r="QBF44" s="17"/>
      <c r="QBG44" s="17"/>
      <c r="QBH44" s="17"/>
      <c r="QBI44" s="17"/>
      <c r="QBJ44" s="17"/>
      <c r="QBK44" s="17"/>
      <c r="QBL44" s="17"/>
      <c r="QBM44" s="17"/>
      <c r="QBN44" s="17"/>
      <c r="QBO44" s="17"/>
      <c r="QBP44" s="17"/>
      <c r="QBQ44" s="17"/>
      <c r="QBR44" s="17"/>
      <c r="QBS44" s="17"/>
      <c r="QBT44" s="17"/>
      <c r="QBU44" s="17"/>
      <c r="QBV44" s="17"/>
      <c r="QBW44" s="17"/>
      <c r="QBX44" s="17"/>
      <c r="QBY44" s="17"/>
      <c r="QBZ44" s="17"/>
      <c r="QCA44" s="17"/>
      <c r="QCB44" s="17"/>
      <c r="QCC44" s="17"/>
      <c r="QCD44" s="17"/>
      <c r="QCE44" s="17"/>
      <c r="QCF44" s="17"/>
      <c r="QCG44" s="17"/>
      <c r="QCH44" s="17"/>
      <c r="QCI44" s="17"/>
      <c r="QCJ44" s="17"/>
      <c r="QCK44" s="17"/>
      <c r="QCL44" s="17"/>
      <c r="QCM44" s="17"/>
      <c r="QCN44" s="17"/>
      <c r="QCO44" s="17"/>
      <c r="QCP44" s="17"/>
      <c r="QCQ44" s="17"/>
      <c r="QCR44" s="17"/>
      <c r="QCS44" s="17"/>
      <c r="QCT44" s="17"/>
      <c r="QCU44" s="17"/>
      <c r="QCV44" s="17"/>
      <c r="QCW44" s="17"/>
      <c r="QCX44" s="17"/>
      <c r="QCY44" s="17"/>
      <c r="QCZ44" s="17"/>
      <c r="QDA44" s="17"/>
      <c r="QDB44" s="17"/>
      <c r="QDC44" s="17"/>
      <c r="QDD44" s="17"/>
      <c r="QDE44" s="17"/>
      <c r="QDF44" s="17"/>
      <c r="QDG44" s="17"/>
      <c r="QDH44" s="17"/>
      <c r="QDI44" s="17"/>
      <c r="QDJ44" s="17"/>
      <c r="QDK44" s="17"/>
      <c r="QDL44" s="17"/>
      <c r="QDM44" s="17"/>
      <c r="QDN44" s="17"/>
      <c r="QDO44" s="17"/>
      <c r="QDP44" s="17"/>
      <c r="QDQ44" s="17"/>
      <c r="QDR44" s="17"/>
      <c r="QDS44" s="17"/>
      <c r="QDT44" s="17"/>
      <c r="QDU44" s="17"/>
      <c r="QDV44" s="17"/>
      <c r="QDW44" s="17"/>
      <c r="QDX44" s="17"/>
      <c r="QDY44" s="17"/>
      <c r="QDZ44" s="17"/>
      <c r="QEA44" s="17"/>
      <c r="QEB44" s="17"/>
      <c r="QEC44" s="17"/>
      <c r="QED44" s="17"/>
      <c r="QEE44" s="17"/>
      <c r="QEF44" s="17"/>
      <c r="QEG44" s="17"/>
      <c r="QEH44" s="17"/>
      <c r="QEI44" s="17"/>
      <c r="QEJ44" s="17"/>
      <c r="QEK44" s="17"/>
      <c r="QEL44" s="17"/>
      <c r="QEM44" s="17"/>
      <c r="QEN44" s="17"/>
      <c r="QEO44" s="17"/>
      <c r="QEP44" s="17"/>
      <c r="QEQ44" s="17"/>
      <c r="QER44" s="17"/>
      <c r="QES44" s="17"/>
      <c r="QET44" s="17"/>
      <c r="QEU44" s="17"/>
      <c r="QEV44" s="17"/>
      <c r="QEW44" s="17"/>
      <c r="QEX44" s="17"/>
      <c r="QEY44" s="17"/>
      <c r="QEZ44" s="17"/>
      <c r="QFA44" s="17"/>
      <c r="QFB44" s="17"/>
      <c r="QFC44" s="17"/>
      <c r="QFD44" s="17"/>
      <c r="QFE44" s="17"/>
      <c r="QFF44" s="17"/>
      <c r="QFG44" s="17"/>
      <c r="QFH44" s="17"/>
      <c r="QFI44" s="17"/>
      <c r="QFJ44" s="17"/>
      <c r="QFK44" s="17"/>
      <c r="QFL44" s="17"/>
      <c r="QFM44" s="17"/>
      <c r="QFN44" s="17"/>
      <c r="QFO44" s="17"/>
      <c r="QFP44" s="17"/>
      <c r="QFQ44" s="17"/>
      <c r="QFR44" s="17"/>
      <c r="QFS44" s="17"/>
      <c r="QFT44" s="17"/>
      <c r="QFU44" s="17"/>
      <c r="QFV44" s="17"/>
      <c r="QFW44" s="17"/>
      <c r="QFX44" s="17"/>
      <c r="QFY44" s="17"/>
      <c r="QFZ44" s="17"/>
      <c r="QGA44" s="17"/>
      <c r="QGB44" s="17"/>
      <c r="QGC44" s="17"/>
      <c r="QGD44" s="17"/>
      <c r="QGE44" s="17"/>
      <c r="QGF44" s="17"/>
      <c r="QGG44" s="17"/>
      <c r="QGH44" s="17"/>
      <c r="QGI44" s="17"/>
      <c r="QGJ44" s="17"/>
      <c r="QGK44" s="17"/>
      <c r="QGL44" s="17"/>
      <c r="QGM44" s="17"/>
      <c r="QGN44" s="17"/>
      <c r="QGO44" s="17"/>
      <c r="QGP44" s="17"/>
      <c r="QGQ44" s="17"/>
      <c r="QGR44" s="17"/>
      <c r="QGS44" s="17"/>
      <c r="QGT44" s="17"/>
      <c r="QGU44" s="17"/>
      <c r="QGV44" s="17"/>
      <c r="QGW44" s="17"/>
      <c r="QGX44" s="17"/>
      <c r="QGY44" s="17"/>
      <c r="QGZ44" s="17"/>
      <c r="QHA44" s="17"/>
      <c r="QHB44" s="17"/>
      <c r="QHC44" s="17"/>
      <c r="QHD44" s="17"/>
      <c r="QHE44" s="17"/>
      <c r="QHF44" s="17"/>
      <c r="QHG44" s="17"/>
      <c r="QHH44" s="17"/>
      <c r="QHI44" s="17"/>
      <c r="QHJ44" s="17"/>
      <c r="QHK44" s="17"/>
      <c r="QHL44" s="17"/>
      <c r="QHM44" s="17"/>
      <c r="QHN44" s="17"/>
      <c r="QHO44" s="17"/>
      <c r="QHP44" s="17"/>
      <c r="QHQ44" s="17"/>
      <c r="QHR44" s="17"/>
      <c r="QHS44" s="17"/>
      <c r="QHT44" s="17"/>
      <c r="QHU44" s="17"/>
      <c r="QHV44" s="17"/>
      <c r="QHW44" s="17"/>
      <c r="QHX44" s="17"/>
      <c r="QHY44" s="17"/>
      <c r="QHZ44" s="17"/>
      <c r="QIA44" s="17"/>
      <c r="QIB44" s="17"/>
      <c r="QIC44" s="17"/>
      <c r="QID44" s="17"/>
      <c r="QIE44" s="17"/>
      <c r="QIF44" s="17"/>
      <c r="QIG44" s="17"/>
      <c r="QIH44" s="17"/>
      <c r="QII44" s="17"/>
      <c r="QIJ44" s="17"/>
      <c r="QIK44" s="17"/>
      <c r="QIL44" s="17"/>
      <c r="QIM44" s="17"/>
      <c r="QIN44" s="17"/>
      <c r="QIO44" s="17"/>
      <c r="QIP44" s="17"/>
      <c r="QIQ44" s="17"/>
      <c r="QIR44" s="17"/>
      <c r="QIS44" s="17"/>
      <c r="QIT44" s="17"/>
      <c r="QIU44" s="17"/>
      <c r="QIV44" s="17"/>
      <c r="QIW44" s="17"/>
      <c r="QIX44" s="17"/>
      <c r="QIY44" s="17"/>
      <c r="QIZ44" s="17"/>
      <c r="QJA44" s="17"/>
      <c r="QJB44" s="17"/>
      <c r="QJC44" s="17"/>
      <c r="QJD44" s="17"/>
      <c r="QJE44" s="17"/>
      <c r="QJF44" s="17"/>
      <c r="QJG44" s="17"/>
      <c r="QJH44" s="17"/>
      <c r="QJI44" s="17"/>
      <c r="QJJ44" s="17"/>
      <c r="QJK44" s="17"/>
      <c r="QJL44" s="17"/>
      <c r="QJM44" s="17"/>
      <c r="QJN44" s="17"/>
      <c r="QJO44" s="17"/>
      <c r="QJP44" s="17"/>
      <c r="QJQ44" s="17"/>
      <c r="QJR44" s="17"/>
      <c r="QJS44" s="17"/>
      <c r="QJT44" s="17"/>
      <c r="QJU44" s="17"/>
      <c r="QJV44" s="17"/>
      <c r="QJW44" s="17"/>
      <c r="QJX44" s="17"/>
      <c r="QJY44" s="17"/>
      <c r="QJZ44" s="17"/>
      <c r="QKA44" s="17"/>
      <c r="QKB44" s="17"/>
      <c r="QKC44" s="17"/>
      <c r="QKD44" s="17"/>
      <c r="QKE44" s="17"/>
      <c r="QKF44" s="17"/>
      <c r="QKG44" s="17"/>
      <c r="QKH44" s="17"/>
      <c r="QKI44" s="17"/>
      <c r="QKJ44" s="17"/>
      <c r="QKK44" s="17"/>
      <c r="QKL44" s="17"/>
      <c r="QKM44" s="17"/>
      <c r="QKN44" s="17"/>
      <c r="QKO44" s="17"/>
      <c r="QKP44" s="17"/>
      <c r="QKQ44" s="17"/>
      <c r="QKR44" s="17"/>
      <c r="QKS44" s="17"/>
      <c r="QKT44" s="17"/>
      <c r="QKU44" s="17"/>
      <c r="QKV44" s="17"/>
      <c r="QKW44" s="17"/>
      <c r="QKX44" s="17"/>
      <c r="QKY44" s="17"/>
      <c r="QKZ44" s="17"/>
      <c r="QLA44" s="17"/>
      <c r="QLB44" s="17"/>
      <c r="QLC44" s="17"/>
      <c r="QLD44" s="17"/>
      <c r="QLE44" s="17"/>
      <c r="QLF44" s="17"/>
      <c r="QLG44" s="17"/>
      <c r="QLH44" s="17"/>
      <c r="QLI44" s="17"/>
      <c r="QLJ44" s="17"/>
      <c r="QLK44" s="17"/>
      <c r="QLL44" s="17"/>
      <c r="QLM44" s="17"/>
      <c r="QLN44" s="17"/>
      <c r="QLO44" s="17"/>
      <c r="QLP44" s="17"/>
      <c r="QLQ44" s="17"/>
      <c r="QLR44" s="17"/>
      <c r="QLS44" s="17"/>
      <c r="QLT44" s="17"/>
      <c r="QLU44" s="17"/>
      <c r="QLV44" s="17"/>
      <c r="QLW44" s="17"/>
      <c r="QLX44" s="17"/>
      <c r="QLY44" s="17"/>
      <c r="QLZ44" s="17"/>
      <c r="QMA44" s="17"/>
      <c r="QMB44" s="17"/>
      <c r="QMC44" s="17"/>
      <c r="QMD44" s="17"/>
      <c r="QME44" s="17"/>
      <c r="QMF44" s="17"/>
      <c r="QMG44" s="17"/>
      <c r="QMH44" s="17"/>
      <c r="QMI44" s="17"/>
      <c r="QMJ44" s="17"/>
      <c r="QMK44" s="17"/>
      <c r="QML44" s="17"/>
      <c r="QMM44" s="17"/>
      <c r="QMN44" s="17"/>
      <c r="QMO44" s="17"/>
      <c r="QMP44" s="17"/>
      <c r="QMQ44" s="17"/>
      <c r="QMR44" s="17"/>
      <c r="QMS44" s="17"/>
      <c r="QMT44" s="17"/>
      <c r="QMU44" s="17"/>
      <c r="QMV44" s="17"/>
      <c r="QMW44" s="17"/>
      <c r="QMX44" s="17"/>
      <c r="QMY44" s="17"/>
      <c r="QMZ44" s="17"/>
      <c r="QNA44" s="17"/>
      <c r="QNB44" s="17"/>
      <c r="QNC44" s="17"/>
      <c r="QND44" s="17"/>
      <c r="QNE44" s="17"/>
      <c r="QNF44" s="17"/>
      <c r="QNG44" s="17"/>
      <c r="QNH44" s="17"/>
      <c r="QNI44" s="17"/>
      <c r="QNJ44" s="17"/>
      <c r="QNK44" s="17"/>
      <c r="QNL44" s="17"/>
      <c r="QNM44" s="17"/>
      <c r="QNN44" s="17"/>
      <c r="QNO44" s="17"/>
      <c r="QNP44" s="17"/>
      <c r="QNQ44" s="17"/>
      <c r="QNR44" s="17"/>
      <c r="QNS44" s="17"/>
      <c r="QNT44" s="17"/>
      <c r="QNU44" s="17"/>
      <c r="QNV44" s="17"/>
      <c r="QNW44" s="17"/>
      <c r="QNX44" s="17"/>
      <c r="QNY44" s="17"/>
      <c r="QNZ44" s="17"/>
      <c r="QOA44" s="17"/>
      <c r="QOB44" s="17"/>
      <c r="QOC44" s="17"/>
      <c r="QOD44" s="17"/>
      <c r="QOE44" s="17"/>
      <c r="QOF44" s="17"/>
      <c r="QOG44" s="17"/>
      <c r="QOH44" s="17"/>
      <c r="QOI44" s="17"/>
      <c r="QOJ44" s="17"/>
      <c r="QOK44" s="17"/>
      <c r="QOL44" s="17"/>
      <c r="QOM44" s="17"/>
      <c r="QON44" s="17"/>
      <c r="QOO44" s="17"/>
      <c r="QOP44" s="17"/>
      <c r="QOQ44" s="17"/>
      <c r="QOR44" s="17"/>
      <c r="QOS44" s="17"/>
      <c r="QOT44" s="17"/>
      <c r="QOU44" s="17"/>
      <c r="QOV44" s="17"/>
      <c r="QOW44" s="17"/>
      <c r="QOX44" s="17"/>
      <c r="QOY44" s="17"/>
      <c r="QOZ44" s="17"/>
      <c r="QPA44" s="17"/>
      <c r="QPB44" s="17"/>
      <c r="QPC44" s="17"/>
      <c r="QPD44" s="17"/>
      <c r="QPE44" s="17"/>
      <c r="QPF44" s="17"/>
      <c r="QPG44" s="17"/>
      <c r="QPH44" s="17"/>
      <c r="QPI44" s="17"/>
      <c r="QPJ44" s="17"/>
      <c r="QPK44" s="17"/>
      <c r="QPL44" s="17"/>
      <c r="QPM44" s="17"/>
      <c r="QPN44" s="17"/>
      <c r="QPO44" s="17"/>
      <c r="QPP44" s="17"/>
      <c r="QPQ44" s="17"/>
      <c r="QPR44" s="17"/>
      <c r="QPS44" s="17"/>
      <c r="QPT44" s="17"/>
      <c r="QPU44" s="17"/>
      <c r="QPV44" s="17"/>
      <c r="QPW44" s="17"/>
      <c r="QPX44" s="17"/>
      <c r="QPY44" s="17"/>
      <c r="QPZ44" s="17"/>
      <c r="QQA44" s="17"/>
      <c r="QQB44" s="17"/>
      <c r="QQC44" s="17"/>
      <c r="QQD44" s="17"/>
      <c r="QQE44" s="17"/>
      <c r="QQF44" s="17"/>
      <c r="QQG44" s="17"/>
      <c r="QQH44" s="17"/>
      <c r="QQI44" s="17"/>
      <c r="QQJ44" s="17"/>
      <c r="QQK44" s="17"/>
      <c r="QQL44" s="17"/>
      <c r="QQM44" s="17"/>
      <c r="QQN44" s="17"/>
      <c r="QQO44" s="17"/>
      <c r="QQP44" s="17"/>
      <c r="QQQ44" s="17"/>
      <c r="QQR44" s="17"/>
      <c r="QQS44" s="17"/>
      <c r="QQT44" s="17"/>
      <c r="QQU44" s="17"/>
      <c r="QQV44" s="17"/>
      <c r="QQW44" s="17"/>
      <c r="QQX44" s="17"/>
      <c r="QQY44" s="17"/>
      <c r="QQZ44" s="17"/>
      <c r="QRA44" s="17"/>
      <c r="QRB44" s="17"/>
      <c r="QRC44" s="17"/>
      <c r="QRD44" s="17"/>
      <c r="QRE44" s="17"/>
      <c r="QRF44" s="17"/>
      <c r="QRG44" s="17"/>
      <c r="QRH44" s="17"/>
      <c r="QRI44" s="17"/>
      <c r="QRJ44" s="17"/>
      <c r="QRK44" s="17"/>
      <c r="QRL44" s="17"/>
      <c r="QRM44" s="17"/>
      <c r="QRN44" s="17"/>
      <c r="QRO44" s="17"/>
      <c r="QRP44" s="17"/>
      <c r="QRQ44" s="17"/>
      <c r="QRR44" s="17"/>
      <c r="QRS44" s="17"/>
      <c r="QRT44" s="17"/>
      <c r="QRU44" s="17"/>
      <c r="QRV44" s="17"/>
      <c r="QRW44" s="17"/>
      <c r="QRX44" s="17"/>
      <c r="QRY44" s="17"/>
      <c r="QRZ44" s="17"/>
      <c r="QSA44" s="17"/>
      <c r="QSB44" s="17"/>
      <c r="QSC44" s="17"/>
      <c r="QSD44" s="17"/>
      <c r="QSE44" s="17"/>
      <c r="QSF44" s="17"/>
      <c r="QSG44" s="17"/>
      <c r="QSH44" s="17"/>
      <c r="QSI44" s="17"/>
      <c r="QSJ44" s="17"/>
      <c r="QSK44" s="17"/>
      <c r="QSL44" s="17"/>
      <c r="QSM44" s="17"/>
      <c r="QSN44" s="17"/>
      <c r="QSO44" s="17"/>
      <c r="QSP44" s="17"/>
      <c r="QSQ44" s="17"/>
      <c r="QSR44" s="17"/>
      <c r="QSS44" s="17"/>
      <c r="QST44" s="17"/>
      <c r="QSU44" s="17"/>
      <c r="QSV44" s="17"/>
      <c r="QSW44" s="17"/>
      <c r="QSX44" s="17"/>
      <c r="QSY44" s="17"/>
      <c r="QSZ44" s="17"/>
      <c r="QTA44" s="17"/>
      <c r="QTB44" s="17"/>
      <c r="QTC44" s="17"/>
      <c r="QTD44" s="17"/>
      <c r="QTE44" s="17"/>
      <c r="QTF44" s="17"/>
      <c r="QTG44" s="17"/>
      <c r="QTH44" s="17"/>
      <c r="QTI44" s="17"/>
      <c r="QTJ44" s="17"/>
      <c r="QTK44" s="17"/>
      <c r="QTL44" s="17"/>
      <c r="QTM44" s="17"/>
      <c r="QTN44" s="17"/>
      <c r="QTO44" s="17"/>
      <c r="QTP44" s="17"/>
      <c r="QTQ44" s="17"/>
      <c r="QTR44" s="17"/>
      <c r="QTS44" s="17"/>
      <c r="QTT44" s="17"/>
      <c r="QTU44" s="17"/>
      <c r="QTV44" s="17"/>
      <c r="QTW44" s="17"/>
      <c r="QTX44" s="17"/>
      <c r="QTY44" s="17"/>
      <c r="QTZ44" s="17"/>
      <c r="QUA44" s="17"/>
      <c r="QUB44" s="17"/>
      <c r="QUC44" s="17"/>
      <c r="QUD44" s="17"/>
      <c r="QUE44" s="17"/>
      <c r="QUF44" s="17"/>
      <c r="QUG44" s="17"/>
      <c r="QUH44" s="17"/>
      <c r="QUI44" s="17"/>
      <c r="QUJ44" s="17"/>
      <c r="QUK44" s="17"/>
      <c r="QUL44" s="17"/>
      <c r="QUM44" s="17"/>
      <c r="QUN44" s="17"/>
      <c r="QUO44" s="17"/>
      <c r="QUP44" s="17"/>
      <c r="QUQ44" s="17"/>
      <c r="QUR44" s="17"/>
      <c r="QUS44" s="17"/>
      <c r="QUT44" s="17"/>
      <c r="QUU44" s="17"/>
      <c r="QUV44" s="17"/>
      <c r="QUW44" s="17"/>
      <c r="QUX44" s="17"/>
      <c r="QUY44" s="17"/>
      <c r="QUZ44" s="17"/>
      <c r="QVA44" s="17"/>
      <c r="QVB44" s="17"/>
      <c r="QVC44" s="17"/>
      <c r="QVD44" s="17"/>
      <c r="QVE44" s="17"/>
      <c r="QVF44" s="17"/>
      <c r="QVG44" s="17"/>
      <c r="QVH44" s="17"/>
      <c r="QVI44" s="17"/>
      <c r="QVJ44" s="17"/>
      <c r="QVK44" s="17"/>
      <c r="QVL44" s="17"/>
      <c r="QVM44" s="17"/>
      <c r="QVN44" s="17"/>
      <c r="QVO44" s="17"/>
      <c r="QVP44" s="17"/>
      <c r="QVQ44" s="17"/>
      <c r="QVR44" s="17"/>
      <c r="QVS44" s="17"/>
      <c r="QVT44" s="17"/>
      <c r="QVU44" s="17"/>
      <c r="QVV44" s="17"/>
      <c r="QVW44" s="17"/>
      <c r="QVX44" s="17"/>
      <c r="QVY44" s="17"/>
      <c r="QVZ44" s="17"/>
      <c r="QWA44" s="17"/>
      <c r="QWB44" s="17"/>
      <c r="QWC44" s="17"/>
      <c r="QWD44" s="17"/>
      <c r="QWE44" s="17"/>
      <c r="QWF44" s="17"/>
      <c r="QWG44" s="17"/>
      <c r="QWH44" s="17"/>
      <c r="QWI44" s="17"/>
      <c r="QWJ44" s="17"/>
      <c r="QWK44" s="17"/>
      <c r="QWL44" s="17"/>
      <c r="QWM44" s="17"/>
      <c r="QWN44" s="17"/>
      <c r="QWO44" s="17"/>
      <c r="QWP44" s="17"/>
      <c r="QWQ44" s="17"/>
      <c r="QWR44" s="17"/>
      <c r="QWS44" s="17"/>
      <c r="QWT44" s="17"/>
      <c r="QWU44" s="17"/>
      <c r="QWV44" s="17"/>
      <c r="QWW44" s="17"/>
      <c r="QWX44" s="17"/>
      <c r="QWY44" s="17"/>
      <c r="QWZ44" s="17"/>
      <c r="QXA44" s="17"/>
      <c r="QXB44" s="17"/>
      <c r="QXC44" s="17"/>
      <c r="QXD44" s="17"/>
      <c r="QXE44" s="17"/>
      <c r="QXF44" s="17"/>
      <c r="QXG44" s="17"/>
      <c r="QXH44" s="17"/>
      <c r="QXI44" s="17"/>
      <c r="QXJ44" s="17"/>
      <c r="QXK44" s="17"/>
      <c r="QXL44" s="17"/>
      <c r="QXM44" s="17"/>
      <c r="QXN44" s="17"/>
      <c r="QXO44" s="17"/>
      <c r="QXP44" s="17"/>
      <c r="QXQ44" s="17"/>
      <c r="QXR44" s="17"/>
      <c r="QXS44" s="17"/>
      <c r="QXT44" s="17"/>
      <c r="QXU44" s="17"/>
      <c r="QXV44" s="17"/>
      <c r="QXW44" s="17"/>
      <c r="QXX44" s="17"/>
      <c r="QXY44" s="17"/>
      <c r="QXZ44" s="17"/>
      <c r="QYA44" s="17"/>
      <c r="QYB44" s="17"/>
      <c r="QYC44" s="17"/>
      <c r="QYD44" s="17"/>
      <c r="QYE44" s="17"/>
      <c r="QYF44" s="17"/>
      <c r="QYG44" s="17"/>
      <c r="QYH44" s="17"/>
      <c r="QYI44" s="17"/>
      <c r="QYJ44" s="17"/>
      <c r="QYK44" s="17"/>
      <c r="QYL44" s="17"/>
      <c r="QYM44" s="17"/>
      <c r="QYN44" s="17"/>
      <c r="QYO44" s="17"/>
      <c r="QYP44" s="17"/>
      <c r="QYQ44" s="17"/>
      <c r="QYR44" s="17"/>
      <c r="QYS44" s="17"/>
      <c r="QYT44" s="17"/>
      <c r="QYU44" s="17"/>
      <c r="QYV44" s="17"/>
      <c r="QYW44" s="17"/>
      <c r="QYX44" s="17"/>
      <c r="QYY44" s="17"/>
      <c r="QYZ44" s="17"/>
      <c r="QZA44" s="17"/>
      <c r="QZB44" s="17"/>
      <c r="QZC44" s="17"/>
      <c r="QZD44" s="17"/>
      <c r="QZE44" s="17"/>
      <c r="QZF44" s="17"/>
      <c r="QZG44" s="17"/>
      <c r="QZH44" s="17"/>
      <c r="QZI44" s="17"/>
      <c r="QZJ44" s="17"/>
      <c r="QZK44" s="17"/>
      <c r="QZL44" s="17"/>
      <c r="QZM44" s="17"/>
      <c r="QZN44" s="17"/>
      <c r="QZO44" s="17"/>
      <c r="QZP44" s="17"/>
      <c r="QZQ44" s="17"/>
      <c r="QZR44" s="17"/>
      <c r="QZS44" s="17"/>
      <c r="QZT44" s="17"/>
      <c r="QZU44" s="17"/>
      <c r="QZV44" s="17"/>
      <c r="QZW44" s="17"/>
      <c r="QZX44" s="17"/>
      <c r="QZY44" s="17"/>
      <c r="QZZ44" s="17"/>
      <c r="RAA44" s="17"/>
      <c r="RAB44" s="17"/>
      <c r="RAC44" s="17"/>
      <c r="RAD44" s="17"/>
      <c r="RAE44" s="17"/>
      <c r="RAF44" s="17"/>
      <c r="RAG44" s="17"/>
      <c r="RAH44" s="17"/>
      <c r="RAI44" s="17"/>
      <c r="RAJ44" s="17"/>
      <c r="RAK44" s="17"/>
      <c r="RAL44" s="17"/>
      <c r="RAM44" s="17"/>
      <c r="RAN44" s="17"/>
      <c r="RAO44" s="17"/>
      <c r="RAP44" s="17"/>
      <c r="RAQ44" s="17"/>
      <c r="RAR44" s="17"/>
      <c r="RAS44" s="17"/>
      <c r="RAT44" s="17"/>
      <c r="RAU44" s="17"/>
      <c r="RAV44" s="17"/>
      <c r="RAW44" s="17"/>
      <c r="RAX44" s="17"/>
      <c r="RAY44" s="17"/>
      <c r="RAZ44" s="17"/>
      <c r="RBA44" s="17"/>
      <c r="RBB44" s="17"/>
      <c r="RBC44" s="17"/>
      <c r="RBD44" s="17"/>
      <c r="RBE44" s="17"/>
      <c r="RBF44" s="17"/>
      <c r="RBG44" s="17"/>
      <c r="RBH44" s="17"/>
      <c r="RBI44" s="17"/>
      <c r="RBJ44" s="17"/>
      <c r="RBK44" s="17"/>
      <c r="RBL44" s="17"/>
      <c r="RBM44" s="17"/>
      <c r="RBN44" s="17"/>
      <c r="RBO44" s="17"/>
      <c r="RBP44" s="17"/>
      <c r="RBQ44" s="17"/>
      <c r="RBR44" s="17"/>
      <c r="RBS44" s="17"/>
      <c r="RBT44" s="17"/>
      <c r="RBU44" s="17"/>
      <c r="RBV44" s="17"/>
      <c r="RBW44" s="17"/>
      <c r="RBX44" s="17"/>
      <c r="RBY44" s="17"/>
      <c r="RBZ44" s="17"/>
      <c r="RCA44" s="17"/>
      <c r="RCB44" s="17"/>
      <c r="RCC44" s="17"/>
      <c r="RCD44" s="17"/>
      <c r="RCE44" s="17"/>
      <c r="RCF44" s="17"/>
      <c r="RCG44" s="17"/>
      <c r="RCH44" s="17"/>
      <c r="RCI44" s="17"/>
      <c r="RCJ44" s="17"/>
      <c r="RCK44" s="17"/>
      <c r="RCL44" s="17"/>
      <c r="RCM44" s="17"/>
      <c r="RCN44" s="17"/>
      <c r="RCO44" s="17"/>
      <c r="RCP44" s="17"/>
      <c r="RCQ44" s="17"/>
      <c r="RCR44" s="17"/>
      <c r="RCS44" s="17"/>
      <c r="RCT44" s="17"/>
      <c r="RCU44" s="17"/>
      <c r="RCV44" s="17"/>
      <c r="RCW44" s="17"/>
      <c r="RCX44" s="17"/>
      <c r="RCY44" s="17"/>
      <c r="RCZ44" s="17"/>
      <c r="RDA44" s="17"/>
      <c r="RDB44" s="17"/>
      <c r="RDC44" s="17"/>
      <c r="RDD44" s="17"/>
      <c r="RDE44" s="17"/>
      <c r="RDF44" s="17"/>
      <c r="RDG44" s="17"/>
      <c r="RDH44" s="17"/>
      <c r="RDI44" s="17"/>
      <c r="RDJ44" s="17"/>
      <c r="RDK44" s="17"/>
      <c r="RDL44" s="17"/>
      <c r="RDM44" s="17"/>
      <c r="RDN44" s="17"/>
      <c r="RDO44" s="17"/>
      <c r="RDP44" s="17"/>
      <c r="RDQ44" s="17"/>
      <c r="RDR44" s="17"/>
      <c r="RDS44" s="17"/>
      <c r="RDT44" s="17"/>
      <c r="RDU44" s="17"/>
      <c r="RDV44" s="17"/>
      <c r="RDW44" s="17"/>
      <c r="RDX44" s="17"/>
      <c r="RDY44" s="17"/>
      <c r="RDZ44" s="17"/>
      <c r="REA44" s="17"/>
      <c r="REB44" s="17"/>
      <c r="REC44" s="17"/>
      <c r="RED44" s="17"/>
      <c r="REE44" s="17"/>
      <c r="REF44" s="17"/>
      <c r="REG44" s="17"/>
      <c r="REH44" s="17"/>
      <c r="REI44" s="17"/>
      <c r="REJ44" s="17"/>
      <c r="REK44" s="17"/>
      <c r="REL44" s="17"/>
      <c r="REM44" s="17"/>
      <c r="REN44" s="17"/>
      <c r="REO44" s="17"/>
      <c r="REP44" s="17"/>
      <c r="REQ44" s="17"/>
      <c r="RER44" s="17"/>
      <c r="RES44" s="17"/>
      <c r="RET44" s="17"/>
      <c r="REU44" s="17"/>
      <c r="REV44" s="17"/>
      <c r="REW44" s="17"/>
      <c r="REX44" s="17"/>
      <c r="REY44" s="17"/>
      <c r="REZ44" s="17"/>
      <c r="RFA44" s="17"/>
      <c r="RFB44" s="17"/>
      <c r="RFC44" s="17"/>
      <c r="RFD44" s="17"/>
      <c r="RFE44" s="17"/>
      <c r="RFF44" s="17"/>
      <c r="RFG44" s="17"/>
      <c r="RFH44" s="17"/>
      <c r="RFI44" s="17"/>
      <c r="RFJ44" s="17"/>
      <c r="RFK44" s="17"/>
      <c r="RFL44" s="17"/>
      <c r="RFM44" s="17"/>
      <c r="RFN44" s="17"/>
      <c r="RFO44" s="17"/>
      <c r="RFP44" s="17"/>
      <c r="RFQ44" s="17"/>
      <c r="RFR44" s="17"/>
      <c r="RFS44" s="17"/>
      <c r="RFT44" s="17"/>
      <c r="RFU44" s="17"/>
      <c r="RFV44" s="17"/>
      <c r="RFW44" s="17"/>
      <c r="RFX44" s="17"/>
      <c r="RFY44" s="17"/>
      <c r="RFZ44" s="17"/>
      <c r="RGA44" s="17"/>
      <c r="RGB44" s="17"/>
      <c r="RGC44" s="17"/>
      <c r="RGD44" s="17"/>
      <c r="RGE44" s="17"/>
      <c r="RGF44" s="17"/>
      <c r="RGG44" s="17"/>
      <c r="RGH44" s="17"/>
      <c r="RGI44" s="17"/>
      <c r="RGJ44" s="17"/>
      <c r="RGK44" s="17"/>
      <c r="RGL44" s="17"/>
      <c r="RGM44" s="17"/>
      <c r="RGN44" s="17"/>
      <c r="RGO44" s="17"/>
      <c r="RGP44" s="17"/>
      <c r="RGQ44" s="17"/>
      <c r="RGR44" s="17"/>
      <c r="RGS44" s="17"/>
      <c r="RGT44" s="17"/>
      <c r="RGU44" s="17"/>
      <c r="RGV44" s="17"/>
      <c r="RGW44" s="17"/>
      <c r="RGX44" s="17"/>
      <c r="RGY44" s="17"/>
      <c r="RGZ44" s="17"/>
      <c r="RHA44" s="17"/>
      <c r="RHB44" s="17"/>
      <c r="RHC44" s="17"/>
      <c r="RHD44" s="17"/>
      <c r="RHE44" s="17"/>
      <c r="RHF44" s="17"/>
      <c r="RHG44" s="17"/>
      <c r="RHH44" s="17"/>
      <c r="RHI44" s="17"/>
      <c r="RHJ44" s="17"/>
      <c r="RHK44" s="17"/>
      <c r="RHL44" s="17"/>
      <c r="RHM44" s="17"/>
      <c r="RHN44" s="17"/>
      <c r="RHO44" s="17"/>
      <c r="RHP44" s="17"/>
      <c r="RHQ44" s="17"/>
      <c r="RHR44" s="17"/>
      <c r="RHS44" s="17"/>
      <c r="RHT44" s="17"/>
      <c r="RHU44" s="17"/>
      <c r="RHV44" s="17"/>
      <c r="RHW44" s="17"/>
      <c r="RHX44" s="17"/>
      <c r="RHY44" s="17"/>
      <c r="RHZ44" s="17"/>
      <c r="RIA44" s="17"/>
      <c r="RIB44" s="17"/>
      <c r="RIC44" s="17"/>
      <c r="RID44" s="17"/>
      <c r="RIE44" s="17"/>
      <c r="RIF44" s="17"/>
      <c r="RIG44" s="17"/>
      <c r="RIH44" s="17"/>
      <c r="RII44" s="17"/>
      <c r="RIJ44" s="17"/>
      <c r="RIK44" s="17"/>
      <c r="RIL44" s="17"/>
      <c r="RIM44" s="17"/>
      <c r="RIN44" s="17"/>
      <c r="RIO44" s="17"/>
      <c r="RIP44" s="17"/>
      <c r="RIQ44" s="17"/>
      <c r="RIR44" s="17"/>
      <c r="RIS44" s="17"/>
      <c r="RIT44" s="17"/>
      <c r="RIU44" s="17"/>
      <c r="RIV44" s="17"/>
      <c r="RIW44" s="17"/>
      <c r="RIX44" s="17"/>
      <c r="RIY44" s="17"/>
      <c r="RIZ44" s="17"/>
      <c r="RJA44" s="17"/>
      <c r="RJB44" s="17"/>
      <c r="RJC44" s="17"/>
      <c r="RJD44" s="17"/>
      <c r="RJE44" s="17"/>
      <c r="RJF44" s="17"/>
      <c r="RJG44" s="17"/>
      <c r="RJH44" s="17"/>
      <c r="RJI44" s="17"/>
      <c r="RJJ44" s="17"/>
      <c r="RJK44" s="17"/>
      <c r="RJL44" s="17"/>
      <c r="RJM44" s="17"/>
      <c r="RJN44" s="17"/>
      <c r="RJO44" s="17"/>
      <c r="RJP44" s="17"/>
      <c r="RJQ44" s="17"/>
      <c r="RJR44" s="17"/>
      <c r="RJS44" s="17"/>
      <c r="RJT44" s="17"/>
      <c r="RJU44" s="17"/>
      <c r="RJV44" s="17"/>
      <c r="RJW44" s="17"/>
      <c r="RJX44" s="17"/>
      <c r="RJY44" s="17"/>
      <c r="RJZ44" s="17"/>
      <c r="RKA44" s="17"/>
      <c r="RKB44" s="17"/>
      <c r="RKC44" s="17"/>
      <c r="RKD44" s="17"/>
      <c r="RKE44" s="17"/>
      <c r="RKF44" s="17"/>
      <c r="RKG44" s="17"/>
      <c r="RKH44" s="17"/>
      <c r="RKI44" s="17"/>
      <c r="RKJ44" s="17"/>
      <c r="RKK44" s="17"/>
      <c r="RKL44" s="17"/>
      <c r="RKM44" s="17"/>
      <c r="RKN44" s="17"/>
      <c r="RKO44" s="17"/>
      <c r="RKP44" s="17"/>
      <c r="RKQ44" s="17"/>
      <c r="RKR44" s="17"/>
      <c r="RKS44" s="17"/>
      <c r="RKT44" s="17"/>
      <c r="RKU44" s="17"/>
      <c r="RKV44" s="17"/>
      <c r="RKW44" s="17"/>
      <c r="RKX44" s="17"/>
      <c r="RKY44" s="17"/>
      <c r="RKZ44" s="17"/>
      <c r="RLA44" s="17"/>
      <c r="RLB44" s="17"/>
      <c r="RLC44" s="17"/>
      <c r="RLD44" s="17"/>
      <c r="RLE44" s="17"/>
      <c r="RLF44" s="17"/>
      <c r="RLG44" s="17"/>
      <c r="RLH44" s="17"/>
      <c r="RLI44" s="17"/>
      <c r="RLJ44" s="17"/>
      <c r="RLK44" s="17"/>
      <c r="RLL44" s="17"/>
      <c r="RLM44" s="17"/>
      <c r="RLN44" s="17"/>
      <c r="RLO44" s="17"/>
      <c r="RLP44" s="17"/>
      <c r="RLQ44" s="17"/>
      <c r="RLR44" s="17"/>
      <c r="RLS44" s="17"/>
      <c r="RLT44" s="17"/>
      <c r="RLU44" s="17"/>
      <c r="RLV44" s="17"/>
      <c r="RLW44" s="17"/>
      <c r="RLX44" s="17"/>
      <c r="RLY44" s="17"/>
      <c r="RLZ44" s="17"/>
      <c r="RMA44" s="17"/>
      <c r="RMB44" s="17"/>
      <c r="RMC44" s="17"/>
      <c r="RMD44" s="17"/>
      <c r="RME44" s="17"/>
      <c r="RMF44" s="17"/>
      <c r="RMG44" s="17"/>
      <c r="RMH44" s="17"/>
      <c r="RMI44" s="17"/>
      <c r="RMJ44" s="17"/>
      <c r="RMK44" s="17"/>
      <c r="RML44" s="17"/>
      <c r="RMM44" s="17"/>
      <c r="RMN44" s="17"/>
      <c r="RMO44" s="17"/>
      <c r="RMP44" s="17"/>
      <c r="RMQ44" s="17"/>
      <c r="RMR44" s="17"/>
      <c r="RMS44" s="17"/>
      <c r="RMT44" s="17"/>
      <c r="RMU44" s="17"/>
      <c r="RMV44" s="17"/>
      <c r="RMW44" s="17"/>
      <c r="RMX44" s="17"/>
      <c r="RMY44" s="17"/>
      <c r="RMZ44" s="17"/>
      <c r="RNA44" s="17"/>
      <c r="RNB44" s="17"/>
      <c r="RNC44" s="17"/>
      <c r="RND44" s="17"/>
      <c r="RNE44" s="17"/>
      <c r="RNF44" s="17"/>
      <c r="RNG44" s="17"/>
      <c r="RNH44" s="17"/>
      <c r="RNI44" s="17"/>
      <c r="RNJ44" s="17"/>
      <c r="RNK44" s="17"/>
      <c r="RNL44" s="17"/>
      <c r="RNM44" s="17"/>
      <c r="RNN44" s="17"/>
      <c r="RNO44" s="17"/>
      <c r="RNP44" s="17"/>
      <c r="RNQ44" s="17"/>
      <c r="RNR44" s="17"/>
      <c r="RNS44" s="17"/>
      <c r="RNT44" s="17"/>
      <c r="RNU44" s="17"/>
      <c r="RNV44" s="17"/>
      <c r="RNW44" s="17"/>
      <c r="RNX44" s="17"/>
      <c r="RNY44" s="17"/>
      <c r="RNZ44" s="17"/>
      <c r="ROA44" s="17"/>
      <c r="ROB44" s="17"/>
      <c r="ROC44" s="17"/>
      <c r="ROD44" s="17"/>
      <c r="ROE44" s="17"/>
      <c r="ROF44" s="17"/>
      <c r="ROG44" s="17"/>
      <c r="ROH44" s="17"/>
      <c r="ROI44" s="17"/>
      <c r="ROJ44" s="17"/>
      <c r="ROK44" s="17"/>
      <c r="ROL44" s="17"/>
      <c r="ROM44" s="17"/>
      <c r="RON44" s="17"/>
      <c r="ROO44" s="17"/>
      <c r="ROP44" s="17"/>
      <c r="ROQ44" s="17"/>
      <c r="ROR44" s="17"/>
      <c r="ROS44" s="17"/>
      <c r="ROT44" s="17"/>
      <c r="ROU44" s="17"/>
      <c r="ROV44" s="17"/>
      <c r="ROW44" s="17"/>
      <c r="ROX44" s="17"/>
      <c r="ROY44" s="17"/>
      <c r="ROZ44" s="17"/>
      <c r="RPA44" s="17"/>
      <c r="RPB44" s="17"/>
      <c r="RPC44" s="17"/>
      <c r="RPD44" s="17"/>
      <c r="RPE44" s="17"/>
      <c r="RPF44" s="17"/>
      <c r="RPG44" s="17"/>
      <c r="RPH44" s="17"/>
      <c r="RPI44" s="17"/>
      <c r="RPJ44" s="17"/>
      <c r="RPK44" s="17"/>
      <c r="RPL44" s="17"/>
      <c r="RPM44" s="17"/>
      <c r="RPN44" s="17"/>
      <c r="RPO44" s="17"/>
      <c r="RPP44" s="17"/>
      <c r="RPQ44" s="17"/>
      <c r="RPR44" s="17"/>
      <c r="RPS44" s="17"/>
      <c r="RPT44" s="17"/>
      <c r="RPU44" s="17"/>
      <c r="RPV44" s="17"/>
      <c r="RPW44" s="17"/>
      <c r="RPX44" s="17"/>
      <c r="RPY44" s="17"/>
      <c r="RPZ44" s="17"/>
      <c r="RQA44" s="17"/>
      <c r="RQB44" s="17"/>
      <c r="RQC44" s="17"/>
      <c r="RQD44" s="17"/>
      <c r="RQE44" s="17"/>
      <c r="RQF44" s="17"/>
      <c r="RQG44" s="17"/>
      <c r="RQH44" s="17"/>
      <c r="RQI44" s="17"/>
      <c r="RQJ44" s="17"/>
      <c r="RQK44" s="17"/>
      <c r="RQL44" s="17"/>
      <c r="RQM44" s="17"/>
      <c r="RQN44" s="17"/>
      <c r="RQO44" s="17"/>
      <c r="RQP44" s="17"/>
      <c r="RQQ44" s="17"/>
      <c r="RQR44" s="17"/>
      <c r="RQS44" s="17"/>
      <c r="RQT44" s="17"/>
      <c r="RQU44" s="17"/>
      <c r="RQV44" s="17"/>
      <c r="RQW44" s="17"/>
      <c r="RQX44" s="17"/>
      <c r="RQY44" s="17"/>
      <c r="RQZ44" s="17"/>
      <c r="RRA44" s="17"/>
      <c r="RRB44" s="17"/>
      <c r="RRC44" s="17"/>
      <c r="RRD44" s="17"/>
      <c r="RRE44" s="17"/>
      <c r="RRF44" s="17"/>
      <c r="RRG44" s="17"/>
      <c r="RRH44" s="17"/>
      <c r="RRI44" s="17"/>
      <c r="RRJ44" s="17"/>
      <c r="RRK44" s="17"/>
      <c r="RRL44" s="17"/>
      <c r="RRM44" s="17"/>
      <c r="RRN44" s="17"/>
      <c r="RRO44" s="17"/>
      <c r="RRP44" s="17"/>
      <c r="RRQ44" s="17"/>
      <c r="RRR44" s="17"/>
      <c r="RRS44" s="17"/>
      <c r="RRT44" s="17"/>
      <c r="RRU44" s="17"/>
      <c r="RRV44" s="17"/>
      <c r="RRW44" s="17"/>
      <c r="RRX44" s="17"/>
      <c r="RRY44" s="17"/>
      <c r="RRZ44" s="17"/>
      <c r="RSA44" s="17"/>
      <c r="RSB44" s="17"/>
      <c r="RSC44" s="17"/>
      <c r="RSD44" s="17"/>
      <c r="RSE44" s="17"/>
      <c r="RSF44" s="17"/>
      <c r="RSG44" s="17"/>
      <c r="RSH44" s="17"/>
      <c r="RSI44" s="17"/>
      <c r="RSJ44" s="17"/>
      <c r="RSK44" s="17"/>
      <c r="RSL44" s="17"/>
      <c r="RSM44" s="17"/>
      <c r="RSN44" s="17"/>
      <c r="RSO44" s="17"/>
      <c r="RSP44" s="17"/>
      <c r="RSQ44" s="17"/>
      <c r="RSR44" s="17"/>
      <c r="RSS44" s="17"/>
      <c r="RST44" s="17"/>
      <c r="RSU44" s="17"/>
      <c r="RSV44" s="17"/>
      <c r="RSW44" s="17"/>
      <c r="RSX44" s="17"/>
      <c r="RSY44" s="17"/>
      <c r="RSZ44" s="17"/>
      <c r="RTA44" s="17"/>
      <c r="RTB44" s="17"/>
      <c r="RTC44" s="17"/>
      <c r="RTD44" s="17"/>
      <c r="RTE44" s="17"/>
      <c r="RTF44" s="17"/>
      <c r="RTG44" s="17"/>
      <c r="RTH44" s="17"/>
      <c r="RTI44" s="17"/>
      <c r="RTJ44" s="17"/>
      <c r="RTK44" s="17"/>
      <c r="RTL44" s="17"/>
      <c r="RTM44" s="17"/>
      <c r="RTN44" s="17"/>
      <c r="RTO44" s="17"/>
      <c r="RTP44" s="17"/>
      <c r="RTQ44" s="17"/>
      <c r="RTR44" s="17"/>
      <c r="RTS44" s="17"/>
      <c r="RTT44" s="17"/>
      <c r="RTU44" s="17"/>
      <c r="RTV44" s="17"/>
      <c r="RTW44" s="17"/>
      <c r="RTX44" s="17"/>
      <c r="RTY44" s="17"/>
      <c r="RTZ44" s="17"/>
      <c r="RUA44" s="17"/>
      <c r="RUB44" s="17"/>
      <c r="RUC44" s="17"/>
      <c r="RUD44" s="17"/>
      <c r="RUE44" s="17"/>
      <c r="RUF44" s="17"/>
      <c r="RUG44" s="17"/>
      <c r="RUH44" s="17"/>
      <c r="RUI44" s="17"/>
      <c r="RUJ44" s="17"/>
      <c r="RUK44" s="17"/>
      <c r="RUL44" s="17"/>
      <c r="RUM44" s="17"/>
      <c r="RUN44" s="17"/>
      <c r="RUO44" s="17"/>
      <c r="RUP44" s="17"/>
      <c r="RUQ44" s="17"/>
      <c r="RUR44" s="17"/>
      <c r="RUS44" s="17"/>
      <c r="RUT44" s="17"/>
      <c r="RUU44" s="17"/>
      <c r="RUV44" s="17"/>
      <c r="RUW44" s="17"/>
      <c r="RUX44" s="17"/>
      <c r="RUY44" s="17"/>
      <c r="RUZ44" s="17"/>
      <c r="RVA44" s="17"/>
      <c r="RVB44" s="17"/>
      <c r="RVC44" s="17"/>
      <c r="RVD44" s="17"/>
      <c r="RVE44" s="17"/>
      <c r="RVF44" s="17"/>
      <c r="RVG44" s="17"/>
      <c r="RVH44" s="17"/>
      <c r="RVI44" s="17"/>
      <c r="RVJ44" s="17"/>
      <c r="RVK44" s="17"/>
      <c r="RVL44" s="17"/>
      <c r="RVM44" s="17"/>
      <c r="RVN44" s="17"/>
      <c r="RVO44" s="17"/>
      <c r="RVP44" s="17"/>
      <c r="RVQ44" s="17"/>
      <c r="RVR44" s="17"/>
      <c r="RVS44" s="17"/>
      <c r="RVT44" s="17"/>
      <c r="RVU44" s="17"/>
      <c r="RVV44" s="17"/>
      <c r="RVW44" s="17"/>
      <c r="RVX44" s="17"/>
      <c r="RVY44" s="17"/>
      <c r="RVZ44" s="17"/>
      <c r="RWA44" s="17"/>
      <c r="RWB44" s="17"/>
      <c r="RWC44" s="17"/>
      <c r="RWD44" s="17"/>
      <c r="RWE44" s="17"/>
      <c r="RWF44" s="17"/>
      <c r="RWG44" s="17"/>
      <c r="RWH44" s="17"/>
      <c r="RWI44" s="17"/>
      <c r="RWJ44" s="17"/>
      <c r="RWK44" s="17"/>
      <c r="RWL44" s="17"/>
      <c r="RWM44" s="17"/>
      <c r="RWN44" s="17"/>
      <c r="RWO44" s="17"/>
      <c r="RWP44" s="17"/>
      <c r="RWQ44" s="17"/>
      <c r="RWR44" s="17"/>
      <c r="RWS44" s="17"/>
      <c r="RWT44" s="17"/>
      <c r="RWU44" s="17"/>
      <c r="RWV44" s="17"/>
      <c r="RWW44" s="17"/>
      <c r="RWX44" s="17"/>
      <c r="RWY44" s="17"/>
      <c r="RWZ44" s="17"/>
      <c r="RXA44" s="17"/>
      <c r="RXB44" s="17"/>
      <c r="RXC44" s="17"/>
      <c r="RXD44" s="17"/>
      <c r="RXE44" s="17"/>
      <c r="RXF44" s="17"/>
      <c r="RXG44" s="17"/>
      <c r="RXH44" s="17"/>
      <c r="RXI44" s="17"/>
      <c r="RXJ44" s="17"/>
      <c r="RXK44" s="17"/>
      <c r="RXL44" s="17"/>
      <c r="RXM44" s="17"/>
      <c r="RXN44" s="17"/>
      <c r="RXO44" s="17"/>
      <c r="RXP44" s="17"/>
      <c r="RXQ44" s="17"/>
      <c r="RXR44" s="17"/>
      <c r="RXS44" s="17"/>
      <c r="RXT44" s="17"/>
      <c r="RXU44" s="17"/>
      <c r="RXV44" s="17"/>
      <c r="RXW44" s="17"/>
      <c r="RXX44" s="17"/>
      <c r="RXY44" s="17"/>
      <c r="RXZ44" s="17"/>
      <c r="RYA44" s="17"/>
      <c r="RYB44" s="17"/>
      <c r="RYC44" s="17"/>
      <c r="RYD44" s="17"/>
      <c r="RYE44" s="17"/>
      <c r="RYF44" s="17"/>
      <c r="RYG44" s="17"/>
      <c r="RYH44" s="17"/>
      <c r="RYI44" s="17"/>
      <c r="RYJ44" s="17"/>
      <c r="RYK44" s="17"/>
      <c r="RYL44" s="17"/>
      <c r="RYM44" s="17"/>
      <c r="RYN44" s="17"/>
      <c r="RYO44" s="17"/>
      <c r="RYP44" s="17"/>
      <c r="RYQ44" s="17"/>
      <c r="RYR44" s="17"/>
      <c r="RYS44" s="17"/>
      <c r="RYT44" s="17"/>
      <c r="RYU44" s="17"/>
      <c r="RYV44" s="17"/>
      <c r="RYW44" s="17"/>
      <c r="RYX44" s="17"/>
      <c r="RYY44" s="17"/>
      <c r="RYZ44" s="17"/>
      <c r="RZA44" s="17"/>
      <c r="RZB44" s="17"/>
      <c r="RZC44" s="17"/>
      <c r="RZD44" s="17"/>
      <c r="RZE44" s="17"/>
      <c r="RZF44" s="17"/>
      <c r="RZG44" s="17"/>
      <c r="RZH44" s="17"/>
      <c r="RZI44" s="17"/>
      <c r="RZJ44" s="17"/>
      <c r="RZK44" s="17"/>
      <c r="RZL44" s="17"/>
      <c r="RZM44" s="17"/>
      <c r="RZN44" s="17"/>
      <c r="RZO44" s="17"/>
      <c r="RZP44" s="17"/>
      <c r="RZQ44" s="17"/>
      <c r="RZR44" s="17"/>
      <c r="RZS44" s="17"/>
      <c r="RZT44" s="17"/>
      <c r="RZU44" s="17"/>
      <c r="RZV44" s="17"/>
      <c r="RZW44" s="17"/>
      <c r="RZX44" s="17"/>
      <c r="RZY44" s="17"/>
      <c r="RZZ44" s="17"/>
      <c r="SAA44" s="17"/>
      <c r="SAB44" s="17"/>
      <c r="SAC44" s="17"/>
      <c r="SAD44" s="17"/>
      <c r="SAE44" s="17"/>
      <c r="SAF44" s="17"/>
      <c r="SAG44" s="17"/>
      <c r="SAH44" s="17"/>
      <c r="SAI44" s="17"/>
      <c r="SAJ44" s="17"/>
      <c r="SAK44" s="17"/>
      <c r="SAL44" s="17"/>
      <c r="SAM44" s="17"/>
      <c r="SAN44" s="17"/>
      <c r="SAO44" s="17"/>
      <c r="SAP44" s="17"/>
      <c r="SAQ44" s="17"/>
      <c r="SAR44" s="17"/>
      <c r="SAS44" s="17"/>
      <c r="SAT44" s="17"/>
      <c r="SAU44" s="17"/>
      <c r="SAV44" s="17"/>
      <c r="SAW44" s="17"/>
      <c r="SAX44" s="17"/>
      <c r="SAY44" s="17"/>
      <c r="SAZ44" s="17"/>
      <c r="SBA44" s="17"/>
      <c r="SBB44" s="17"/>
      <c r="SBC44" s="17"/>
      <c r="SBD44" s="17"/>
      <c r="SBE44" s="17"/>
      <c r="SBF44" s="17"/>
      <c r="SBG44" s="17"/>
      <c r="SBH44" s="17"/>
      <c r="SBI44" s="17"/>
      <c r="SBJ44" s="17"/>
      <c r="SBK44" s="17"/>
      <c r="SBL44" s="17"/>
      <c r="SBM44" s="17"/>
      <c r="SBN44" s="17"/>
      <c r="SBO44" s="17"/>
      <c r="SBP44" s="17"/>
      <c r="SBQ44" s="17"/>
      <c r="SBR44" s="17"/>
      <c r="SBS44" s="17"/>
      <c r="SBT44" s="17"/>
      <c r="SBU44" s="17"/>
      <c r="SBV44" s="17"/>
      <c r="SBW44" s="17"/>
      <c r="SBX44" s="17"/>
      <c r="SBY44" s="17"/>
      <c r="SBZ44" s="17"/>
      <c r="SCA44" s="17"/>
      <c r="SCB44" s="17"/>
      <c r="SCC44" s="17"/>
      <c r="SCD44" s="17"/>
      <c r="SCE44" s="17"/>
      <c r="SCF44" s="17"/>
      <c r="SCG44" s="17"/>
      <c r="SCH44" s="17"/>
      <c r="SCI44" s="17"/>
      <c r="SCJ44" s="17"/>
      <c r="SCK44" s="17"/>
      <c r="SCL44" s="17"/>
      <c r="SCM44" s="17"/>
      <c r="SCN44" s="17"/>
      <c r="SCO44" s="17"/>
      <c r="SCP44" s="17"/>
      <c r="SCQ44" s="17"/>
      <c r="SCR44" s="17"/>
      <c r="SCS44" s="17"/>
      <c r="SCT44" s="17"/>
      <c r="SCU44" s="17"/>
      <c r="SCV44" s="17"/>
      <c r="SCW44" s="17"/>
      <c r="SCX44" s="17"/>
      <c r="SCY44" s="17"/>
      <c r="SCZ44" s="17"/>
      <c r="SDA44" s="17"/>
      <c r="SDB44" s="17"/>
      <c r="SDC44" s="17"/>
      <c r="SDD44" s="17"/>
      <c r="SDE44" s="17"/>
      <c r="SDF44" s="17"/>
      <c r="SDG44" s="17"/>
      <c r="SDH44" s="17"/>
      <c r="SDI44" s="17"/>
      <c r="SDJ44" s="17"/>
      <c r="SDK44" s="17"/>
      <c r="SDL44" s="17"/>
      <c r="SDM44" s="17"/>
      <c r="SDN44" s="17"/>
      <c r="SDO44" s="17"/>
      <c r="SDP44" s="17"/>
      <c r="SDQ44" s="17"/>
      <c r="SDR44" s="17"/>
      <c r="SDS44" s="17"/>
      <c r="SDT44" s="17"/>
      <c r="SDU44" s="17"/>
      <c r="SDV44" s="17"/>
      <c r="SDW44" s="17"/>
      <c r="SDX44" s="17"/>
      <c r="SDY44" s="17"/>
      <c r="SDZ44" s="17"/>
      <c r="SEA44" s="17"/>
      <c r="SEB44" s="17"/>
      <c r="SEC44" s="17"/>
      <c r="SED44" s="17"/>
      <c r="SEE44" s="17"/>
      <c r="SEF44" s="17"/>
      <c r="SEG44" s="17"/>
      <c r="SEH44" s="17"/>
      <c r="SEI44" s="17"/>
      <c r="SEJ44" s="17"/>
      <c r="SEK44" s="17"/>
      <c r="SEL44" s="17"/>
      <c r="SEM44" s="17"/>
      <c r="SEN44" s="17"/>
      <c r="SEO44" s="17"/>
      <c r="SEP44" s="17"/>
      <c r="SEQ44" s="17"/>
      <c r="SER44" s="17"/>
      <c r="SES44" s="17"/>
      <c r="SET44" s="17"/>
      <c r="SEU44" s="17"/>
      <c r="SEV44" s="17"/>
      <c r="SEW44" s="17"/>
      <c r="SEX44" s="17"/>
      <c r="SEY44" s="17"/>
      <c r="SEZ44" s="17"/>
      <c r="SFA44" s="17"/>
      <c r="SFB44" s="17"/>
      <c r="SFC44" s="17"/>
      <c r="SFD44" s="17"/>
      <c r="SFE44" s="17"/>
      <c r="SFF44" s="17"/>
      <c r="SFG44" s="17"/>
      <c r="SFH44" s="17"/>
      <c r="SFI44" s="17"/>
      <c r="SFJ44" s="17"/>
      <c r="SFK44" s="17"/>
      <c r="SFL44" s="17"/>
      <c r="SFM44" s="17"/>
      <c r="SFN44" s="17"/>
      <c r="SFO44" s="17"/>
      <c r="SFP44" s="17"/>
      <c r="SFQ44" s="17"/>
      <c r="SFR44" s="17"/>
      <c r="SFS44" s="17"/>
      <c r="SFT44" s="17"/>
      <c r="SFU44" s="17"/>
      <c r="SFV44" s="17"/>
      <c r="SFW44" s="17"/>
      <c r="SFX44" s="17"/>
      <c r="SFY44" s="17"/>
      <c r="SFZ44" s="17"/>
      <c r="SGA44" s="17"/>
      <c r="SGB44" s="17"/>
      <c r="SGC44" s="17"/>
      <c r="SGD44" s="17"/>
      <c r="SGE44" s="17"/>
      <c r="SGF44" s="17"/>
      <c r="SGG44" s="17"/>
      <c r="SGH44" s="17"/>
      <c r="SGI44" s="17"/>
      <c r="SGJ44" s="17"/>
      <c r="SGK44" s="17"/>
      <c r="SGL44" s="17"/>
      <c r="SGM44" s="17"/>
      <c r="SGN44" s="17"/>
      <c r="SGO44" s="17"/>
      <c r="SGP44" s="17"/>
      <c r="SGQ44" s="17"/>
      <c r="SGR44" s="17"/>
      <c r="SGS44" s="17"/>
      <c r="SGT44" s="17"/>
      <c r="SGU44" s="17"/>
      <c r="SGV44" s="17"/>
      <c r="SGW44" s="17"/>
      <c r="SGX44" s="17"/>
      <c r="SGY44" s="17"/>
      <c r="SGZ44" s="17"/>
      <c r="SHA44" s="17"/>
      <c r="SHB44" s="17"/>
      <c r="SHC44" s="17"/>
      <c r="SHD44" s="17"/>
      <c r="SHE44" s="17"/>
      <c r="SHF44" s="17"/>
      <c r="SHG44" s="17"/>
      <c r="SHH44" s="17"/>
      <c r="SHI44" s="17"/>
      <c r="SHJ44" s="17"/>
      <c r="SHK44" s="17"/>
      <c r="SHL44" s="17"/>
      <c r="SHM44" s="17"/>
      <c r="SHN44" s="17"/>
      <c r="SHO44" s="17"/>
      <c r="SHP44" s="17"/>
      <c r="SHQ44" s="17"/>
      <c r="SHR44" s="17"/>
      <c r="SHS44" s="17"/>
      <c r="SHT44" s="17"/>
      <c r="SHU44" s="17"/>
      <c r="SHV44" s="17"/>
      <c r="SHW44" s="17"/>
      <c r="SHX44" s="17"/>
      <c r="SHY44" s="17"/>
      <c r="SHZ44" s="17"/>
      <c r="SIA44" s="17"/>
      <c r="SIB44" s="17"/>
      <c r="SIC44" s="17"/>
      <c r="SID44" s="17"/>
      <c r="SIE44" s="17"/>
      <c r="SIF44" s="17"/>
      <c r="SIG44" s="17"/>
      <c r="SIH44" s="17"/>
      <c r="SII44" s="17"/>
      <c r="SIJ44" s="17"/>
      <c r="SIK44" s="17"/>
      <c r="SIL44" s="17"/>
      <c r="SIM44" s="17"/>
      <c r="SIN44" s="17"/>
      <c r="SIO44" s="17"/>
      <c r="SIP44" s="17"/>
      <c r="SIQ44" s="17"/>
      <c r="SIR44" s="17"/>
      <c r="SIS44" s="17"/>
      <c r="SIT44" s="17"/>
      <c r="SIU44" s="17"/>
      <c r="SIV44" s="17"/>
      <c r="SIW44" s="17"/>
      <c r="SIX44" s="17"/>
      <c r="SIY44" s="17"/>
      <c r="SIZ44" s="17"/>
      <c r="SJA44" s="17"/>
      <c r="SJB44" s="17"/>
      <c r="SJC44" s="17"/>
      <c r="SJD44" s="17"/>
      <c r="SJE44" s="17"/>
      <c r="SJF44" s="17"/>
      <c r="SJG44" s="17"/>
      <c r="SJH44" s="17"/>
      <c r="SJI44" s="17"/>
      <c r="SJJ44" s="17"/>
      <c r="SJK44" s="17"/>
      <c r="SJL44" s="17"/>
      <c r="SJM44" s="17"/>
      <c r="SJN44" s="17"/>
      <c r="SJO44" s="17"/>
      <c r="SJP44" s="17"/>
      <c r="SJQ44" s="17"/>
      <c r="SJR44" s="17"/>
      <c r="SJS44" s="17"/>
      <c r="SJT44" s="17"/>
      <c r="SJU44" s="17"/>
      <c r="SJV44" s="17"/>
      <c r="SJW44" s="17"/>
      <c r="SJX44" s="17"/>
      <c r="SJY44" s="17"/>
      <c r="SJZ44" s="17"/>
      <c r="SKA44" s="17"/>
      <c r="SKB44" s="17"/>
      <c r="SKC44" s="17"/>
      <c r="SKD44" s="17"/>
      <c r="SKE44" s="17"/>
      <c r="SKF44" s="17"/>
      <c r="SKG44" s="17"/>
      <c r="SKH44" s="17"/>
      <c r="SKI44" s="17"/>
      <c r="SKJ44" s="17"/>
      <c r="SKK44" s="17"/>
      <c r="SKL44" s="17"/>
      <c r="SKM44" s="17"/>
      <c r="SKN44" s="17"/>
      <c r="SKO44" s="17"/>
      <c r="SKP44" s="17"/>
      <c r="SKQ44" s="17"/>
      <c r="SKR44" s="17"/>
      <c r="SKS44" s="17"/>
      <c r="SKT44" s="17"/>
      <c r="SKU44" s="17"/>
      <c r="SKV44" s="17"/>
      <c r="SKW44" s="17"/>
      <c r="SKX44" s="17"/>
      <c r="SKY44" s="17"/>
      <c r="SKZ44" s="17"/>
      <c r="SLA44" s="17"/>
      <c r="SLB44" s="17"/>
      <c r="SLC44" s="17"/>
      <c r="SLD44" s="17"/>
      <c r="SLE44" s="17"/>
      <c r="SLF44" s="17"/>
      <c r="SLG44" s="17"/>
      <c r="SLH44" s="17"/>
      <c r="SLI44" s="17"/>
      <c r="SLJ44" s="17"/>
      <c r="SLK44" s="17"/>
      <c r="SLL44" s="17"/>
      <c r="SLM44" s="17"/>
      <c r="SLN44" s="17"/>
      <c r="SLO44" s="17"/>
      <c r="SLP44" s="17"/>
      <c r="SLQ44" s="17"/>
      <c r="SLR44" s="17"/>
      <c r="SLS44" s="17"/>
      <c r="SLT44" s="17"/>
      <c r="SLU44" s="17"/>
      <c r="SLV44" s="17"/>
      <c r="SLW44" s="17"/>
      <c r="SLX44" s="17"/>
      <c r="SLY44" s="17"/>
      <c r="SLZ44" s="17"/>
      <c r="SMA44" s="17"/>
      <c r="SMB44" s="17"/>
      <c r="SMC44" s="17"/>
      <c r="SMD44" s="17"/>
      <c r="SME44" s="17"/>
      <c r="SMF44" s="17"/>
      <c r="SMG44" s="17"/>
      <c r="SMH44" s="17"/>
      <c r="SMI44" s="17"/>
      <c r="SMJ44" s="17"/>
      <c r="SMK44" s="17"/>
      <c r="SML44" s="17"/>
      <c r="SMM44" s="17"/>
      <c r="SMN44" s="17"/>
      <c r="SMO44" s="17"/>
      <c r="SMP44" s="17"/>
      <c r="SMQ44" s="17"/>
      <c r="SMR44" s="17"/>
      <c r="SMS44" s="17"/>
      <c r="SMT44" s="17"/>
      <c r="SMU44" s="17"/>
      <c r="SMV44" s="17"/>
      <c r="SMW44" s="17"/>
      <c r="SMX44" s="17"/>
      <c r="SMY44" s="17"/>
      <c r="SMZ44" s="17"/>
      <c r="SNA44" s="17"/>
      <c r="SNB44" s="17"/>
      <c r="SNC44" s="17"/>
      <c r="SND44" s="17"/>
      <c r="SNE44" s="17"/>
      <c r="SNF44" s="17"/>
      <c r="SNG44" s="17"/>
      <c r="SNH44" s="17"/>
      <c r="SNI44" s="17"/>
      <c r="SNJ44" s="17"/>
      <c r="SNK44" s="17"/>
      <c r="SNL44" s="17"/>
      <c r="SNM44" s="17"/>
      <c r="SNN44" s="17"/>
      <c r="SNO44" s="17"/>
      <c r="SNP44" s="17"/>
      <c r="SNQ44" s="17"/>
      <c r="SNR44" s="17"/>
      <c r="SNS44" s="17"/>
      <c r="SNT44" s="17"/>
      <c r="SNU44" s="17"/>
      <c r="SNV44" s="17"/>
      <c r="SNW44" s="17"/>
      <c r="SNX44" s="17"/>
      <c r="SNY44" s="17"/>
      <c r="SNZ44" s="17"/>
      <c r="SOA44" s="17"/>
      <c r="SOB44" s="17"/>
      <c r="SOC44" s="17"/>
      <c r="SOD44" s="17"/>
      <c r="SOE44" s="17"/>
      <c r="SOF44" s="17"/>
      <c r="SOG44" s="17"/>
      <c r="SOH44" s="17"/>
      <c r="SOI44" s="17"/>
      <c r="SOJ44" s="17"/>
      <c r="SOK44" s="17"/>
      <c r="SOL44" s="17"/>
      <c r="SOM44" s="17"/>
      <c r="SON44" s="17"/>
      <c r="SOO44" s="17"/>
      <c r="SOP44" s="17"/>
      <c r="SOQ44" s="17"/>
      <c r="SOR44" s="17"/>
      <c r="SOS44" s="17"/>
      <c r="SOT44" s="17"/>
      <c r="SOU44" s="17"/>
      <c r="SOV44" s="17"/>
      <c r="SOW44" s="17"/>
      <c r="SOX44" s="17"/>
      <c r="SOY44" s="17"/>
      <c r="SOZ44" s="17"/>
      <c r="SPA44" s="17"/>
      <c r="SPB44" s="17"/>
      <c r="SPC44" s="17"/>
      <c r="SPD44" s="17"/>
      <c r="SPE44" s="17"/>
      <c r="SPF44" s="17"/>
      <c r="SPG44" s="17"/>
      <c r="SPH44" s="17"/>
      <c r="SPI44" s="17"/>
      <c r="SPJ44" s="17"/>
      <c r="SPK44" s="17"/>
      <c r="SPL44" s="17"/>
      <c r="SPM44" s="17"/>
      <c r="SPN44" s="17"/>
      <c r="SPO44" s="17"/>
      <c r="SPP44" s="17"/>
      <c r="SPQ44" s="17"/>
      <c r="SPR44" s="17"/>
      <c r="SPS44" s="17"/>
      <c r="SPT44" s="17"/>
      <c r="SPU44" s="17"/>
      <c r="SPV44" s="17"/>
      <c r="SPW44" s="17"/>
      <c r="SPX44" s="17"/>
      <c r="SPY44" s="17"/>
      <c r="SPZ44" s="17"/>
      <c r="SQA44" s="17"/>
      <c r="SQB44" s="17"/>
      <c r="SQC44" s="17"/>
      <c r="SQD44" s="17"/>
      <c r="SQE44" s="17"/>
      <c r="SQF44" s="17"/>
      <c r="SQG44" s="17"/>
      <c r="SQH44" s="17"/>
      <c r="SQI44" s="17"/>
      <c r="SQJ44" s="17"/>
      <c r="SQK44" s="17"/>
      <c r="SQL44" s="17"/>
      <c r="SQM44" s="17"/>
      <c r="SQN44" s="17"/>
      <c r="SQO44" s="17"/>
      <c r="SQP44" s="17"/>
      <c r="SQQ44" s="17"/>
      <c r="SQR44" s="17"/>
      <c r="SQS44" s="17"/>
      <c r="SQT44" s="17"/>
      <c r="SQU44" s="17"/>
      <c r="SQV44" s="17"/>
      <c r="SQW44" s="17"/>
      <c r="SQX44" s="17"/>
      <c r="SQY44" s="17"/>
      <c r="SQZ44" s="17"/>
      <c r="SRA44" s="17"/>
      <c r="SRB44" s="17"/>
      <c r="SRC44" s="17"/>
      <c r="SRD44" s="17"/>
      <c r="SRE44" s="17"/>
      <c r="SRF44" s="17"/>
      <c r="SRG44" s="17"/>
      <c r="SRH44" s="17"/>
      <c r="SRI44" s="17"/>
      <c r="SRJ44" s="17"/>
      <c r="SRK44" s="17"/>
      <c r="SRL44" s="17"/>
      <c r="SRM44" s="17"/>
      <c r="SRN44" s="17"/>
      <c r="SRO44" s="17"/>
      <c r="SRP44" s="17"/>
      <c r="SRQ44" s="17"/>
      <c r="SRR44" s="17"/>
      <c r="SRS44" s="17"/>
      <c r="SRT44" s="17"/>
      <c r="SRU44" s="17"/>
      <c r="SRV44" s="17"/>
      <c r="SRW44" s="17"/>
      <c r="SRX44" s="17"/>
      <c r="SRY44" s="17"/>
      <c r="SRZ44" s="17"/>
      <c r="SSA44" s="17"/>
      <c r="SSB44" s="17"/>
      <c r="SSC44" s="17"/>
      <c r="SSD44" s="17"/>
      <c r="SSE44" s="17"/>
      <c r="SSF44" s="17"/>
      <c r="SSG44" s="17"/>
      <c r="SSH44" s="17"/>
      <c r="SSI44" s="17"/>
      <c r="SSJ44" s="17"/>
      <c r="SSK44" s="17"/>
      <c r="SSL44" s="17"/>
      <c r="SSM44" s="17"/>
      <c r="SSN44" s="17"/>
      <c r="SSO44" s="17"/>
      <c r="SSP44" s="17"/>
      <c r="SSQ44" s="17"/>
      <c r="SSR44" s="17"/>
      <c r="SSS44" s="17"/>
      <c r="SST44" s="17"/>
      <c r="SSU44" s="17"/>
      <c r="SSV44" s="17"/>
      <c r="SSW44" s="17"/>
      <c r="SSX44" s="17"/>
      <c r="SSY44" s="17"/>
      <c r="SSZ44" s="17"/>
      <c r="STA44" s="17"/>
      <c r="STB44" s="17"/>
      <c r="STC44" s="17"/>
      <c r="STD44" s="17"/>
      <c r="STE44" s="17"/>
      <c r="STF44" s="17"/>
      <c r="STG44" s="17"/>
      <c r="STH44" s="17"/>
      <c r="STI44" s="17"/>
      <c r="STJ44" s="17"/>
      <c r="STK44" s="17"/>
      <c r="STL44" s="17"/>
      <c r="STM44" s="17"/>
      <c r="STN44" s="17"/>
      <c r="STO44" s="17"/>
      <c r="STP44" s="17"/>
      <c r="STQ44" s="17"/>
      <c r="STR44" s="17"/>
      <c r="STS44" s="17"/>
      <c r="STT44" s="17"/>
      <c r="STU44" s="17"/>
      <c r="STV44" s="17"/>
      <c r="STW44" s="17"/>
      <c r="STX44" s="17"/>
      <c r="STY44" s="17"/>
      <c r="STZ44" s="17"/>
      <c r="SUA44" s="17"/>
      <c r="SUB44" s="17"/>
      <c r="SUC44" s="17"/>
      <c r="SUD44" s="17"/>
      <c r="SUE44" s="17"/>
      <c r="SUF44" s="17"/>
      <c r="SUG44" s="17"/>
      <c r="SUH44" s="17"/>
      <c r="SUI44" s="17"/>
      <c r="SUJ44" s="17"/>
      <c r="SUK44" s="17"/>
      <c r="SUL44" s="17"/>
      <c r="SUM44" s="17"/>
      <c r="SUN44" s="17"/>
      <c r="SUO44" s="17"/>
      <c r="SUP44" s="17"/>
      <c r="SUQ44" s="17"/>
      <c r="SUR44" s="17"/>
      <c r="SUS44" s="17"/>
      <c r="SUT44" s="17"/>
      <c r="SUU44" s="17"/>
      <c r="SUV44" s="17"/>
      <c r="SUW44" s="17"/>
      <c r="SUX44" s="17"/>
      <c r="SUY44" s="17"/>
      <c r="SUZ44" s="17"/>
      <c r="SVA44" s="17"/>
      <c r="SVB44" s="17"/>
      <c r="SVC44" s="17"/>
      <c r="SVD44" s="17"/>
      <c r="SVE44" s="17"/>
      <c r="SVF44" s="17"/>
      <c r="SVG44" s="17"/>
      <c r="SVH44" s="17"/>
      <c r="SVI44" s="17"/>
      <c r="SVJ44" s="17"/>
      <c r="SVK44" s="17"/>
      <c r="SVL44" s="17"/>
      <c r="SVM44" s="17"/>
      <c r="SVN44" s="17"/>
      <c r="SVO44" s="17"/>
      <c r="SVP44" s="17"/>
      <c r="SVQ44" s="17"/>
      <c r="SVR44" s="17"/>
      <c r="SVS44" s="17"/>
      <c r="SVT44" s="17"/>
      <c r="SVU44" s="17"/>
      <c r="SVV44" s="17"/>
      <c r="SVW44" s="17"/>
      <c r="SVX44" s="17"/>
      <c r="SVY44" s="17"/>
      <c r="SVZ44" s="17"/>
      <c r="SWA44" s="17"/>
      <c r="SWB44" s="17"/>
      <c r="SWC44" s="17"/>
      <c r="SWD44" s="17"/>
      <c r="SWE44" s="17"/>
      <c r="SWF44" s="17"/>
      <c r="SWG44" s="17"/>
      <c r="SWH44" s="17"/>
      <c r="SWI44" s="17"/>
      <c r="SWJ44" s="17"/>
      <c r="SWK44" s="17"/>
      <c r="SWL44" s="17"/>
      <c r="SWM44" s="17"/>
      <c r="SWN44" s="17"/>
      <c r="SWO44" s="17"/>
      <c r="SWP44" s="17"/>
      <c r="SWQ44" s="17"/>
      <c r="SWR44" s="17"/>
      <c r="SWS44" s="17"/>
      <c r="SWT44" s="17"/>
      <c r="SWU44" s="17"/>
      <c r="SWV44" s="17"/>
      <c r="SWW44" s="17"/>
      <c r="SWX44" s="17"/>
      <c r="SWY44" s="17"/>
      <c r="SWZ44" s="17"/>
      <c r="SXA44" s="17"/>
      <c r="SXB44" s="17"/>
      <c r="SXC44" s="17"/>
      <c r="SXD44" s="17"/>
      <c r="SXE44" s="17"/>
      <c r="SXF44" s="17"/>
      <c r="SXG44" s="17"/>
      <c r="SXH44" s="17"/>
      <c r="SXI44" s="17"/>
      <c r="SXJ44" s="17"/>
      <c r="SXK44" s="17"/>
      <c r="SXL44" s="17"/>
      <c r="SXM44" s="17"/>
      <c r="SXN44" s="17"/>
      <c r="SXO44" s="17"/>
      <c r="SXP44" s="17"/>
      <c r="SXQ44" s="17"/>
      <c r="SXR44" s="17"/>
      <c r="SXS44" s="17"/>
      <c r="SXT44" s="17"/>
      <c r="SXU44" s="17"/>
      <c r="SXV44" s="17"/>
      <c r="SXW44" s="17"/>
      <c r="SXX44" s="17"/>
      <c r="SXY44" s="17"/>
      <c r="SXZ44" s="17"/>
      <c r="SYA44" s="17"/>
      <c r="SYB44" s="17"/>
      <c r="SYC44" s="17"/>
      <c r="SYD44" s="17"/>
      <c r="SYE44" s="17"/>
      <c r="SYF44" s="17"/>
      <c r="SYG44" s="17"/>
      <c r="SYH44" s="17"/>
      <c r="SYI44" s="17"/>
      <c r="SYJ44" s="17"/>
      <c r="SYK44" s="17"/>
      <c r="SYL44" s="17"/>
      <c r="SYM44" s="17"/>
      <c r="SYN44" s="17"/>
      <c r="SYO44" s="17"/>
      <c r="SYP44" s="17"/>
      <c r="SYQ44" s="17"/>
      <c r="SYR44" s="17"/>
      <c r="SYS44" s="17"/>
      <c r="SYT44" s="17"/>
      <c r="SYU44" s="17"/>
      <c r="SYV44" s="17"/>
      <c r="SYW44" s="17"/>
      <c r="SYX44" s="17"/>
      <c r="SYY44" s="17"/>
      <c r="SYZ44" s="17"/>
      <c r="SZA44" s="17"/>
      <c r="SZB44" s="17"/>
      <c r="SZC44" s="17"/>
      <c r="SZD44" s="17"/>
      <c r="SZE44" s="17"/>
      <c r="SZF44" s="17"/>
      <c r="SZG44" s="17"/>
      <c r="SZH44" s="17"/>
      <c r="SZI44" s="17"/>
      <c r="SZJ44" s="17"/>
      <c r="SZK44" s="17"/>
      <c r="SZL44" s="17"/>
      <c r="SZM44" s="17"/>
      <c r="SZN44" s="17"/>
      <c r="SZO44" s="17"/>
      <c r="SZP44" s="17"/>
      <c r="SZQ44" s="17"/>
      <c r="SZR44" s="17"/>
      <c r="SZS44" s="17"/>
      <c r="SZT44" s="17"/>
      <c r="SZU44" s="17"/>
      <c r="SZV44" s="17"/>
      <c r="SZW44" s="17"/>
      <c r="SZX44" s="17"/>
      <c r="SZY44" s="17"/>
      <c r="SZZ44" s="17"/>
      <c r="TAA44" s="17"/>
      <c r="TAB44" s="17"/>
      <c r="TAC44" s="17"/>
      <c r="TAD44" s="17"/>
      <c r="TAE44" s="17"/>
      <c r="TAF44" s="17"/>
      <c r="TAG44" s="17"/>
      <c r="TAH44" s="17"/>
      <c r="TAI44" s="17"/>
      <c r="TAJ44" s="17"/>
      <c r="TAK44" s="17"/>
      <c r="TAL44" s="17"/>
      <c r="TAM44" s="17"/>
      <c r="TAN44" s="17"/>
      <c r="TAO44" s="17"/>
      <c r="TAP44" s="17"/>
      <c r="TAQ44" s="17"/>
      <c r="TAR44" s="17"/>
      <c r="TAS44" s="17"/>
      <c r="TAT44" s="17"/>
      <c r="TAU44" s="17"/>
      <c r="TAV44" s="17"/>
      <c r="TAW44" s="17"/>
      <c r="TAX44" s="17"/>
      <c r="TAY44" s="17"/>
      <c r="TAZ44" s="17"/>
      <c r="TBA44" s="17"/>
      <c r="TBB44" s="17"/>
      <c r="TBC44" s="17"/>
      <c r="TBD44" s="17"/>
      <c r="TBE44" s="17"/>
      <c r="TBF44" s="17"/>
      <c r="TBG44" s="17"/>
      <c r="TBH44" s="17"/>
      <c r="TBI44" s="17"/>
      <c r="TBJ44" s="17"/>
      <c r="TBK44" s="17"/>
      <c r="TBL44" s="17"/>
      <c r="TBM44" s="17"/>
      <c r="TBN44" s="17"/>
      <c r="TBO44" s="17"/>
      <c r="TBP44" s="17"/>
      <c r="TBQ44" s="17"/>
      <c r="TBR44" s="17"/>
      <c r="TBS44" s="17"/>
      <c r="TBT44" s="17"/>
      <c r="TBU44" s="17"/>
      <c r="TBV44" s="17"/>
      <c r="TBW44" s="17"/>
      <c r="TBX44" s="17"/>
      <c r="TBY44" s="17"/>
      <c r="TBZ44" s="17"/>
      <c r="TCA44" s="17"/>
      <c r="TCB44" s="17"/>
      <c r="TCC44" s="17"/>
      <c r="TCD44" s="17"/>
      <c r="TCE44" s="17"/>
      <c r="TCF44" s="17"/>
      <c r="TCG44" s="17"/>
      <c r="TCH44" s="17"/>
      <c r="TCI44" s="17"/>
      <c r="TCJ44" s="17"/>
      <c r="TCK44" s="17"/>
      <c r="TCL44" s="17"/>
      <c r="TCM44" s="17"/>
      <c r="TCN44" s="17"/>
      <c r="TCO44" s="17"/>
      <c r="TCP44" s="17"/>
      <c r="TCQ44" s="17"/>
      <c r="TCR44" s="17"/>
      <c r="TCS44" s="17"/>
      <c r="TCT44" s="17"/>
      <c r="TCU44" s="17"/>
      <c r="TCV44" s="17"/>
      <c r="TCW44" s="17"/>
      <c r="TCX44" s="17"/>
      <c r="TCY44" s="17"/>
      <c r="TCZ44" s="17"/>
      <c r="TDA44" s="17"/>
      <c r="TDB44" s="17"/>
      <c r="TDC44" s="17"/>
      <c r="TDD44" s="17"/>
      <c r="TDE44" s="17"/>
      <c r="TDF44" s="17"/>
      <c r="TDG44" s="17"/>
      <c r="TDH44" s="17"/>
      <c r="TDI44" s="17"/>
      <c r="TDJ44" s="17"/>
      <c r="TDK44" s="17"/>
      <c r="TDL44" s="17"/>
      <c r="TDM44" s="17"/>
      <c r="TDN44" s="17"/>
      <c r="TDO44" s="17"/>
      <c r="TDP44" s="17"/>
      <c r="TDQ44" s="17"/>
      <c r="TDR44" s="17"/>
      <c r="TDS44" s="17"/>
      <c r="TDT44" s="17"/>
      <c r="TDU44" s="17"/>
      <c r="TDV44" s="17"/>
      <c r="TDW44" s="17"/>
      <c r="TDX44" s="17"/>
      <c r="TDY44" s="17"/>
      <c r="TDZ44" s="17"/>
      <c r="TEA44" s="17"/>
      <c r="TEB44" s="17"/>
      <c r="TEC44" s="17"/>
      <c r="TED44" s="17"/>
      <c r="TEE44" s="17"/>
      <c r="TEF44" s="17"/>
      <c r="TEG44" s="17"/>
      <c r="TEH44" s="17"/>
      <c r="TEI44" s="17"/>
      <c r="TEJ44" s="17"/>
      <c r="TEK44" s="17"/>
      <c r="TEL44" s="17"/>
      <c r="TEM44" s="17"/>
      <c r="TEN44" s="17"/>
      <c r="TEO44" s="17"/>
      <c r="TEP44" s="17"/>
      <c r="TEQ44" s="17"/>
      <c r="TER44" s="17"/>
      <c r="TES44" s="17"/>
      <c r="TET44" s="17"/>
      <c r="TEU44" s="17"/>
      <c r="TEV44" s="17"/>
      <c r="TEW44" s="17"/>
      <c r="TEX44" s="17"/>
      <c r="TEY44" s="17"/>
      <c r="TEZ44" s="17"/>
      <c r="TFA44" s="17"/>
      <c r="TFB44" s="17"/>
      <c r="TFC44" s="17"/>
      <c r="TFD44" s="17"/>
      <c r="TFE44" s="17"/>
      <c r="TFF44" s="17"/>
      <c r="TFG44" s="17"/>
      <c r="TFH44" s="17"/>
      <c r="TFI44" s="17"/>
      <c r="TFJ44" s="17"/>
      <c r="TFK44" s="17"/>
      <c r="TFL44" s="17"/>
      <c r="TFM44" s="17"/>
      <c r="TFN44" s="17"/>
      <c r="TFO44" s="17"/>
      <c r="TFP44" s="17"/>
      <c r="TFQ44" s="17"/>
      <c r="TFR44" s="17"/>
      <c r="TFS44" s="17"/>
      <c r="TFT44" s="17"/>
      <c r="TFU44" s="17"/>
      <c r="TFV44" s="17"/>
      <c r="TFW44" s="17"/>
      <c r="TFX44" s="17"/>
      <c r="TFY44" s="17"/>
      <c r="TFZ44" s="17"/>
      <c r="TGA44" s="17"/>
      <c r="TGB44" s="17"/>
      <c r="TGC44" s="17"/>
      <c r="TGD44" s="17"/>
      <c r="TGE44" s="17"/>
      <c r="TGF44" s="17"/>
      <c r="TGG44" s="17"/>
      <c r="TGH44" s="17"/>
      <c r="TGI44" s="17"/>
      <c r="TGJ44" s="17"/>
      <c r="TGK44" s="17"/>
      <c r="TGL44" s="17"/>
      <c r="TGM44" s="17"/>
      <c r="TGN44" s="17"/>
      <c r="TGO44" s="17"/>
      <c r="TGP44" s="17"/>
      <c r="TGQ44" s="17"/>
      <c r="TGR44" s="17"/>
      <c r="TGS44" s="17"/>
      <c r="TGT44" s="17"/>
      <c r="TGU44" s="17"/>
      <c r="TGV44" s="17"/>
      <c r="TGW44" s="17"/>
      <c r="TGX44" s="17"/>
      <c r="TGY44" s="17"/>
      <c r="TGZ44" s="17"/>
      <c r="THA44" s="17"/>
      <c r="THB44" s="17"/>
      <c r="THC44" s="17"/>
      <c r="THD44" s="17"/>
      <c r="THE44" s="17"/>
      <c r="THF44" s="17"/>
      <c r="THG44" s="17"/>
      <c r="THH44" s="17"/>
      <c r="THI44" s="17"/>
      <c r="THJ44" s="17"/>
      <c r="THK44" s="17"/>
      <c r="THL44" s="17"/>
      <c r="THM44" s="17"/>
      <c r="THN44" s="17"/>
      <c r="THO44" s="17"/>
      <c r="THP44" s="17"/>
      <c r="THQ44" s="17"/>
      <c r="THR44" s="17"/>
      <c r="THS44" s="17"/>
      <c r="THT44" s="17"/>
      <c r="THU44" s="17"/>
      <c r="THV44" s="17"/>
      <c r="THW44" s="17"/>
      <c r="THX44" s="17"/>
      <c r="THY44" s="17"/>
      <c r="THZ44" s="17"/>
      <c r="TIA44" s="17"/>
      <c r="TIB44" s="17"/>
      <c r="TIC44" s="17"/>
      <c r="TID44" s="17"/>
      <c r="TIE44" s="17"/>
      <c r="TIF44" s="17"/>
      <c r="TIG44" s="17"/>
      <c r="TIH44" s="17"/>
      <c r="TII44" s="17"/>
      <c r="TIJ44" s="17"/>
      <c r="TIK44" s="17"/>
      <c r="TIL44" s="17"/>
      <c r="TIM44" s="17"/>
      <c r="TIN44" s="17"/>
      <c r="TIO44" s="17"/>
      <c r="TIP44" s="17"/>
      <c r="TIQ44" s="17"/>
      <c r="TIR44" s="17"/>
      <c r="TIS44" s="17"/>
      <c r="TIT44" s="17"/>
      <c r="TIU44" s="17"/>
      <c r="TIV44" s="17"/>
      <c r="TIW44" s="17"/>
      <c r="TIX44" s="17"/>
      <c r="TIY44" s="17"/>
      <c r="TIZ44" s="17"/>
      <c r="TJA44" s="17"/>
      <c r="TJB44" s="17"/>
      <c r="TJC44" s="17"/>
      <c r="TJD44" s="17"/>
      <c r="TJE44" s="17"/>
      <c r="TJF44" s="17"/>
      <c r="TJG44" s="17"/>
      <c r="TJH44" s="17"/>
      <c r="TJI44" s="17"/>
      <c r="TJJ44" s="17"/>
      <c r="TJK44" s="17"/>
      <c r="TJL44" s="17"/>
      <c r="TJM44" s="17"/>
      <c r="TJN44" s="17"/>
      <c r="TJO44" s="17"/>
      <c r="TJP44" s="17"/>
      <c r="TJQ44" s="17"/>
      <c r="TJR44" s="17"/>
      <c r="TJS44" s="17"/>
      <c r="TJT44" s="17"/>
      <c r="TJU44" s="17"/>
      <c r="TJV44" s="17"/>
      <c r="TJW44" s="17"/>
      <c r="TJX44" s="17"/>
      <c r="TJY44" s="17"/>
      <c r="TJZ44" s="17"/>
      <c r="TKA44" s="17"/>
      <c r="TKB44" s="17"/>
      <c r="TKC44" s="17"/>
      <c r="TKD44" s="17"/>
      <c r="TKE44" s="17"/>
      <c r="TKF44" s="17"/>
      <c r="TKG44" s="17"/>
      <c r="TKH44" s="17"/>
      <c r="TKI44" s="17"/>
      <c r="TKJ44" s="17"/>
      <c r="TKK44" s="17"/>
      <c r="TKL44" s="17"/>
      <c r="TKM44" s="17"/>
      <c r="TKN44" s="17"/>
      <c r="TKO44" s="17"/>
      <c r="TKP44" s="17"/>
      <c r="TKQ44" s="17"/>
      <c r="TKR44" s="17"/>
      <c r="TKS44" s="17"/>
      <c r="TKT44" s="17"/>
      <c r="TKU44" s="17"/>
      <c r="TKV44" s="17"/>
      <c r="TKW44" s="17"/>
      <c r="TKX44" s="17"/>
      <c r="TKY44" s="17"/>
      <c r="TKZ44" s="17"/>
      <c r="TLA44" s="17"/>
      <c r="TLB44" s="17"/>
      <c r="TLC44" s="17"/>
      <c r="TLD44" s="17"/>
      <c r="TLE44" s="17"/>
      <c r="TLF44" s="17"/>
      <c r="TLG44" s="17"/>
      <c r="TLH44" s="17"/>
      <c r="TLI44" s="17"/>
      <c r="TLJ44" s="17"/>
      <c r="TLK44" s="17"/>
      <c r="TLL44" s="17"/>
      <c r="TLM44" s="17"/>
      <c r="TLN44" s="17"/>
      <c r="TLO44" s="17"/>
      <c r="TLP44" s="17"/>
      <c r="TLQ44" s="17"/>
      <c r="TLR44" s="17"/>
      <c r="TLS44" s="17"/>
      <c r="TLT44" s="17"/>
      <c r="TLU44" s="17"/>
      <c r="TLV44" s="17"/>
      <c r="TLW44" s="17"/>
      <c r="TLX44" s="17"/>
      <c r="TLY44" s="17"/>
      <c r="TLZ44" s="17"/>
      <c r="TMA44" s="17"/>
      <c r="TMB44" s="17"/>
      <c r="TMC44" s="17"/>
      <c r="TMD44" s="17"/>
      <c r="TME44" s="17"/>
      <c r="TMF44" s="17"/>
      <c r="TMG44" s="17"/>
      <c r="TMH44" s="17"/>
      <c r="TMI44" s="17"/>
      <c r="TMJ44" s="17"/>
      <c r="TMK44" s="17"/>
      <c r="TML44" s="17"/>
      <c r="TMM44" s="17"/>
      <c r="TMN44" s="17"/>
      <c r="TMO44" s="17"/>
      <c r="TMP44" s="17"/>
      <c r="TMQ44" s="17"/>
      <c r="TMR44" s="17"/>
      <c r="TMS44" s="17"/>
      <c r="TMT44" s="17"/>
      <c r="TMU44" s="17"/>
      <c r="TMV44" s="17"/>
      <c r="TMW44" s="17"/>
      <c r="TMX44" s="17"/>
      <c r="TMY44" s="17"/>
      <c r="TMZ44" s="17"/>
      <c r="TNA44" s="17"/>
      <c r="TNB44" s="17"/>
      <c r="TNC44" s="17"/>
      <c r="TND44" s="17"/>
      <c r="TNE44" s="17"/>
      <c r="TNF44" s="17"/>
      <c r="TNG44" s="17"/>
      <c r="TNH44" s="17"/>
      <c r="TNI44" s="17"/>
      <c r="TNJ44" s="17"/>
      <c r="TNK44" s="17"/>
      <c r="TNL44" s="17"/>
      <c r="TNM44" s="17"/>
      <c r="TNN44" s="17"/>
      <c r="TNO44" s="17"/>
      <c r="TNP44" s="17"/>
      <c r="TNQ44" s="17"/>
      <c r="TNR44" s="17"/>
      <c r="TNS44" s="17"/>
      <c r="TNT44" s="17"/>
      <c r="TNU44" s="17"/>
      <c r="TNV44" s="17"/>
      <c r="TNW44" s="17"/>
      <c r="TNX44" s="17"/>
      <c r="TNY44" s="17"/>
      <c r="TNZ44" s="17"/>
      <c r="TOA44" s="17"/>
      <c r="TOB44" s="17"/>
      <c r="TOC44" s="17"/>
      <c r="TOD44" s="17"/>
      <c r="TOE44" s="17"/>
      <c r="TOF44" s="17"/>
      <c r="TOG44" s="17"/>
      <c r="TOH44" s="17"/>
      <c r="TOI44" s="17"/>
      <c r="TOJ44" s="17"/>
      <c r="TOK44" s="17"/>
      <c r="TOL44" s="17"/>
      <c r="TOM44" s="17"/>
      <c r="TON44" s="17"/>
      <c r="TOO44" s="17"/>
      <c r="TOP44" s="17"/>
      <c r="TOQ44" s="17"/>
      <c r="TOR44" s="17"/>
      <c r="TOS44" s="17"/>
      <c r="TOT44" s="17"/>
      <c r="TOU44" s="17"/>
      <c r="TOV44" s="17"/>
      <c r="TOW44" s="17"/>
      <c r="TOX44" s="17"/>
      <c r="TOY44" s="17"/>
      <c r="TOZ44" s="17"/>
      <c r="TPA44" s="17"/>
      <c r="TPB44" s="17"/>
      <c r="TPC44" s="17"/>
      <c r="TPD44" s="17"/>
      <c r="TPE44" s="17"/>
      <c r="TPF44" s="17"/>
      <c r="TPG44" s="17"/>
      <c r="TPH44" s="17"/>
      <c r="TPI44" s="17"/>
      <c r="TPJ44" s="17"/>
      <c r="TPK44" s="17"/>
      <c r="TPL44" s="17"/>
      <c r="TPM44" s="17"/>
      <c r="TPN44" s="17"/>
      <c r="TPO44" s="17"/>
      <c r="TPP44" s="17"/>
      <c r="TPQ44" s="17"/>
      <c r="TPR44" s="17"/>
      <c r="TPS44" s="17"/>
      <c r="TPT44" s="17"/>
      <c r="TPU44" s="17"/>
      <c r="TPV44" s="17"/>
      <c r="TPW44" s="17"/>
      <c r="TPX44" s="17"/>
      <c r="TPY44" s="17"/>
      <c r="TPZ44" s="17"/>
      <c r="TQA44" s="17"/>
      <c r="TQB44" s="17"/>
      <c r="TQC44" s="17"/>
      <c r="TQD44" s="17"/>
      <c r="TQE44" s="17"/>
      <c r="TQF44" s="17"/>
      <c r="TQG44" s="17"/>
      <c r="TQH44" s="17"/>
      <c r="TQI44" s="17"/>
      <c r="TQJ44" s="17"/>
      <c r="TQK44" s="17"/>
      <c r="TQL44" s="17"/>
      <c r="TQM44" s="17"/>
      <c r="TQN44" s="17"/>
      <c r="TQO44" s="17"/>
      <c r="TQP44" s="17"/>
      <c r="TQQ44" s="17"/>
      <c r="TQR44" s="17"/>
      <c r="TQS44" s="17"/>
      <c r="TQT44" s="17"/>
      <c r="TQU44" s="17"/>
      <c r="TQV44" s="17"/>
      <c r="TQW44" s="17"/>
      <c r="TQX44" s="17"/>
      <c r="TQY44" s="17"/>
      <c r="TQZ44" s="17"/>
      <c r="TRA44" s="17"/>
      <c r="TRB44" s="17"/>
      <c r="TRC44" s="17"/>
      <c r="TRD44" s="17"/>
      <c r="TRE44" s="17"/>
      <c r="TRF44" s="17"/>
      <c r="TRG44" s="17"/>
      <c r="TRH44" s="17"/>
      <c r="TRI44" s="17"/>
      <c r="TRJ44" s="17"/>
      <c r="TRK44" s="17"/>
      <c r="TRL44" s="17"/>
      <c r="TRM44" s="17"/>
      <c r="TRN44" s="17"/>
      <c r="TRO44" s="17"/>
      <c r="TRP44" s="17"/>
      <c r="TRQ44" s="17"/>
      <c r="TRR44" s="17"/>
      <c r="TRS44" s="17"/>
      <c r="TRT44" s="17"/>
      <c r="TRU44" s="17"/>
      <c r="TRV44" s="17"/>
      <c r="TRW44" s="17"/>
      <c r="TRX44" s="17"/>
      <c r="TRY44" s="17"/>
      <c r="TRZ44" s="17"/>
      <c r="TSA44" s="17"/>
      <c r="TSB44" s="17"/>
      <c r="TSC44" s="17"/>
      <c r="TSD44" s="17"/>
      <c r="TSE44" s="17"/>
      <c r="TSF44" s="17"/>
      <c r="TSG44" s="17"/>
      <c r="TSH44" s="17"/>
      <c r="TSI44" s="17"/>
      <c r="TSJ44" s="17"/>
      <c r="TSK44" s="17"/>
      <c r="TSL44" s="17"/>
      <c r="TSM44" s="17"/>
      <c r="TSN44" s="17"/>
      <c r="TSO44" s="17"/>
      <c r="TSP44" s="17"/>
      <c r="TSQ44" s="17"/>
      <c r="TSR44" s="17"/>
      <c r="TSS44" s="17"/>
      <c r="TST44" s="17"/>
      <c r="TSU44" s="17"/>
      <c r="TSV44" s="17"/>
      <c r="TSW44" s="17"/>
      <c r="TSX44" s="17"/>
      <c r="TSY44" s="17"/>
      <c r="TSZ44" s="17"/>
      <c r="TTA44" s="17"/>
      <c r="TTB44" s="17"/>
      <c r="TTC44" s="17"/>
      <c r="TTD44" s="17"/>
      <c r="TTE44" s="17"/>
      <c r="TTF44" s="17"/>
      <c r="TTG44" s="17"/>
      <c r="TTH44" s="17"/>
      <c r="TTI44" s="17"/>
      <c r="TTJ44" s="17"/>
      <c r="TTK44" s="17"/>
      <c r="TTL44" s="17"/>
      <c r="TTM44" s="17"/>
      <c r="TTN44" s="17"/>
      <c r="TTO44" s="17"/>
      <c r="TTP44" s="17"/>
      <c r="TTQ44" s="17"/>
      <c r="TTR44" s="17"/>
      <c r="TTS44" s="17"/>
      <c r="TTT44" s="17"/>
      <c r="TTU44" s="17"/>
      <c r="TTV44" s="17"/>
      <c r="TTW44" s="17"/>
      <c r="TTX44" s="17"/>
      <c r="TTY44" s="17"/>
      <c r="TTZ44" s="17"/>
      <c r="TUA44" s="17"/>
      <c r="TUB44" s="17"/>
      <c r="TUC44" s="17"/>
      <c r="TUD44" s="17"/>
      <c r="TUE44" s="17"/>
      <c r="TUF44" s="17"/>
      <c r="TUG44" s="17"/>
      <c r="TUH44" s="17"/>
      <c r="TUI44" s="17"/>
      <c r="TUJ44" s="17"/>
      <c r="TUK44" s="17"/>
      <c r="TUL44" s="17"/>
      <c r="TUM44" s="17"/>
      <c r="TUN44" s="17"/>
      <c r="TUO44" s="17"/>
      <c r="TUP44" s="17"/>
      <c r="TUQ44" s="17"/>
      <c r="TUR44" s="17"/>
      <c r="TUS44" s="17"/>
      <c r="TUT44" s="17"/>
      <c r="TUU44" s="17"/>
      <c r="TUV44" s="17"/>
      <c r="TUW44" s="17"/>
      <c r="TUX44" s="17"/>
      <c r="TUY44" s="17"/>
      <c r="TUZ44" s="17"/>
      <c r="TVA44" s="17"/>
      <c r="TVB44" s="17"/>
      <c r="TVC44" s="17"/>
      <c r="TVD44" s="17"/>
      <c r="TVE44" s="17"/>
      <c r="TVF44" s="17"/>
      <c r="TVG44" s="17"/>
      <c r="TVH44" s="17"/>
      <c r="TVI44" s="17"/>
      <c r="TVJ44" s="17"/>
      <c r="TVK44" s="17"/>
      <c r="TVL44" s="17"/>
      <c r="TVM44" s="17"/>
      <c r="TVN44" s="17"/>
      <c r="TVO44" s="17"/>
      <c r="TVP44" s="17"/>
      <c r="TVQ44" s="17"/>
      <c r="TVR44" s="17"/>
      <c r="TVS44" s="17"/>
      <c r="TVT44" s="17"/>
      <c r="TVU44" s="17"/>
      <c r="TVV44" s="17"/>
      <c r="TVW44" s="17"/>
      <c r="TVX44" s="17"/>
      <c r="TVY44" s="17"/>
      <c r="TVZ44" s="17"/>
      <c r="TWA44" s="17"/>
      <c r="TWB44" s="17"/>
      <c r="TWC44" s="17"/>
      <c r="TWD44" s="17"/>
      <c r="TWE44" s="17"/>
      <c r="TWF44" s="17"/>
      <c r="TWG44" s="17"/>
      <c r="TWH44" s="17"/>
      <c r="TWI44" s="17"/>
      <c r="TWJ44" s="17"/>
      <c r="TWK44" s="17"/>
      <c r="TWL44" s="17"/>
      <c r="TWM44" s="17"/>
      <c r="TWN44" s="17"/>
      <c r="TWO44" s="17"/>
      <c r="TWP44" s="17"/>
      <c r="TWQ44" s="17"/>
      <c r="TWR44" s="17"/>
      <c r="TWS44" s="17"/>
      <c r="TWT44" s="17"/>
      <c r="TWU44" s="17"/>
      <c r="TWV44" s="17"/>
      <c r="TWW44" s="17"/>
      <c r="TWX44" s="17"/>
      <c r="TWY44" s="17"/>
      <c r="TWZ44" s="17"/>
      <c r="TXA44" s="17"/>
      <c r="TXB44" s="17"/>
      <c r="TXC44" s="17"/>
      <c r="TXD44" s="17"/>
      <c r="TXE44" s="17"/>
      <c r="TXF44" s="17"/>
      <c r="TXG44" s="17"/>
      <c r="TXH44" s="17"/>
      <c r="TXI44" s="17"/>
      <c r="TXJ44" s="17"/>
      <c r="TXK44" s="17"/>
      <c r="TXL44" s="17"/>
      <c r="TXM44" s="17"/>
      <c r="TXN44" s="17"/>
      <c r="TXO44" s="17"/>
      <c r="TXP44" s="17"/>
      <c r="TXQ44" s="17"/>
      <c r="TXR44" s="17"/>
      <c r="TXS44" s="17"/>
      <c r="TXT44" s="17"/>
      <c r="TXU44" s="17"/>
      <c r="TXV44" s="17"/>
      <c r="TXW44" s="17"/>
      <c r="TXX44" s="17"/>
      <c r="TXY44" s="17"/>
      <c r="TXZ44" s="17"/>
      <c r="TYA44" s="17"/>
      <c r="TYB44" s="17"/>
      <c r="TYC44" s="17"/>
      <c r="TYD44" s="17"/>
      <c r="TYE44" s="17"/>
      <c r="TYF44" s="17"/>
      <c r="TYG44" s="17"/>
      <c r="TYH44" s="17"/>
      <c r="TYI44" s="17"/>
      <c r="TYJ44" s="17"/>
      <c r="TYK44" s="17"/>
      <c r="TYL44" s="17"/>
      <c r="TYM44" s="17"/>
      <c r="TYN44" s="17"/>
      <c r="TYO44" s="17"/>
      <c r="TYP44" s="17"/>
      <c r="TYQ44" s="17"/>
      <c r="TYR44" s="17"/>
      <c r="TYS44" s="17"/>
      <c r="TYT44" s="17"/>
      <c r="TYU44" s="17"/>
      <c r="TYV44" s="17"/>
      <c r="TYW44" s="17"/>
      <c r="TYX44" s="17"/>
      <c r="TYY44" s="17"/>
      <c r="TYZ44" s="17"/>
      <c r="TZA44" s="17"/>
      <c r="TZB44" s="17"/>
      <c r="TZC44" s="17"/>
      <c r="TZD44" s="17"/>
      <c r="TZE44" s="17"/>
      <c r="TZF44" s="17"/>
      <c r="TZG44" s="17"/>
      <c r="TZH44" s="17"/>
      <c r="TZI44" s="17"/>
      <c r="TZJ44" s="17"/>
      <c r="TZK44" s="17"/>
      <c r="TZL44" s="17"/>
      <c r="TZM44" s="17"/>
      <c r="TZN44" s="17"/>
      <c r="TZO44" s="17"/>
      <c r="TZP44" s="17"/>
      <c r="TZQ44" s="17"/>
      <c r="TZR44" s="17"/>
      <c r="TZS44" s="17"/>
      <c r="TZT44" s="17"/>
      <c r="TZU44" s="17"/>
      <c r="TZV44" s="17"/>
      <c r="TZW44" s="17"/>
      <c r="TZX44" s="17"/>
      <c r="TZY44" s="17"/>
      <c r="TZZ44" s="17"/>
      <c r="UAA44" s="17"/>
      <c r="UAB44" s="17"/>
      <c r="UAC44" s="17"/>
      <c r="UAD44" s="17"/>
      <c r="UAE44" s="17"/>
      <c r="UAF44" s="17"/>
      <c r="UAG44" s="17"/>
      <c r="UAH44" s="17"/>
      <c r="UAI44" s="17"/>
      <c r="UAJ44" s="17"/>
      <c r="UAK44" s="17"/>
      <c r="UAL44" s="17"/>
      <c r="UAM44" s="17"/>
      <c r="UAN44" s="17"/>
      <c r="UAO44" s="17"/>
      <c r="UAP44" s="17"/>
      <c r="UAQ44" s="17"/>
      <c r="UAR44" s="17"/>
      <c r="UAS44" s="17"/>
      <c r="UAT44" s="17"/>
      <c r="UAU44" s="17"/>
      <c r="UAV44" s="17"/>
      <c r="UAW44" s="17"/>
      <c r="UAX44" s="17"/>
      <c r="UAY44" s="17"/>
      <c r="UAZ44" s="17"/>
      <c r="UBA44" s="17"/>
      <c r="UBB44" s="17"/>
      <c r="UBC44" s="17"/>
      <c r="UBD44" s="17"/>
      <c r="UBE44" s="17"/>
      <c r="UBF44" s="17"/>
      <c r="UBG44" s="17"/>
      <c r="UBH44" s="17"/>
      <c r="UBI44" s="17"/>
      <c r="UBJ44" s="17"/>
      <c r="UBK44" s="17"/>
      <c r="UBL44" s="17"/>
      <c r="UBM44" s="17"/>
      <c r="UBN44" s="17"/>
      <c r="UBO44" s="17"/>
      <c r="UBP44" s="17"/>
      <c r="UBQ44" s="17"/>
      <c r="UBR44" s="17"/>
      <c r="UBS44" s="17"/>
      <c r="UBT44" s="17"/>
      <c r="UBU44" s="17"/>
      <c r="UBV44" s="17"/>
      <c r="UBW44" s="17"/>
      <c r="UBX44" s="17"/>
      <c r="UBY44" s="17"/>
      <c r="UBZ44" s="17"/>
      <c r="UCA44" s="17"/>
      <c r="UCB44" s="17"/>
      <c r="UCC44" s="17"/>
      <c r="UCD44" s="17"/>
      <c r="UCE44" s="17"/>
      <c r="UCF44" s="17"/>
      <c r="UCG44" s="17"/>
      <c r="UCH44" s="17"/>
      <c r="UCI44" s="17"/>
      <c r="UCJ44" s="17"/>
      <c r="UCK44" s="17"/>
      <c r="UCL44" s="17"/>
      <c r="UCM44" s="17"/>
      <c r="UCN44" s="17"/>
      <c r="UCO44" s="17"/>
      <c r="UCP44" s="17"/>
      <c r="UCQ44" s="17"/>
      <c r="UCR44" s="17"/>
      <c r="UCS44" s="17"/>
      <c r="UCT44" s="17"/>
      <c r="UCU44" s="17"/>
      <c r="UCV44" s="17"/>
      <c r="UCW44" s="17"/>
      <c r="UCX44" s="17"/>
      <c r="UCY44" s="17"/>
      <c r="UCZ44" s="17"/>
      <c r="UDA44" s="17"/>
      <c r="UDB44" s="17"/>
      <c r="UDC44" s="17"/>
      <c r="UDD44" s="17"/>
      <c r="UDE44" s="17"/>
      <c r="UDF44" s="17"/>
      <c r="UDG44" s="17"/>
      <c r="UDH44" s="17"/>
      <c r="UDI44" s="17"/>
      <c r="UDJ44" s="17"/>
      <c r="UDK44" s="17"/>
      <c r="UDL44" s="17"/>
      <c r="UDM44" s="17"/>
      <c r="UDN44" s="17"/>
      <c r="UDO44" s="17"/>
      <c r="UDP44" s="17"/>
      <c r="UDQ44" s="17"/>
      <c r="UDR44" s="17"/>
      <c r="UDS44" s="17"/>
      <c r="UDT44" s="17"/>
      <c r="UDU44" s="17"/>
      <c r="UDV44" s="17"/>
      <c r="UDW44" s="17"/>
      <c r="UDX44" s="17"/>
      <c r="UDY44" s="17"/>
      <c r="UDZ44" s="17"/>
      <c r="UEA44" s="17"/>
      <c r="UEB44" s="17"/>
      <c r="UEC44" s="17"/>
      <c r="UED44" s="17"/>
      <c r="UEE44" s="17"/>
      <c r="UEF44" s="17"/>
      <c r="UEG44" s="17"/>
      <c r="UEH44" s="17"/>
      <c r="UEI44" s="17"/>
      <c r="UEJ44" s="17"/>
      <c r="UEK44" s="17"/>
      <c r="UEL44" s="17"/>
      <c r="UEM44" s="17"/>
      <c r="UEN44" s="17"/>
      <c r="UEO44" s="17"/>
      <c r="UEP44" s="17"/>
      <c r="UEQ44" s="17"/>
      <c r="UER44" s="17"/>
      <c r="UES44" s="17"/>
      <c r="UET44" s="17"/>
      <c r="UEU44" s="17"/>
      <c r="UEV44" s="17"/>
      <c r="UEW44" s="17"/>
      <c r="UEX44" s="17"/>
      <c r="UEY44" s="17"/>
      <c r="UEZ44" s="17"/>
      <c r="UFA44" s="17"/>
      <c r="UFB44" s="17"/>
      <c r="UFC44" s="17"/>
      <c r="UFD44" s="17"/>
      <c r="UFE44" s="17"/>
      <c r="UFF44" s="17"/>
      <c r="UFG44" s="17"/>
      <c r="UFH44" s="17"/>
      <c r="UFI44" s="17"/>
      <c r="UFJ44" s="17"/>
      <c r="UFK44" s="17"/>
      <c r="UFL44" s="17"/>
      <c r="UFM44" s="17"/>
      <c r="UFN44" s="17"/>
      <c r="UFO44" s="17"/>
      <c r="UFP44" s="17"/>
      <c r="UFQ44" s="17"/>
      <c r="UFR44" s="17"/>
      <c r="UFS44" s="17"/>
      <c r="UFT44" s="17"/>
      <c r="UFU44" s="17"/>
      <c r="UFV44" s="17"/>
      <c r="UFW44" s="17"/>
      <c r="UFX44" s="17"/>
      <c r="UFY44" s="17"/>
      <c r="UFZ44" s="17"/>
      <c r="UGA44" s="17"/>
      <c r="UGB44" s="17"/>
      <c r="UGC44" s="17"/>
      <c r="UGD44" s="17"/>
      <c r="UGE44" s="17"/>
      <c r="UGF44" s="17"/>
      <c r="UGG44" s="17"/>
      <c r="UGH44" s="17"/>
      <c r="UGI44" s="17"/>
      <c r="UGJ44" s="17"/>
      <c r="UGK44" s="17"/>
      <c r="UGL44" s="17"/>
      <c r="UGM44" s="17"/>
      <c r="UGN44" s="17"/>
      <c r="UGO44" s="17"/>
      <c r="UGP44" s="17"/>
      <c r="UGQ44" s="17"/>
      <c r="UGR44" s="17"/>
      <c r="UGS44" s="17"/>
      <c r="UGT44" s="17"/>
      <c r="UGU44" s="17"/>
      <c r="UGV44" s="17"/>
      <c r="UGW44" s="17"/>
      <c r="UGX44" s="17"/>
      <c r="UGY44" s="17"/>
      <c r="UGZ44" s="17"/>
      <c r="UHA44" s="17"/>
      <c r="UHB44" s="17"/>
      <c r="UHC44" s="17"/>
      <c r="UHD44" s="17"/>
      <c r="UHE44" s="17"/>
      <c r="UHF44" s="17"/>
      <c r="UHG44" s="17"/>
      <c r="UHH44" s="17"/>
      <c r="UHI44" s="17"/>
      <c r="UHJ44" s="17"/>
      <c r="UHK44" s="17"/>
      <c r="UHL44" s="17"/>
      <c r="UHM44" s="17"/>
      <c r="UHN44" s="17"/>
      <c r="UHO44" s="17"/>
      <c r="UHP44" s="17"/>
      <c r="UHQ44" s="17"/>
      <c r="UHR44" s="17"/>
      <c r="UHS44" s="17"/>
      <c r="UHT44" s="17"/>
      <c r="UHU44" s="17"/>
      <c r="UHV44" s="17"/>
      <c r="UHW44" s="17"/>
      <c r="UHX44" s="17"/>
      <c r="UHY44" s="17"/>
      <c r="UHZ44" s="17"/>
      <c r="UIA44" s="17"/>
      <c r="UIB44" s="17"/>
      <c r="UIC44" s="17"/>
      <c r="UID44" s="17"/>
      <c r="UIE44" s="17"/>
      <c r="UIF44" s="17"/>
      <c r="UIG44" s="17"/>
      <c r="UIH44" s="17"/>
      <c r="UII44" s="17"/>
      <c r="UIJ44" s="17"/>
      <c r="UIK44" s="17"/>
      <c r="UIL44" s="17"/>
      <c r="UIM44" s="17"/>
      <c r="UIN44" s="17"/>
      <c r="UIO44" s="17"/>
      <c r="UIP44" s="17"/>
      <c r="UIQ44" s="17"/>
      <c r="UIR44" s="17"/>
      <c r="UIS44" s="17"/>
      <c r="UIT44" s="17"/>
      <c r="UIU44" s="17"/>
      <c r="UIV44" s="17"/>
      <c r="UIW44" s="17"/>
      <c r="UIX44" s="17"/>
      <c r="UIY44" s="17"/>
      <c r="UIZ44" s="17"/>
      <c r="UJA44" s="17"/>
      <c r="UJB44" s="17"/>
      <c r="UJC44" s="17"/>
      <c r="UJD44" s="17"/>
      <c r="UJE44" s="17"/>
      <c r="UJF44" s="17"/>
      <c r="UJG44" s="17"/>
      <c r="UJH44" s="17"/>
      <c r="UJI44" s="17"/>
      <c r="UJJ44" s="17"/>
      <c r="UJK44" s="17"/>
      <c r="UJL44" s="17"/>
      <c r="UJM44" s="17"/>
      <c r="UJN44" s="17"/>
      <c r="UJO44" s="17"/>
      <c r="UJP44" s="17"/>
      <c r="UJQ44" s="17"/>
      <c r="UJR44" s="17"/>
      <c r="UJS44" s="17"/>
      <c r="UJT44" s="17"/>
      <c r="UJU44" s="17"/>
      <c r="UJV44" s="17"/>
      <c r="UJW44" s="17"/>
      <c r="UJX44" s="17"/>
      <c r="UJY44" s="17"/>
      <c r="UJZ44" s="17"/>
      <c r="UKA44" s="17"/>
      <c r="UKB44" s="17"/>
      <c r="UKC44" s="17"/>
      <c r="UKD44" s="17"/>
      <c r="UKE44" s="17"/>
      <c r="UKF44" s="17"/>
      <c r="UKG44" s="17"/>
      <c r="UKH44" s="17"/>
      <c r="UKI44" s="17"/>
      <c r="UKJ44" s="17"/>
      <c r="UKK44" s="17"/>
      <c r="UKL44" s="17"/>
      <c r="UKM44" s="17"/>
      <c r="UKN44" s="17"/>
      <c r="UKO44" s="17"/>
      <c r="UKP44" s="17"/>
      <c r="UKQ44" s="17"/>
      <c r="UKR44" s="17"/>
      <c r="UKS44" s="17"/>
      <c r="UKT44" s="17"/>
      <c r="UKU44" s="17"/>
      <c r="UKV44" s="17"/>
      <c r="UKW44" s="17"/>
      <c r="UKX44" s="17"/>
      <c r="UKY44" s="17"/>
      <c r="UKZ44" s="17"/>
      <c r="ULA44" s="17"/>
      <c r="ULB44" s="17"/>
      <c r="ULC44" s="17"/>
      <c r="ULD44" s="17"/>
      <c r="ULE44" s="17"/>
      <c r="ULF44" s="17"/>
      <c r="ULG44" s="17"/>
      <c r="ULH44" s="17"/>
      <c r="ULI44" s="17"/>
      <c r="ULJ44" s="17"/>
      <c r="ULK44" s="17"/>
      <c r="ULL44" s="17"/>
      <c r="ULM44" s="17"/>
      <c r="ULN44" s="17"/>
      <c r="ULO44" s="17"/>
      <c r="ULP44" s="17"/>
      <c r="ULQ44" s="17"/>
      <c r="ULR44" s="17"/>
      <c r="ULS44" s="17"/>
      <c r="ULT44" s="17"/>
      <c r="ULU44" s="17"/>
      <c r="ULV44" s="17"/>
      <c r="ULW44" s="17"/>
      <c r="ULX44" s="17"/>
      <c r="ULY44" s="17"/>
      <c r="ULZ44" s="17"/>
      <c r="UMA44" s="17"/>
      <c r="UMB44" s="17"/>
      <c r="UMC44" s="17"/>
      <c r="UMD44" s="17"/>
      <c r="UME44" s="17"/>
      <c r="UMF44" s="17"/>
      <c r="UMG44" s="17"/>
      <c r="UMH44" s="17"/>
      <c r="UMI44" s="17"/>
      <c r="UMJ44" s="17"/>
      <c r="UMK44" s="17"/>
      <c r="UML44" s="17"/>
      <c r="UMM44" s="17"/>
      <c r="UMN44" s="17"/>
      <c r="UMO44" s="17"/>
      <c r="UMP44" s="17"/>
      <c r="UMQ44" s="17"/>
      <c r="UMR44" s="17"/>
      <c r="UMS44" s="17"/>
      <c r="UMT44" s="17"/>
      <c r="UMU44" s="17"/>
      <c r="UMV44" s="17"/>
      <c r="UMW44" s="17"/>
      <c r="UMX44" s="17"/>
      <c r="UMY44" s="17"/>
      <c r="UMZ44" s="17"/>
      <c r="UNA44" s="17"/>
      <c r="UNB44" s="17"/>
      <c r="UNC44" s="17"/>
      <c r="UND44" s="17"/>
      <c r="UNE44" s="17"/>
      <c r="UNF44" s="17"/>
      <c r="UNG44" s="17"/>
      <c r="UNH44" s="17"/>
      <c r="UNI44" s="17"/>
      <c r="UNJ44" s="17"/>
      <c r="UNK44" s="17"/>
      <c r="UNL44" s="17"/>
      <c r="UNM44" s="17"/>
      <c r="UNN44" s="17"/>
      <c r="UNO44" s="17"/>
      <c r="UNP44" s="17"/>
      <c r="UNQ44" s="17"/>
      <c r="UNR44" s="17"/>
      <c r="UNS44" s="17"/>
      <c r="UNT44" s="17"/>
      <c r="UNU44" s="17"/>
      <c r="UNV44" s="17"/>
      <c r="UNW44" s="17"/>
      <c r="UNX44" s="17"/>
      <c r="UNY44" s="17"/>
      <c r="UNZ44" s="17"/>
      <c r="UOA44" s="17"/>
      <c r="UOB44" s="17"/>
      <c r="UOC44" s="17"/>
      <c r="UOD44" s="17"/>
      <c r="UOE44" s="17"/>
      <c r="UOF44" s="17"/>
      <c r="UOG44" s="17"/>
      <c r="UOH44" s="17"/>
      <c r="UOI44" s="17"/>
      <c r="UOJ44" s="17"/>
      <c r="UOK44" s="17"/>
      <c r="UOL44" s="17"/>
      <c r="UOM44" s="17"/>
      <c r="UON44" s="17"/>
      <c r="UOO44" s="17"/>
      <c r="UOP44" s="17"/>
      <c r="UOQ44" s="17"/>
      <c r="UOR44" s="17"/>
      <c r="UOS44" s="17"/>
      <c r="UOT44" s="17"/>
      <c r="UOU44" s="17"/>
      <c r="UOV44" s="17"/>
      <c r="UOW44" s="17"/>
      <c r="UOX44" s="17"/>
      <c r="UOY44" s="17"/>
      <c r="UOZ44" s="17"/>
      <c r="UPA44" s="17"/>
      <c r="UPB44" s="17"/>
      <c r="UPC44" s="17"/>
      <c r="UPD44" s="17"/>
      <c r="UPE44" s="17"/>
      <c r="UPF44" s="17"/>
      <c r="UPG44" s="17"/>
      <c r="UPH44" s="17"/>
      <c r="UPI44" s="17"/>
      <c r="UPJ44" s="17"/>
      <c r="UPK44" s="17"/>
      <c r="UPL44" s="17"/>
      <c r="UPM44" s="17"/>
      <c r="UPN44" s="17"/>
      <c r="UPO44" s="17"/>
      <c r="UPP44" s="17"/>
      <c r="UPQ44" s="17"/>
      <c r="UPR44" s="17"/>
      <c r="UPS44" s="17"/>
      <c r="UPT44" s="17"/>
      <c r="UPU44" s="17"/>
      <c r="UPV44" s="17"/>
      <c r="UPW44" s="17"/>
      <c r="UPX44" s="17"/>
      <c r="UPY44" s="17"/>
      <c r="UPZ44" s="17"/>
      <c r="UQA44" s="17"/>
      <c r="UQB44" s="17"/>
      <c r="UQC44" s="17"/>
      <c r="UQD44" s="17"/>
      <c r="UQE44" s="17"/>
      <c r="UQF44" s="17"/>
      <c r="UQG44" s="17"/>
      <c r="UQH44" s="17"/>
      <c r="UQI44" s="17"/>
      <c r="UQJ44" s="17"/>
      <c r="UQK44" s="17"/>
      <c r="UQL44" s="17"/>
      <c r="UQM44" s="17"/>
      <c r="UQN44" s="17"/>
      <c r="UQO44" s="17"/>
      <c r="UQP44" s="17"/>
      <c r="UQQ44" s="17"/>
      <c r="UQR44" s="17"/>
      <c r="UQS44" s="17"/>
      <c r="UQT44" s="17"/>
      <c r="UQU44" s="17"/>
      <c r="UQV44" s="17"/>
      <c r="UQW44" s="17"/>
      <c r="UQX44" s="17"/>
      <c r="UQY44" s="17"/>
      <c r="UQZ44" s="17"/>
      <c r="URA44" s="17"/>
      <c r="URB44" s="17"/>
      <c r="URC44" s="17"/>
      <c r="URD44" s="17"/>
      <c r="URE44" s="17"/>
      <c r="URF44" s="17"/>
      <c r="URG44" s="17"/>
      <c r="URH44" s="17"/>
      <c r="URI44" s="17"/>
      <c r="URJ44" s="17"/>
      <c r="URK44" s="17"/>
      <c r="URL44" s="17"/>
      <c r="URM44" s="17"/>
      <c r="URN44" s="17"/>
      <c r="URO44" s="17"/>
      <c r="URP44" s="17"/>
      <c r="URQ44" s="17"/>
      <c r="URR44" s="17"/>
      <c r="URS44" s="17"/>
      <c r="URT44" s="17"/>
      <c r="URU44" s="17"/>
      <c r="URV44" s="17"/>
      <c r="URW44" s="17"/>
      <c r="URX44" s="17"/>
      <c r="URY44" s="17"/>
      <c r="URZ44" s="17"/>
      <c r="USA44" s="17"/>
      <c r="USB44" s="17"/>
      <c r="USC44" s="17"/>
      <c r="USD44" s="17"/>
      <c r="USE44" s="17"/>
      <c r="USF44" s="17"/>
      <c r="USG44" s="17"/>
      <c r="USH44" s="17"/>
      <c r="USI44" s="17"/>
      <c r="USJ44" s="17"/>
      <c r="USK44" s="17"/>
      <c r="USL44" s="17"/>
      <c r="USM44" s="17"/>
      <c r="USN44" s="17"/>
      <c r="USO44" s="17"/>
      <c r="USP44" s="17"/>
      <c r="USQ44" s="17"/>
      <c r="USR44" s="17"/>
      <c r="USS44" s="17"/>
      <c r="UST44" s="17"/>
      <c r="USU44" s="17"/>
      <c r="USV44" s="17"/>
      <c r="USW44" s="17"/>
      <c r="USX44" s="17"/>
      <c r="USY44" s="17"/>
      <c r="USZ44" s="17"/>
      <c r="UTA44" s="17"/>
      <c r="UTB44" s="17"/>
      <c r="UTC44" s="17"/>
      <c r="UTD44" s="17"/>
      <c r="UTE44" s="17"/>
      <c r="UTF44" s="17"/>
      <c r="UTG44" s="17"/>
      <c r="UTH44" s="17"/>
      <c r="UTI44" s="17"/>
      <c r="UTJ44" s="17"/>
      <c r="UTK44" s="17"/>
      <c r="UTL44" s="17"/>
      <c r="UTM44" s="17"/>
      <c r="UTN44" s="17"/>
      <c r="UTO44" s="17"/>
      <c r="UTP44" s="17"/>
      <c r="UTQ44" s="17"/>
      <c r="UTR44" s="17"/>
      <c r="UTS44" s="17"/>
      <c r="UTT44" s="17"/>
      <c r="UTU44" s="17"/>
      <c r="UTV44" s="17"/>
      <c r="UTW44" s="17"/>
      <c r="UTX44" s="17"/>
      <c r="UTY44" s="17"/>
      <c r="UTZ44" s="17"/>
      <c r="UUA44" s="17"/>
      <c r="UUB44" s="17"/>
      <c r="UUC44" s="17"/>
      <c r="UUD44" s="17"/>
      <c r="UUE44" s="17"/>
      <c r="UUF44" s="17"/>
      <c r="UUG44" s="17"/>
      <c r="UUH44" s="17"/>
      <c r="UUI44" s="17"/>
      <c r="UUJ44" s="17"/>
      <c r="UUK44" s="17"/>
      <c r="UUL44" s="17"/>
      <c r="UUM44" s="17"/>
      <c r="UUN44" s="17"/>
      <c r="UUO44" s="17"/>
      <c r="UUP44" s="17"/>
      <c r="UUQ44" s="17"/>
      <c r="UUR44" s="17"/>
      <c r="UUS44" s="17"/>
      <c r="UUT44" s="17"/>
      <c r="UUU44" s="17"/>
      <c r="UUV44" s="17"/>
      <c r="UUW44" s="17"/>
      <c r="UUX44" s="17"/>
      <c r="UUY44" s="17"/>
      <c r="UUZ44" s="17"/>
      <c r="UVA44" s="17"/>
      <c r="UVB44" s="17"/>
      <c r="UVC44" s="17"/>
      <c r="UVD44" s="17"/>
      <c r="UVE44" s="17"/>
      <c r="UVF44" s="17"/>
      <c r="UVG44" s="17"/>
      <c r="UVH44" s="17"/>
      <c r="UVI44" s="17"/>
      <c r="UVJ44" s="17"/>
      <c r="UVK44" s="17"/>
      <c r="UVL44" s="17"/>
      <c r="UVM44" s="17"/>
      <c r="UVN44" s="17"/>
      <c r="UVO44" s="17"/>
      <c r="UVP44" s="17"/>
      <c r="UVQ44" s="17"/>
      <c r="UVR44" s="17"/>
      <c r="UVS44" s="17"/>
      <c r="UVT44" s="17"/>
      <c r="UVU44" s="17"/>
      <c r="UVV44" s="17"/>
      <c r="UVW44" s="17"/>
      <c r="UVX44" s="17"/>
      <c r="UVY44" s="17"/>
      <c r="UVZ44" s="17"/>
      <c r="UWA44" s="17"/>
      <c r="UWB44" s="17"/>
      <c r="UWC44" s="17"/>
      <c r="UWD44" s="17"/>
      <c r="UWE44" s="17"/>
      <c r="UWF44" s="17"/>
      <c r="UWG44" s="17"/>
      <c r="UWH44" s="17"/>
      <c r="UWI44" s="17"/>
      <c r="UWJ44" s="17"/>
      <c r="UWK44" s="17"/>
      <c r="UWL44" s="17"/>
      <c r="UWM44" s="17"/>
      <c r="UWN44" s="17"/>
      <c r="UWO44" s="17"/>
      <c r="UWP44" s="17"/>
      <c r="UWQ44" s="17"/>
      <c r="UWR44" s="17"/>
      <c r="UWS44" s="17"/>
      <c r="UWT44" s="17"/>
      <c r="UWU44" s="17"/>
      <c r="UWV44" s="17"/>
      <c r="UWW44" s="17"/>
      <c r="UWX44" s="17"/>
      <c r="UWY44" s="17"/>
      <c r="UWZ44" s="17"/>
      <c r="UXA44" s="17"/>
      <c r="UXB44" s="17"/>
      <c r="UXC44" s="17"/>
      <c r="UXD44" s="17"/>
      <c r="UXE44" s="17"/>
      <c r="UXF44" s="17"/>
      <c r="UXG44" s="17"/>
      <c r="UXH44" s="17"/>
      <c r="UXI44" s="17"/>
      <c r="UXJ44" s="17"/>
      <c r="UXK44" s="17"/>
      <c r="UXL44" s="17"/>
      <c r="UXM44" s="17"/>
      <c r="UXN44" s="17"/>
      <c r="UXO44" s="17"/>
      <c r="UXP44" s="17"/>
      <c r="UXQ44" s="17"/>
      <c r="UXR44" s="17"/>
      <c r="UXS44" s="17"/>
      <c r="UXT44" s="17"/>
      <c r="UXU44" s="17"/>
      <c r="UXV44" s="17"/>
      <c r="UXW44" s="17"/>
      <c r="UXX44" s="17"/>
      <c r="UXY44" s="17"/>
      <c r="UXZ44" s="17"/>
      <c r="UYA44" s="17"/>
      <c r="UYB44" s="17"/>
      <c r="UYC44" s="17"/>
      <c r="UYD44" s="17"/>
      <c r="UYE44" s="17"/>
      <c r="UYF44" s="17"/>
      <c r="UYG44" s="17"/>
      <c r="UYH44" s="17"/>
      <c r="UYI44" s="17"/>
      <c r="UYJ44" s="17"/>
      <c r="UYK44" s="17"/>
      <c r="UYL44" s="17"/>
      <c r="UYM44" s="17"/>
      <c r="UYN44" s="17"/>
      <c r="UYO44" s="17"/>
      <c r="UYP44" s="17"/>
      <c r="UYQ44" s="17"/>
      <c r="UYR44" s="17"/>
      <c r="UYS44" s="17"/>
      <c r="UYT44" s="17"/>
      <c r="UYU44" s="17"/>
      <c r="UYV44" s="17"/>
      <c r="UYW44" s="17"/>
      <c r="UYX44" s="17"/>
      <c r="UYY44" s="17"/>
      <c r="UYZ44" s="17"/>
      <c r="UZA44" s="17"/>
      <c r="UZB44" s="17"/>
      <c r="UZC44" s="17"/>
      <c r="UZD44" s="17"/>
      <c r="UZE44" s="17"/>
      <c r="UZF44" s="17"/>
      <c r="UZG44" s="17"/>
      <c r="UZH44" s="17"/>
      <c r="UZI44" s="17"/>
      <c r="UZJ44" s="17"/>
      <c r="UZK44" s="17"/>
      <c r="UZL44" s="17"/>
      <c r="UZM44" s="17"/>
      <c r="UZN44" s="17"/>
      <c r="UZO44" s="17"/>
      <c r="UZP44" s="17"/>
      <c r="UZQ44" s="17"/>
      <c r="UZR44" s="17"/>
      <c r="UZS44" s="17"/>
      <c r="UZT44" s="17"/>
      <c r="UZU44" s="17"/>
      <c r="UZV44" s="17"/>
      <c r="UZW44" s="17"/>
      <c r="UZX44" s="17"/>
      <c r="UZY44" s="17"/>
      <c r="UZZ44" s="17"/>
      <c r="VAA44" s="17"/>
      <c r="VAB44" s="17"/>
      <c r="VAC44" s="17"/>
      <c r="VAD44" s="17"/>
      <c r="VAE44" s="17"/>
      <c r="VAF44" s="17"/>
      <c r="VAG44" s="17"/>
      <c r="VAH44" s="17"/>
      <c r="VAI44" s="17"/>
      <c r="VAJ44" s="17"/>
      <c r="VAK44" s="17"/>
      <c r="VAL44" s="17"/>
      <c r="VAM44" s="17"/>
      <c r="VAN44" s="17"/>
      <c r="VAO44" s="17"/>
      <c r="VAP44" s="17"/>
      <c r="VAQ44" s="17"/>
      <c r="VAR44" s="17"/>
      <c r="VAS44" s="17"/>
      <c r="VAT44" s="17"/>
      <c r="VAU44" s="17"/>
      <c r="VAV44" s="17"/>
      <c r="VAW44" s="17"/>
      <c r="VAX44" s="17"/>
      <c r="VAY44" s="17"/>
      <c r="VAZ44" s="17"/>
      <c r="VBA44" s="17"/>
      <c r="VBB44" s="17"/>
      <c r="VBC44" s="17"/>
      <c r="VBD44" s="17"/>
      <c r="VBE44" s="17"/>
      <c r="VBF44" s="17"/>
      <c r="VBG44" s="17"/>
      <c r="VBH44" s="17"/>
      <c r="VBI44" s="17"/>
      <c r="VBJ44" s="17"/>
      <c r="VBK44" s="17"/>
      <c r="VBL44" s="17"/>
      <c r="VBM44" s="17"/>
      <c r="VBN44" s="17"/>
      <c r="VBO44" s="17"/>
      <c r="VBP44" s="17"/>
      <c r="VBQ44" s="17"/>
      <c r="VBR44" s="17"/>
      <c r="VBS44" s="17"/>
      <c r="VBT44" s="17"/>
      <c r="VBU44" s="17"/>
      <c r="VBV44" s="17"/>
      <c r="VBW44" s="17"/>
      <c r="VBX44" s="17"/>
      <c r="VBY44" s="17"/>
      <c r="VBZ44" s="17"/>
      <c r="VCA44" s="17"/>
      <c r="VCB44" s="17"/>
      <c r="VCC44" s="17"/>
      <c r="VCD44" s="17"/>
      <c r="VCE44" s="17"/>
      <c r="VCF44" s="17"/>
      <c r="VCG44" s="17"/>
      <c r="VCH44" s="17"/>
      <c r="VCI44" s="17"/>
      <c r="VCJ44" s="17"/>
      <c r="VCK44" s="17"/>
      <c r="VCL44" s="17"/>
      <c r="VCM44" s="17"/>
      <c r="VCN44" s="17"/>
      <c r="VCO44" s="17"/>
      <c r="VCP44" s="17"/>
      <c r="VCQ44" s="17"/>
      <c r="VCR44" s="17"/>
      <c r="VCS44" s="17"/>
      <c r="VCT44" s="17"/>
      <c r="VCU44" s="17"/>
      <c r="VCV44" s="17"/>
      <c r="VCW44" s="17"/>
      <c r="VCX44" s="17"/>
      <c r="VCY44" s="17"/>
      <c r="VCZ44" s="17"/>
      <c r="VDA44" s="17"/>
      <c r="VDB44" s="17"/>
      <c r="VDC44" s="17"/>
      <c r="VDD44" s="17"/>
      <c r="VDE44" s="17"/>
      <c r="VDF44" s="17"/>
      <c r="VDG44" s="17"/>
      <c r="VDH44" s="17"/>
      <c r="VDI44" s="17"/>
      <c r="VDJ44" s="17"/>
      <c r="VDK44" s="17"/>
      <c r="VDL44" s="17"/>
      <c r="VDM44" s="17"/>
      <c r="VDN44" s="17"/>
      <c r="VDO44" s="17"/>
      <c r="VDP44" s="17"/>
      <c r="VDQ44" s="17"/>
      <c r="VDR44" s="17"/>
      <c r="VDS44" s="17"/>
      <c r="VDT44" s="17"/>
      <c r="VDU44" s="17"/>
      <c r="VDV44" s="17"/>
      <c r="VDW44" s="17"/>
      <c r="VDX44" s="17"/>
      <c r="VDY44" s="17"/>
      <c r="VDZ44" s="17"/>
      <c r="VEA44" s="17"/>
      <c r="VEB44" s="17"/>
      <c r="VEC44" s="17"/>
      <c r="VED44" s="17"/>
      <c r="VEE44" s="17"/>
      <c r="VEF44" s="17"/>
      <c r="VEG44" s="17"/>
      <c r="VEH44" s="17"/>
      <c r="VEI44" s="17"/>
      <c r="VEJ44" s="17"/>
      <c r="VEK44" s="17"/>
      <c r="VEL44" s="17"/>
      <c r="VEM44" s="17"/>
      <c r="VEN44" s="17"/>
      <c r="VEO44" s="17"/>
      <c r="VEP44" s="17"/>
      <c r="VEQ44" s="17"/>
      <c r="VER44" s="17"/>
      <c r="VES44" s="17"/>
      <c r="VET44" s="17"/>
      <c r="VEU44" s="17"/>
      <c r="VEV44" s="17"/>
      <c r="VEW44" s="17"/>
      <c r="VEX44" s="17"/>
      <c r="VEY44" s="17"/>
      <c r="VEZ44" s="17"/>
      <c r="VFA44" s="17"/>
      <c r="VFB44" s="17"/>
      <c r="VFC44" s="17"/>
      <c r="VFD44" s="17"/>
      <c r="VFE44" s="17"/>
      <c r="VFF44" s="17"/>
      <c r="VFG44" s="17"/>
      <c r="VFH44" s="17"/>
      <c r="VFI44" s="17"/>
      <c r="VFJ44" s="17"/>
      <c r="VFK44" s="17"/>
      <c r="VFL44" s="17"/>
      <c r="VFM44" s="17"/>
      <c r="VFN44" s="17"/>
      <c r="VFO44" s="17"/>
      <c r="VFP44" s="17"/>
      <c r="VFQ44" s="17"/>
      <c r="VFR44" s="17"/>
      <c r="VFS44" s="17"/>
      <c r="VFT44" s="17"/>
      <c r="VFU44" s="17"/>
      <c r="VFV44" s="17"/>
      <c r="VFW44" s="17"/>
      <c r="VFX44" s="17"/>
      <c r="VFY44" s="17"/>
      <c r="VFZ44" s="17"/>
      <c r="VGA44" s="17"/>
      <c r="VGB44" s="17"/>
      <c r="VGC44" s="17"/>
      <c r="VGD44" s="17"/>
      <c r="VGE44" s="17"/>
      <c r="VGF44" s="17"/>
      <c r="VGG44" s="17"/>
      <c r="VGH44" s="17"/>
      <c r="VGI44" s="17"/>
      <c r="VGJ44" s="17"/>
      <c r="VGK44" s="17"/>
      <c r="VGL44" s="17"/>
      <c r="VGM44" s="17"/>
      <c r="VGN44" s="17"/>
      <c r="VGO44" s="17"/>
      <c r="VGP44" s="17"/>
      <c r="VGQ44" s="17"/>
      <c r="VGR44" s="17"/>
      <c r="VGS44" s="17"/>
      <c r="VGT44" s="17"/>
      <c r="VGU44" s="17"/>
      <c r="VGV44" s="17"/>
      <c r="VGW44" s="17"/>
      <c r="VGX44" s="17"/>
      <c r="VGY44" s="17"/>
      <c r="VGZ44" s="17"/>
      <c r="VHA44" s="17"/>
      <c r="VHB44" s="17"/>
      <c r="VHC44" s="17"/>
      <c r="VHD44" s="17"/>
      <c r="VHE44" s="17"/>
      <c r="VHF44" s="17"/>
      <c r="VHG44" s="17"/>
      <c r="VHH44" s="17"/>
      <c r="VHI44" s="17"/>
      <c r="VHJ44" s="17"/>
      <c r="VHK44" s="17"/>
      <c r="VHL44" s="17"/>
      <c r="VHM44" s="17"/>
      <c r="VHN44" s="17"/>
      <c r="VHO44" s="17"/>
      <c r="VHP44" s="17"/>
      <c r="VHQ44" s="17"/>
      <c r="VHR44" s="17"/>
      <c r="VHS44" s="17"/>
      <c r="VHT44" s="17"/>
      <c r="VHU44" s="17"/>
      <c r="VHV44" s="17"/>
      <c r="VHW44" s="17"/>
      <c r="VHX44" s="17"/>
      <c r="VHY44" s="17"/>
      <c r="VHZ44" s="17"/>
      <c r="VIA44" s="17"/>
      <c r="VIB44" s="17"/>
      <c r="VIC44" s="17"/>
      <c r="VID44" s="17"/>
      <c r="VIE44" s="17"/>
      <c r="VIF44" s="17"/>
      <c r="VIG44" s="17"/>
      <c r="VIH44" s="17"/>
      <c r="VII44" s="17"/>
      <c r="VIJ44" s="17"/>
      <c r="VIK44" s="17"/>
      <c r="VIL44" s="17"/>
      <c r="VIM44" s="17"/>
      <c r="VIN44" s="17"/>
      <c r="VIO44" s="17"/>
      <c r="VIP44" s="17"/>
      <c r="VIQ44" s="17"/>
      <c r="VIR44" s="17"/>
      <c r="VIS44" s="17"/>
      <c r="VIT44" s="17"/>
      <c r="VIU44" s="17"/>
      <c r="VIV44" s="17"/>
      <c r="VIW44" s="17"/>
      <c r="VIX44" s="17"/>
      <c r="VIY44" s="17"/>
      <c r="VIZ44" s="17"/>
      <c r="VJA44" s="17"/>
      <c r="VJB44" s="17"/>
      <c r="VJC44" s="17"/>
      <c r="VJD44" s="17"/>
      <c r="VJE44" s="17"/>
      <c r="VJF44" s="17"/>
      <c r="VJG44" s="17"/>
      <c r="VJH44" s="17"/>
      <c r="VJI44" s="17"/>
      <c r="VJJ44" s="17"/>
      <c r="VJK44" s="17"/>
      <c r="VJL44" s="17"/>
      <c r="VJM44" s="17"/>
      <c r="VJN44" s="17"/>
      <c r="VJO44" s="17"/>
      <c r="VJP44" s="17"/>
      <c r="VJQ44" s="17"/>
      <c r="VJR44" s="17"/>
      <c r="VJS44" s="17"/>
      <c r="VJT44" s="17"/>
      <c r="VJU44" s="17"/>
      <c r="VJV44" s="17"/>
      <c r="VJW44" s="17"/>
      <c r="VJX44" s="17"/>
      <c r="VJY44" s="17"/>
      <c r="VJZ44" s="17"/>
      <c r="VKA44" s="17"/>
      <c r="VKB44" s="17"/>
      <c r="VKC44" s="17"/>
      <c r="VKD44" s="17"/>
      <c r="VKE44" s="17"/>
      <c r="VKF44" s="17"/>
      <c r="VKG44" s="17"/>
      <c r="VKH44" s="17"/>
      <c r="VKI44" s="17"/>
      <c r="VKJ44" s="17"/>
      <c r="VKK44" s="17"/>
      <c r="VKL44" s="17"/>
      <c r="VKM44" s="17"/>
      <c r="VKN44" s="17"/>
      <c r="VKO44" s="17"/>
      <c r="VKP44" s="17"/>
      <c r="VKQ44" s="17"/>
      <c r="VKR44" s="17"/>
      <c r="VKS44" s="17"/>
      <c r="VKT44" s="17"/>
      <c r="VKU44" s="17"/>
      <c r="VKV44" s="17"/>
      <c r="VKW44" s="17"/>
      <c r="VKX44" s="17"/>
      <c r="VKY44" s="17"/>
      <c r="VKZ44" s="17"/>
      <c r="VLA44" s="17"/>
      <c r="VLB44" s="17"/>
      <c r="VLC44" s="17"/>
      <c r="VLD44" s="17"/>
      <c r="VLE44" s="17"/>
      <c r="VLF44" s="17"/>
      <c r="VLG44" s="17"/>
      <c r="VLH44" s="17"/>
      <c r="VLI44" s="17"/>
      <c r="VLJ44" s="17"/>
      <c r="VLK44" s="17"/>
      <c r="VLL44" s="17"/>
      <c r="VLM44" s="17"/>
      <c r="VLN44" s="17"/>
      <c r="VLO44" s="17"/>
      <c r="VLP44" s="17"/>
      <c r="VLQ44" s="17"/>
      <c r="VLR44" s="17"/>
      <c r="VLS44" s="17"/>
      <c r="VLT44" s="17"/>
      <c r="VLU44" s="17"/>
      <c r="VLV44" s="17"/>
      <c r="VLW44" s="17"/>
      <c r="VLX44" s="17"/>
      <c r="VLY44" s="17"/>
      <c r="VLZ44" s="17"/>
      <c r="VMA44" s="17"/>
      <c r="VMB44" s="17"/>
      <c r="VMC44" s="17"/>
      <c r="VMD44" s="17"/>
      <c r="VME44" s="17"/>
      <c r="VMF44" s="17"/>
      <c r="VMG44" s="17"/>
      <c r="VMH44" s="17"/>
      <c r="VMI44" s="17"/>
      <c r="VMJ44" s="17"/>
      <c r="VMK44" s="17"/>
      <c r="VML44" s="17"/>
      <c r="VMM44" s="17"/>
      <c r="VMN44" s="17"/>
      <c r="VMO44" s="17"/>
      <c r="VMP44" s="17"/>
      <c r="VMQ44" s="17"/>
      <c r="VMR44" s="17"/>
      <c r="VMS44" s="17"/>
      <c r="VMT44" s="17"/>
      <c r="VMU44" s="17"/>
      <c r="VMV44" s="17"/>
      <c r="VMW44" s="17"/>
      <c r="VMX44" s="17"/>
      <c r="VMY44" s="17"/>
      <c r="VMZ44" s="17"/>
      <c r="VNA44" s="17"/>
      <c r="VNB44" s="17"/>
      <c r="VNC44" s="17"/>
      <c r="VND44" s="17"/>
      <c r="VNE44" s="17"/>
      <c r="VNF44" s="17"/>
      <c r="VNG44" s="17"/>
      <c r="VNH44" s="17"/>
      <c r="VNI44" s="17"/>
      <c r="VNJ44" s="17"/>
      <c r="VNK44" s="17"/>
      <c r="VNL44" s="17"/>
      <c r="VNM44" s="17"/>
      <c r="VNN44" s="17"/>
      <c r="VNO44" s="17"/>
      <c r="VNP44" s="17"/>
      <c r="VNQ44" s="17"/>
      <c r="VNR44" s="17"/>
      <c r="VNS44" s="17"/>
      <c r="VNT44" s="17"/>
      <c r="VNU44" s="17"/>
      <c r="VNV44" s="17"/>
      <c r="VNW44" s="17"/>
      <c r="VNX44" s="17"/>
      <c r="VNY44" s="17"/>
      <c r="VNZ44" s="17"/>
      <c r="VOA44" s="17"/>
      <c r="VOB44" s="17"/>
      <c r="VOC44" s="17"/>
      <c r="VOD44" s="17"/>
      <c r="VOE44" s="17"/>
      <c r="VOF44" s="17"/>
      <c r="VOG44" s="17"/>
      <c r="VOH44" s="17"/>
      <c r="VOI44" s="17"/>
      <c r="VOJ44" s="17"/>
      <c r="VOK44" s="17"/>
      <c r="VOL44" s="17"/>
      <c r="VOM44" s="17"/>
      <c r="VON44" s="17"/>
      <c r="VOO44" s="17"/>
      <c r="VOP44" s="17"/>
      <c r="VOQ44" s="17"/>
      <c r="VOR44" s="17"/>
      <c r="VOS44" s="17"/>
      <c r="VOT44" s="17"/>
      <c r="VOU44" s="17"/>
      <c r="VOV44" s="17"/>
      <c r="VOW44" s="17"/>
      <c r="VOX44" s="17"/>
      <c r="VOY44" s="17"/>
      <c r="VOZ44" s="17"/>
      <c r="VPA44" s="17"/>
      <c r="VPB44" s="17"/>
      <c r="VPC44" s="17"/>
      <c r="VPD44" s="17"/>
      <c r="VPE44" s="17"/>
      <c r="VPF44" s="17"/>
      <c r="VPG44" s="17"/>
      <c r="VPH44" s="17"/>
      <c r="VPI44" s="17"/>
      <c r="VPJ44" s="17"/>
      <c r="VPK44" s="17"/>
      <c r="VPL44" s="17"/>
      <c r="VPM44" s="17"/>
      <c r="VPN44" s="17"/>
      <c r="VPO44" s="17"/>
      <c r="VPP44" s="17"/>
      <c r="VPQ44" s="17"/>
      <c r="VPR44" s="17"/>
      <c r="VPS44" s="17"/>
      <c r="VPT44" s="17"/>
      <c r="VPU44" s="17"/>
      <c r="VPV44" s="17"/>
      <c r="VPW44" s="17"/>
      <c r="VPX44" s="17"/>
      <c r="VPY44" s="17"/>
      <c r="VPZ44" s="17"/>
      <c r="VQA44" s="17"/>
      <c r="VQB44" s="17"/>
      <c r="VQC44" s="17"/>
      <c r="VQD44" s="17"/>
      <c r="VQE44" s="17"/>
      <c r="VQF44" s="17"/>
      <c r="VQG44" s="17"/>
      <c r="VQH44" s="17"/>
      <c r="VQI44" s="17"/>
      <c r="VQJ44" s="17"/>
      <c r="VQK44" s="17"/>
      <c r="VQL44" s="17"/>
      <c r="VQM44" s="17"/>
      <c r="VQN44" s="17"/>
      <c r="VQO44" s="17"/>
      <c r="VQP44" s="17"/>
      <c r="VQQ44" s="17"/>
      <c r="VQR44" s="17"/>
      <c r="VQS44" s="17"/>
      <c r="VQT44" s="17"/>
      <c r="VQU44" s="17"/>
      <c r="VQV44" s="17"/>
      <c r="VQW44" s="17"/>
      <c r="VQX44" s="17"/>
      <c r="VQY44" s="17"/>
      <c r="VQZ44" s="17"/>
      <c r="VRA44" s="17"/>
      <c r="VRB44" s="17"/>
      <c r="VRC44" s="17"/>
      <c r="VRD44" s="17"/>
      <c r="VRE44" s="17"/>
      <c r="VRF44" s="17"/>
      <c r="VRG44" s="17"/>
      <c r="VRH44" s="17"/>
      <c r="VRI44" s="17"/>
      <c r="VRJ44" s="17"/>
      <c r="VRK44" s="17"/>
      <c r="VRL44" s="17"/>
      <c r="VRM44" s="17"/>
      <c r="VRN44" s="17"/>
      <c r="VRO44" s="17"/>
      <c r="VRP44" s="17"/>
      <c r="VRQ44" s="17"/>
      <c r="VRR44" s="17"/>
      <c r="VRS44" s="17"/>
      <c r="VRT44" s="17"/>
      <c r="VRU44" s="17"/>
      <c r="VRV44" s="17"/>
      <c r="VRW44" s="17"/>
      <c r="VRX44" s="17"/>
      <c r="VRY44" s="17"/>
      <c r="VRZ44" s="17"/>
      <c r="VSA44" s="17"/>
      <c r="VSB44" s="17"/>
      <c r="VSC44" s="17"/>
      <c r="VSD44" s="17"/>
      <c r="VSE44" s="17"/>
      <c r="VSF44" s="17"/>
      <c r="VSG44" s="17"/>
      <c r="VSH44" s="17"/>
      <c r="VSI44" s="17"/>
      <c r="VSJ44" s="17"/>
      <c r="VSK44" s="17"/>
      <c r="VSL44" s="17"/>
      <c r="VSM44" s="17"/>
      <c r="VSN44" s="17"/>
      <c r="VSO44" s="17"/>
      <c r="VSP44" s="17"/>
      <c r="VSQ44" s="17"/>
      <c r="VSR44" s="17"/>
      <c r="VSS44" s="17"/>
      <c r="VST44" s="17"/>
      <c r="VSU44" s="17"/>
      <c r="VSV44" s="17"/>
      <c r="VSW44" s="17"/>
      <c r="VSX44" s="17"/>
      <c r="VSY44" s="17"/>
      <c r="VSZ44" s="17"/>
      <c r="VTA44" s="17"/>
      <c r="VTB44" s="17"/>
      <c r="VTC44" s="17"/>
      <c r="VTD44" s="17"/>
      <c r="VTE44" s="17"/>
      <c r="VTF44" s="17"/>
      <c r="VTG44" s="17"/>
      <c r="VTH44" s="17"/>
      <c r="VTI44" s="17"/>
      <c r="VTJ44" s="17"/>
      <c r="VTK44" s="17"/>
      <c r="VTL44" s="17"/>
      <c r="VTM44" s="17"/>
      <c r="VTN44" s="17"/>
      <c r="VTO44" s="17"/>
      <c r="VTP44" s="17"/>
      <c r="VTQ44" s="17"/>
      <c r="VTR44" s="17"/>
      <c r="VTS44" s="17"/>
      <c r="VTT44" s="17"/>
      <c r="VTU44" s="17"/>
      <c r="VTV44" s="17"/>
      <c r="VTW44" s="17"/>
      <c r="VTX44" s="17"/>
      <c r="VTY44" s="17"/>
      <c r="VTZ44" s="17"/>
      <c r="VUA44" s="17"/>
      <c r="VUB44" s="17"/>
      <c r="VUC44" s="17"/>
      <c r="VUD44" s="17"/>
      <c r="VUE44" s="17"/>
      <c r="VUF44" s="17"/>
      <c r="VUG44" s="17"/>
      <c r="VUH44" s="17"/>
      <c r="VUI44" s="17"/>
      <c r="VUJ44" s="17"/>
      <c r="VUK44" s="17"/>
      <c r="VUL44" s="17"/>
      <c r="VUM44" s="17"/>
      <c r="VUN44" s="17"/>
      <c r="VUO44" s="17"/>
      <c r="VUP44" s="17"/>
      <c r="VUQ44" s="17"/>
      <c r="VUR44" s="17"/>
      <c r="VUS44" s="17"/>
      <c r="VUT44" s="17"/>
      <c r="VUU44" s="17"/>
      <c r="VUV44" s="17"/>
      <c r="VUW44" s="17"/>
      <c r="VUX44" s="17"/>
      <c r="VUY44" s="17"/>
      <c r="VUZ44" s="17"/>
      <c r="VVA44" s="17"/>
      <c r="VVB44" s="17"/>
      <c r="VVC44" s="17"/>
      <c r="VVD44" s="17"/>
      <c r="VVE44" s="17"/>
      <c r="VVF44" s="17"/>
      <c r="VVG44" s="17"/>
      <c r="VVH44" s="17"/>
      <c r="VVI44" s="17"/>
      <c r="VVJ44" s="17"/>
      <c r="VVK44" s="17"/>
      <c r="VVL44" s="17"/>
      <c r="VVM44" s="17"/>
      <c r="VVN44" s="17"/>
      <c r="VVO44" s="17"/>
      <c r="VVP44" s="17"/>
      <c r="VVQ44" s="17"/>
      <c r="VVR44" s="17"/>
      <c r="VVS44" s="17"/>
      <c r="VVT44" s="17"/>
      <c r="VVU44" s="17"/>
      <c r="VVV44" s="17"/>
      <c r="VVW44" s="17"/>
      <c r="VVX44" s="17"/>
      <c r="VVY44" s="17"/>
      <c r="VVZ44" s="17"/>
      <c r="VWA44" s="17"/>
      <c r="VWB44" s="17"/>
      <c r="VWC44" s="17"/>
      <c r="VWD44" s="17"/>
      <c r="VWE44" s="17"/>
      <c r="VWF44" s="17"/>
      <c r="VWG44" s="17"/>
      <c r="VWH44" s="17"/>
      <c r="VWI44" s="17"/>
      <c r="VWJ44" s="17"/>
      <c r="VWK44" s="17"/>
      <c r="VWL44" s="17"/>
      <c r="VWM44" s="17"/>
      <c r="VWN44" s="17"/>
      <c r="VWO44" s="17"/>
      <c r="VWP44" s="17"/>
      <c r="VWQ44" s="17"/>
      <c r="VWR44" s="17"/>
      <c r="VWS44" s="17"/>
      <c r="VWT44" s="17"/>
      <c r="VWU44" s="17"/>
      <c r="VWV44" s="17"/>
      <c r="VWW44" s="17"/>
      <c r="VWX44" s="17"/>
      <c r="VWY44" s="17"/>
      <c r="VWZ44" s="17"/>
      <c r="VXA44" s="17"/>
      <c r="VXB44" s="17"/>
      <c r="VXC44" s="17"/>
      <c r="VXD44" s="17"/>
      <c r="VXE44" s="17"/>
      <c r="VXF44" s="17"/>
      <c r="VXG44" s="17"/>
      <c r="VXH44" s="17"/>
      <c r="VXI44" s="17"/>
      <c r="VXJ44" s="17"/>
      <c r="VXK44" s="17"/>
      <c r="VXL44" s="17"/>
      <c r="VXM44" s="17"/>
      <c r="VXN44" s="17"/>
      <c r="VXO44" s="17"/>
      <c r="VXP44" s="17"/>
      <c r="VXQ44" s="17"/>
      <c r="VXR44" s="17"/>
      <c r="VXS44" s="17"/>
      <c r="VXT44" s="17"/>
      <c r="VXU44" s="17"/>
      <c r="VXV44" s="17"/>
      <c r="VXW44" s="17"/>
      <c r="VXX44" s="17"/>
      <c r="VXY44" s="17"/>
      <c r="VXZ44" s="17"/>
      <c r="VYA44" s="17"/>
      <c r="VYB44" s="17"/>
      <c r="VYC44" s="17"/>
      <c r="VYD44" s="17"/>
      <c r="VYE44" s="17"/>
      <c r="VYF44" s="17"/>
      <c r="VYG44" s="17"/>
      <c r="VYH44" s="17"/>
      <c r="VYI44" s="17"/>
      <c r="VYJ44" s="17"/>
      <c r="VYK44" s="17"/>
      <c r="VYL44" s="17"/>
      <c r="VYM44" s="17"/>
      <c r="VYN44" s="17"/>
      <c r="VYO44" s="17"/>
      <c r="VYP44" s="17"/>
      <c r="VYQ44" s="17"/>
      <c r="VYR44" s="17"/>
      <c r="VYS44" s="17"/>
      <c r="VYT44" s="17"/>
      <c r="VYU44" s="17"/>
      <c r="VYV44" s="17"/>
      <c r="VYW44" s="17"/>
      <c r="VYX44" s="17"/>
      <c r="VYY44" s="17"/>
      <c r="VYZ44" s="17"/>
      <c r="VZA44" s="17"/>
      <c r="VZB44" s="17"/>
      <c r="VZC44" s="17"/>
      <c r="VZD44" s="17"/>
      <c r="VZE44" s="17"/>
      <c r="VZF44" s="17"/>
      <c r="VZG44" s="17"/>
      <c r="VZH44" s="17"/>
      <c r="VZI44" s="17"/>
      <c r="VZJ44" s="17"/>
      <c r="VZK44" s="17"/>
      <c r="VZL44" s="17"/>
      <c r="VZM44" s="17"/>
      <c r="VZN44" s="17"/>
      <c r="VZO44" s="17"/>
      <c r="VZP44" s="17"/>
      <c r="VZQ44" s="17"/>
      <c r="VZR44" s="17"/>
      <c r="VZS44" s="17"/>
      <c r="VZT44" s="17"/>
      <c r="VZU44" s="17"/>
      <c r="VZV44" s="17"/>
      <c r="VZW44" s="17"/>
      <c r="VZX44" s="17"/>
      <c r="VZY44" s="17"/>
      <c r="VZZ44" s="17"/>
      <c r="WAA44" s="17"/>
      <c r="WAB44" s="17"/>
      <c r="WAC44" s="17"/>
      <c r="WAD44" s="17"/>
      <c r="WAE44" s="17"/>
      <c r="WAF44" s="17"/>
      <c r="WAG44" s="17"/>
      <c r="WAH44" s="17"/>
      <c r="WAI44" s="17"/>
      <c r="WAJ44" s="17"/>
      <c r="WAK44" s="17"/>
      <c r="WAL44" s="17"/>
      <c r="WAM44" s="17"/>
      <c r="WAN44" s="17"/>
      <c r="WAO44" s="17"/>
      <c r="WAP44" s="17"/>
      <c r="WAQ44" s="17"/>
      <c r="WAR44" s="17"/>
      <c r="WAS44" s="17"/>
      <c r="WAT44" s="17"/>
      <c r="WAU44" s="17"/>
      <c r="WAV44" s="17"/>
      <c r="WAW44" s="17"/>
      <c r="WAX44" s="17"/>
      <c r="WAY44" s="17"/>
      <c r="WAZ44" s="17"/>
      <c r="WBA44" s="17"/>
      <c r="WBB44" s="17"/>
      <c r="WBC44" s="17"/>
      <c r="WBD44" s="17"/>
      <c r="WBE44" s="17"/>
      <c r="WBF44" s="17"/>
      <c r="WBG44" s="17"/>
      <c r="WBH44" s="17"/>
      <c r="WBI44" s="17"/>
      <c r="WBJ44" s="17"/>
      <c r="WBK44" s="17"/>
      <c r="WBL44" s="17"/>
      <c r="WBM44" s="17"/>
      <c r="WBN44" s="17"/>
      <c r="WBO44" s="17"/>
      <c r="WBP44" s="17"/>
      <c r="WBQ44" s="17"/>
      <c r="WBR44" s="17"/>
      <c r="WBS44" s="17"/>
      <c r="WBT44" s="17"/>
      <c r="WBU44" s="17"/>
      <c r="WBV44" s="17"/>
      <c r="WBW44" s="17"/>
      <c r="WBX44" s="17"/>
      <c r="WBY44" s="17"/>
      <c r="WBZ44" s="17"/>
      <c r="WCA44" s="17"/>
      <c r="WCB44" s="17"/>
      <c r="WCC44" s="17"/>
      <c r="WCD44" s="17"/>
      <c r="WCE44" s="17"/>
      <c r="WCF44" s="17"/>
      <c r="WCG44" s="17"/>
      <c r="WCH44" s="17"/>
      <c r="WCI44" s="17"/>
      <c r="WCJ44" s="17"/>
      <c r="WCK44" s="17"/>
      <c r="WCL44" s="17"/>
      <c r="WCM44" s="17"/>
      <c r="WCN44" s="17"/>
      <c r="WCO44" s="17"/>
      <c r="WCP44" s="17"/>
      <c r="WCQ44" s="17"/>
      <c r="WCR44" s="17"/>
      <c r="WCS44" s="17"/>
      <c r="WCT44" s="17"/>
      <c r="WCU44" s="17"/>
      <c r="WCV44" s="17"/>
      <c r="WCW44" s="17"/>
      <c r="WCX44" s="17"/>
      <c r="WCY44" s="17"/>
      <c r="WCZ44" s="17"/>
      <c r="WDA44" s="17"/>
      <c r="WDB44" s="17"/>
      <c r="WDC44" s="17"/>
      <c r="WDD44" s="17"/>
      <c r="WDE44" s="17"/>
      <c r="WDF44" s="17"/>
      <c r="WDG44" s="17"/>
      <c r="WDH44" s="17"/>
      <c r="WDI44" s="17"/>
      <c r="WDJ44" s="17"/>
      <c r="WDK44" s="17"/>
      <c r="WDL44" s="17"/>
      <c r="WDM44" s="17"/>
      <c r="WDN44" s="17"/>
      <c r="WDO44" s="17"/>
      <c r="WDP44" s="17"/>
      <c r="WDQ44" s="17"/>
      <c r="WDR44" s="17"/>
      <c r="WDS44" s="17"/>
      <c r="WDT44" s="17"/>
      <c r="WDU44" s="17"/>
      <c r="WDV44" s="17"/>
      <c r="WDW44" s="17"/>
      <c r="WDX44" s="17"/>
      <c r="WDY44" s="17"/>
      <c r="WDZ44" s="17"/>
      <c r="WEA44" s="17"/>
      <c r="WEB44" s="17"/>
      <c r="WEC44" s="17"/>
      <c r="WED44" s="17"/>
      <c r="WEE44" s="17"/>
      <c r="WEF44" s="17"/>
      <c r="WEG44" s="17"/>
      <c r="WEH44" s="17"/>
      <c r="WEI44" s="17"/>
      <c r="WEJ44" s="17"/>
      <c r="WEK44" s="17"/>
      <c r="WEL44" s="17"/>
      <c r="WEM44" s="17"/>
      <c r="WEN44" s="17"/>
      <c r="WEO44" s="17"/>
      <c r="WEP44" s="17"/>
      <c r="WEQ44" s="17"/>
      <c r="WER44" s="17"/>
      <c r="WES44" s="17"/>
      <c r="WET44" s="17"/>
      <c r="WEU44" s="17"/>
      <c r="WEV44" s="17"/>
      <c r="WEW44" s="17"/>
      <c r="WEX44" s="17"/>
      <c r="WEY44" s="17"/>
      <c r="WEZ44" s="17"/>
      <c r="WFA44" s="17"/>
      <c r="WFB44" s="17"/>
      <c r="WFC44" s="17"/>
      <c r="WFD44" s="17"/>
      <c r="WFE44" s="17"/>
      <c r="WFF44" s="17"/>
      <c r="WFG44" s="17"/>
      <c r="WFH44" s="17"/>
      <c r="WFI44" s="17"/>
      <c r="WFJ44" s="17"/>
      <c r="WFK44" s="17"/>
      <c r="WFL44" s="17"/>
      <c r="WFM44" s="17"/>
      <c r="WFN44" s="17"/>
      <c r="WFO44" s="17"/>
      <c r="WFP44" s="17"/>
      <c r="WFQ44" s="17"/>
      <c r="WFR44" s="17"/>
      <c r="WFS44" s="17"/>
      <c r="WFT44" s="17"/>
      <c r="WFU44" s="17"/>
      <c r="WFV44" s="17"/>
      <c r="WFW44" s="17"/>
      <c r="WFX44" s="17"/>
      <c r="WFY44" s="17"/>
      <c r="WFZ44" s="17"/>
      <c r="WGA44" s="17"/>
      <c r="WGB44" s="17"/>
      <c r="WGC44" s="17"/>
      <c r="WGD44" s="17"/>
      <c r="WGE44" s="17"/>
      <c r="WGF44" s="17"/>
      <c r="WGG44" s="17"/>
      <c r="WGH44" s="17"/>
      <c r="WGI44" s="17"/>
      <c r="WGJ44" s="17"/>
      <c r="WGK44" s="17"/>
      <c r="WGL44" s="17"/>
      <c r="WGM44" s="17"/>
      <c r="WGN44" s="17"/>
      <c r="WGO44" s="17"/>
      <c r="WGP44" s="17"/>
      <c r="WGQ44" s="17"/>
      <c r="WGR44" s="17"/>
      <c r="WGS44" s="17"/>
      <c r="WGT44" s="17"/>
      <c r="WGU44" s="17"/>
      <c r="WGV44" s="17"/>
      <c r="WGW44" s="17"/>
      <c r="WGX44" s="17"/>
      <c r="WGY44" s="17"/>
      <c r="WGZ44" s="17"/>
      <c r="WHA44" s="17"/>
      <c r="WHB44" s="17"/>
      <c r="WHC44" s="17"/>
      <c r="WHD44" s="17"/>
      <c r="WHE44" s="17"/>
      <c r="WHF44" s="17"/>
      <c r="WHG44" s="17"/>
      <c r="WHH44" s="17"/>
      <c r="WHI44" s="17"/>
      <c r="WHJ44" s="17"/>
      <c r="WHK44" s="17"/>
      <c r="WHL44" s="17"/>
      <c r="WHM44" s="17"/>
      <c r="WHN44" s="17"/>
      <c r="WHO44" s="17"/>
      <c r="WHP44" s="17"/>
      <c r="WHQ44" s="17"/>
      <c r="WHR44" s="17"/>
      <c r="WHS44" s="17"/>
      <c r="WHT44" s="17"/>
      <c r="WHU44" s="17"/>
      <c r="WHV44" s="17"/>
      <c r="WHW44" s="17"/>
      <c r="WHX44" s="17"/>
      <c r="WHY44" s="17"/>
      <c r="WHZ44" s="17"/>
      <c r="WIA44" s="17"/>
      <c r="WIB44" s="17"/>
      <c r="WIC44" s="17"/>
      <c r="WID44" s="17"/>
      <c r="WIE44" s="17"/>
      <c r="WIF44" s="17"/>
      <c r="WIG44" s="17"/>
      <c r="WIH44" s="17"/>
      <c r="WII44" s="17"/>
      <c r="WIJ44" s="17"/>
      <c r="WIK44" s="17"/>
      <c r="WIL44" s="17"/>
      <c r="WIM44" s="17"/>
      <c r="WIN44" s="17"/>
      <c r="WIO44" s="17"/>
      <c r="WIP44" s="17"/>
      <c r="WIQ44" s="17"/>
      <c r="WIR44" s="17"/>
      <c r="WIS44" s="17"/>
      <c r="WIT44" s="17"/>
      <c r="WIU44" s="17"/>
      <c r="WIV44" s="17"/>
      <c r="WIW44" s="17"/>
      <c r="WIX44" s="17"/>
      <c r="WIY44" s="17"/>
      <c r="WIZ44" s="17"/>
      <c r="WJA44" s="17"/>
      <c r="WJB44" s="17"/>
      <c r="WJC44" s="17"/>
      <c r="WJD44" s="17"/>
      <c r="WJE44" s="17"/>
      <c r="WJF44" s="17"/>
      <c r="WJG44" s="17"/>
      <c r="WJH44" s="17"/>
      <c r="WJI44" s="17"/>
      <c r="WJJ44" s="17"/>
      <c r="WJK44" s="17"/>
      <c r="WJL44" s="17"/>
      <c r="WJM44" s="17"/>
      <c r="WJN44" s="17"/>
      <c r="WJO44" s="17"/>
      <c r="WJP44" s="17"/>
      <c r="WJQ44" s="17"/>
      <c r="WJR44" s="17"/>
      <c r="WJS44" s="17"/>
      <c r="WJT44" s="17"/>
      <c r="WJU44" s="17"/>
      <c r="WJV44" s="17"/>
      <c r="WJW44" s="17"/>
      <c r="WJX44" s="17"/>
      <c r="WJY44" s="17"/>
      <c r="WJZ44" s="17"/>
      <c r="WKA44" s="17"/>
      <c r="WKB44" s="17"/>
      <c r="WKC44" s="17"/>
      <c r="WKD44" s="17"/>
      <c r="WKE44" s="17"/>
      <c r="WKF44" s="17"/>
      <c r="WKG44" s="17"/>
      <c r="WKH44" s="17"/>
      <c r="WKI44" s="17"/>
      <c r="WKJ44" s="17"/>
      <c r="WKK44" s="17"/>
      <c r="WKL44" s="17"/>
      <c r="WKM44" s="17"/>
      <c r="WKN44" s="17"/>
      <c r="WKO44" s="17"/>
      <c r="WKP44" s="17"/>
      <c r="WKQ44" s="17"/>
      <c r="WKR44" s="17"/>
      <c r="WKS44" s="17"/>
      <c r="WKT44" s="17"/>
      <c r="WKU44" s="17"/>
      <c r="WKV44" s="17"/>
      <c r="WKW44" s="17"/>
      <c r="WKX44" s="17"/>
      <c r="WKY44" s="17"/>
      <c r="WKZ44" s="17"/>
      <c r="WLA44" s="17"/>
      <c r="WLB44" s="17"/>
      <c r="WLC44" s="17"/>
      <c r="WLD44" s="17"/>
      <c r="WLE44" s="17"/>
      <c r="WLF44" s="17"/>
      <c r="WLG44" s="17"/>
      <c r="WLH44" s="17"/>
      <c r="WLI44" s="17"/>
      <c r="WLJ44" s="17"/>
      <c r="WLK44" s="17"/>
      <c r="WLL44" s="17"/>
      <c r="WLM44" s="17"/>
      <c r="WLN44" s="17"/>
      <c r="WLO44" s="17"/>
      <c r="WLP44" s="17"/>
      <c r="WLQ44" s="17"/>
      <c r="WLR44" s="17"/>
      <c r="WLS44" s="17"/>
      <c r="WLT44" s="17"/>
      <c r="WLU44" s="17"/>
      <c r="WLV44" s="17"/>
      <c r="WLW44" s="17"/>
      <c r="WLX44" s="17"/>
      <c r="WLY44" s="17"/>
      <c r="WLZ44" s="17"/>
      <c r="WMA44" s="17"/>
      <c r="WMB44" s="17"/>
      <c r="WMC44" s="17"/>
      <c r="WMD44" s="17"/>
      <c r="WME44" s="17"/>
      <c r="WMF44" s="17"/>
      <c r="WMG44" s="17"/>
      <c r="WMH44" s="17"/>
      <c r="WMI44" s="17"/>
      <c r="WMJ44" s="17"/>
      <c r="WMK44" s="17"/>
      <c r="WML44" s="17"/>
      <c r="WMM44" s="17"/>
      <c r="WMN44" s="17"/>
      <c r="WMO44" s="17"/>
      <c r="WMP44" s="17"/>
      <c r="WMQ44" s="17"/>
      <c r="WMR44" s="17"/>
      <c r="WMS44" s="17"/>
      <c r="WMT44" s="17"/>
      <c r="WMU44" s="17"/>
      <c r="WMV44" s="17"/>
      <c r="WMW44" s="17"/>
      <c r="WMX44" s="17"/>
      <c r="WMY44" s="17"/>
      <c r="WMZ44" s="17"/>
      <c r="WNA44" s="17"/>
      <c r="WNB44" s="17"/>
      <c r="WNC44" s="17"/>
      <c r="WND44" s="17"/>
      <c r="WNE44" s="17"/>
      <c r="WNF44" s="17"/>
      <c r="WNG44" s="17"/>
      <c r="WNH44" s="17"/>
      <c r="WNI44" s="17"/>
      <c r="WNJ44" s="17"/>
      <c r="WNK44" s="17"/>
      <c r="WNL44" s="17"/>
      <c r="WNM44" s="17"/>
      <c r="WNN44" s="17"/>
      <c r="WNO44" s="17"/>
      <c r="WNP44" s="17"/>
      <c r="WNQ44" s="17"/>
      <c r="WNR44" s="17"/>
      <c r="WNS44" s="17"/>
      <c r="WNT44" s="17"/>
      <c r="WNU44" s="17"/>
      <c r="WNV44" s="17"/>
      <c r="WNW44" s="17"/>
      <c r="WNX44" s="17"/>
      <c r="WNY44" s="17"/>
      <c r="WNZ44" s="17"/>
      <c r="WOA44" s="17"/>
      <c r="WOB44" s="17"/>
      <c r="WOC44" s="17"/>
      <c r="WOD44" s="17"/>
      <c r="WOE44" s="17"/>
      <c r="WOF44" s="17"/>
      <c r="WOG44" s="17"/>
      <c r="WOH44" s="17"/>
      <c r="WOI44" s="17"/>
      <c r="WOJ44" s="17"/>
      <c r="WOK44" s="17"/>
      <c r="WOL44" s="17"/>
      <c r="WOM44" s="17"/>
      <c r="WON44" s="17"/>
      <c r="WOO44" s="17"/>
      <c r="WOP44" s="17"/>
      <c r="WOQ44" s="17"/>
      <c r="WOR44" s="17"/>
      <c r="WOS44" s="17"/>
      <c r="WOT44" s="17"/>
      <c r="WOU44" s="17"/>
      <c r="WOV44" s="17"/>
      <c r="WOW44" s="17"/>
      <c r="WOX44" s="17"/>
      <c r="WOY44" s="17"/>
      <c r="WOZ44" s="17"/>
      <c r="WPA44" s="17"/>
      <c r="WPB44" s="17"/>
      <c r="WPC44" s="17"/>
      <c r="WPD44" s="17"/>
      <c r="WPE44" s="17"/>
      <c r="WPF44" s="17"/>
      <c r="WPG44" s="17"/>
      <c r="WPH44" s="17"/>
      <c r="WPI44" s="17"/>
      <c r="WPJ44" s="17"/>
      <c r="WPK44" s="17"/>
      <c r="WPL44" s="17"/>
      <c r="WPM44" s="17"/>
      <c r="WPN44" s="17"/>
      <c r="WPO44" s="17"/>
      <c r="WPP44" s="17"/>
      <c r="WPQ44" s="17"/>
      <c r="WPR44" s="17"/>
      <c r="WPS44" s="17"/>
      <c r="WPT44" s="17"/>
      <c r="WPU44" s="17"/>
      <c r="WPV44" s="17"/>
      <c r="WPW44" s="17"/>
      <c r="WPX44" s="17"/>
      <c r="WPY44" s="17"/>
      <c r="WPZ44" s="17"/>
      <c r="WQA44" s="17"/>
      <c r="WQB44" s="17"/>
      <c r="WQC44" s="17"/>
      <c r="WQD44" s="17"/>
      <c r="WQE44" s="17"/>
      <c r="WQF44" s="17"/>
      <c r="WQG44" s="17"/>
      <c r="WQH44" s="17"/>
      <c r="WQI44" s="17"/>
      <c r="WQJ44" s="17"/>
      <c r="WQK44" s="17"/>
      <c r="WQL44" s="17"/>
      <c r="WQM44" s="17"/>
      <c r="WQN44" s="17"/>
      <c r="WQO44" s="17"/>
      <c r="WQP44" s="17"/>
      <c r="WQQ44" s="17"/>
      <c r="WQR44" s="17"/>
      <c r="WQS44" s="17"/>
      <c r="WQT44" s="17"/>
      <c r="WQU44" s="17"/>
      <c r="WQV44" s="17"/>
      <c r="WQW44" s="17"/>
      <c r="WQX44" s="17"/>
      <c r="WQY44" s="17"/>
      <c r="WQZ44" s="17"/>
      <c r="WRA44" s="17"/>
      <c r="WRB44" s="17"/>
      <c r="WRC44" s="17"/>
      <c r="WRD44" s="17"/>
      <c r="WRE44" s="17"/>
      <c r="WRF44" s="17"/>
      <c r="WRG44" s="17"/>
      <c r="WRH44" s="17"/>
      <c r="WRI44" s="17"/>
      <c r="WRJ44" s="17"/>
      <c r="WRK44" s="17"/>
      <c r="WRL44" s="17"/>
      <c r="WRM44" s="17"/>
      <c r="WRN44" s="17"/>
      <c r="WRO44" s="17"/>
      <c r="WRP44" s="17"/>
      <c r="WRQ44" s="17"/>
      <c r="WRR44" s="17"/>
      <c r="WRS44" s="17"/>
      <c r="WRT44" s="17"/>
      <c r="WRU44" s="17"/>
      <c r="WRV44" s="17"/>
      <c r="WRW44" s="17"/>
      <c r="WRX44" s="17"/>
      <c r="WRY44" s="17"/>
      <c r="WRZ44" s="17"/>
      <c r="WSA44" s="17"/>
      <c r="WSB44" s="17"/>
      <c r="WSC44" s="17"/>
      <c r="WSD44" s="17"/>
      <c r="WSE44" s="17"/>
      <c r="WSF44" s="17"/>
      <c r="WSG44" s="17"/>
      <c r="WSH44" s="17"/>
      <c r="WSI44" s="17"/>
      <c r="WSJ44" s="17"/>
      <c r="WSK44" s="17"/>
      <c r="WSL44" s="17"/>
      <c r="WSM44" s="17"/>
      <c r="WSN44" s="17"/>
      <c r="WSO44" s="17"/>
      <c r="WSP44" s="17"/>
      <c r="WSQ44" s="17"/>
      <c r="WSR44" s="17"/>
      <c r="WSS44" s="17"/>
      <c r="WST44" s="17"/>
      <c r="WSU44" s="17"/>
      <c r="WSV44" s="17"/>
      <c r="WSW44" s="17"/>
      <c r="WSX44" s="17"/>
      <c r="WSY44" s="17"/>
      <c r="WSZ44" s="17"/>
      <c r="WTA44" s="17"/>
      <c r="WTB44" s="17"/>
      <c r="WTC44" s="17"/>
      <c r="WTD44" s="17"/>
      <c r="WTE44" s="17"/>
      <c r="WTF44" s="17"/>
      <c r="WTG44" s="17"/>
      <c r="WTH44" s="17"/>
      <c r="WTI44" s="17"/>
      <c r="WTJ44" s="17"/>
      <c r="WTK44" s="17"/>
      <c r="WTL44" s="17"/>
      <c r="WTM44" s="17"/>
      <c r="WTN44" s="17"/>
      <c r="WTO44" s="17"/>
      <c r="WTP44" s="17"/>
      <c r="WTQ44" s="17"/>
      <c r="WTR44" s="17"/>
      <c r="WTS44" s="17"/>
      <c r="WTT44" s="17"/>
      <c r="WTU44" s="17"/>
      <c r="WTV44" s="17"/>
      <c r="WTW44" s="17"/>
      <c r="WTX44" s="17"/>
      <c r="WTY44" s="17"/>
      <c r="WTZ44" s="17"/>
      <c r="WUA44" s="17"/>
      <c r="WUB44" s="17"/>
      <c r="WUC44" s="17"/>
      <c r="WUD44" s="17"/>
      <c r="WUE44" s="17"/>
      <c r="WUF44" s="17"/>
      <c r="WUG44" s="17"/>
      <c r="WUH44" s="17"/>
      <c r="WUI44" s="17"/>
      <c r="WUJ44" s="17"/>
      <c r="WUK44" s="17"/>
      <c r="WUL44" s="17"/>
      <c r="WUM44" s="17"/>
      <c r="WUN44" s="17"/>
      <c r="WUO44" s="17"/>
      <c r="WUP44" s="17"/>
      <c r="WUQ44" s="17"/>
      <c r="WUR44" s="17"/>
      <c r="WUS44" s="17"/>
      <c r="WUT44" s="17"/>
      <c r="WUU44" s="17"/>
      <c r="WUV44" s="17"/>
      <c r="WUW44" s="17"/>
      <c r="WUX44" s="17"/>
      <c r="WUY44" s="17"/>
      <c r="WUZ44" s="17"/>
      <c r="WVA44" s="17"/>
      <c r="WVB44" s="17"/>
      <c r="WVC44" s="17"/>
      <c r="WVD44" s="17"/>
      <c r="WVE44" s="17"/>
      <c r="WVF44" s="17"/>
      <c r="WVG44" s="17"/>
      <c r="WVH44" s="17"/>
      <c r="WVI44" s="17"/>
      <c r="WVJ44" s="17"/>
      <c r="WVK44" s="17"/>
      <c r="WVL44" s="17"/>
      <c r="WVM44" s="17"/>
      <c r="WVN44" s="17"/>
      <c r="WVO44" s="17"/>
      <c r="WVP44" s="17"/>
      <c r="WVQ44" s="17"/>
      <c r="WVR44" s="17"/>
      <c r="WVS44" s="17"/>
      <c r="WVT44" s="17"/>
      <c r="WVU44" s="17"/>
      <c r="WVV44" s="17"/>
      <c r="WVW44" s="17"/>
      <c r="WVX44" s="17"/>
      <c r="WVY44" s="17"/>
      <c r="WVZ44" s="17"/>
      <c r="WWA44" s="17"/>
      <c r="WWB44" s="17"/>
      <c r="WWC44" s="17"/>
      <c r="WWD44" s="17"/>
      <c r="WWE44" s="17"/>
      <c r="WWF44" s="17"/>
      <c r="WWG44" s="17"/>
      <c r="WWH44" s="17"/>
      <c r="WWI44" s="17"/>
      <c r="WWJ44" s="17"/>
      <c r="WWK44" s="17"/>
      <c r="WWL44" s="17"/>
      <c r="WWM44" s="17"/>
      <c r="WWN44" s="17"/>
      <c r="WWO44" s="17"/>
      <c r="WWP44" s="17"/>
      <c r="WWQ44" s="17"/>
      <c r="WWR44" s="17"/>
      <c r="WWS44" s="17"/>
      <c r="WWT44" s="17"/>
      <c r="WWU44" s="17"/>
      <c r="WWV44" s="17"/>
      <c r="WWW44" s="17"/>
      <c r="WWX44" s="17"/>
      <c r="WWY44" s="17"/>
      <c r="WWZ44" s="17"/>
      <c r="WXA44" s="17"/>
      <c r="WXB44" s="17"/>
      <c r="WXC44" s="17"/>
      <c r="WXD44" s="17"/>
      <c r="WXE44" s="17"/>
      <c r="WXF44" s="17"/>
      <c r="WXG44" s="17"/>
      <c r="WXH44" s="17"/>
      <c r="WXI44" s="17"/>
      <c r="WXJ44" s="17"/>
      <c r="WXK44" s="17"/>
      <c r="WXL44" s="17"/>
      <c r="WXM44" s="17"/>
      <c r="WXN44" s="17"/>
      <c r="WXO44" s="17"/>
      <c r="WXP44" s="17"/>
      <c r="WXQ44" s="17"/>
      <c r="WXR44" s="17"/>
      <c r="WXS44" s="17"/>
      <c r="WXT44" s="17"/>
      <c r="WXU44" s="17"/>
      <c r="WXV44" s="17"/>
      <c r="WXW44" s="17"/>
      <c r="WXX44" s="17"/>
      <c r="WXY44" s="17"/>
      <c r="WXZ44" s="17"/>
      <c r="WYA44" s="17"/>
      <c r="WYB44" s="17"/>
      <c r="WYC44" s="17"/>
      <c r="WYD44" s="17"/>
      <c r="WYE44" s="17"/>
      <c r="WYF44" s="17"/>
      <c r="WYG44" s="17"/>
      <c r="WYH44" s="17"/>
      <c r="WYI44" s="17"/>
      <c r="WYJ44" s="17"/>
      <c r="WYK44" s="17"/>
      <c r="WYL44" s="17"/>
      <c r="WYM44" s="17"/>
      <c r="WYN44" s="17"/>
      <c r="WYO44" s="17"/>
      <c r="WYP44" s="17"/>
      <c r="WYQ44" s="17"/>
      <c r="WYR44" s="17"/>
      <c r="WYS44" s="17"/>
      <c r="WYT44" s="17"/>
      <c r="WYU44" s="17"/>
      <c r="WYV44" s="17"/>
      <c r="WYW44" s="17"/>
      <c r="WYX44" s="17"/>
      <c r="WYY44" s="17"/>
      <c r="WYZ44" s="17"/>
      <c r="WZA44" s="17"/>
      <c r="WZB44" s="17"/>
      <c r="WZC44" s="17"/>
      <c r="WZD44" s="17"/>
      <c r="WZE44" s="17"/>
      <c r="WZF44" s="17"/>
      <c r="WZG44" s="17"/>
      <c r="WZH44" s="17"/>
      <c r="WZI44" s="17"/>
      <c r="WZJ44" s="17"/>
      <c r="WZK44" s="17"/>
      <c r="WZL44" s="17"/>
      <c r="WZM44" s="17"/>
      <c r="WZN44" s="17"/>
      <c r="WZO44" s="17"/>
      <c r="WZP44" s="17"/>
      <c r="WZQ44" s="17"/>
      <c r="WZR44" s="17"/>
      <c r="WZS44" s="17"/>
      <c r="WZT44" s="17"/>
      <c r="WZU44" s="17"/>
      <c r="WZV44" s="17"/>
      <c r="WZW44" s="17"/>
      <c r="WZX44" s="17"/>
      <c r="WZY44" s="17"/>
      <c r="WZZ44" s="17"/>
      <c r="XAA44" s="17"/>
      <c r="XAB44" s="17"/>
      <c r="XAC44" s="17"/>
      <c r="XAD44" s="17"/>
      <c r="XAE44" s="17"/>
      <c r="XAF44" s="17"/>
      <c r="XAG44" s="17"/>
      <c r="XAH44" s="17"/>
      <c r="XAI44" s="17"/>
      <c r="XAJ44" s="17"/>
      <c r="XAK44" s="17"/>
      <c r="XAL44" s="17"/>
      <c r="XAM44" s="17"/>
      <c r="XAN44" s="17"/>
      <c r="XAO44" s="17"/>
      <c r="XAP44" s="17"/>
      <c r="XAQ44" s="17"/>
      <c r="XAR44" s="17"/>
      <c r="XAS44" s="17"/>
      <c r="XAT44" s="17"/>
      <c r="XAU44" s="17"/>
      <c r="XAV44" s="17"/>
      <c r="XAW44" s="17"/>
      <c r="XAX44" s="17"/>
      <c r="XAY44" s="17"/>
      <c r="XAZ44" s="17"/>
      <c r="XBA44" s="17"/>
      <c r="XBB44" s="17"/>
      <c r="XBC44" s="17"/>
      <c r="XBD44" s="17"/>
      <c r="XBE44" s="17"/>
      <c r="XBF44" s="17"/>
      <c r="XBG44" s="17"/>
      <c r="XBH44" s="17"/>
      <c r="XBI44" s="17"/>
      <c r="XBJ44" s="17"/>
      <c r="XBK44" s="17"/>
      <c r="XBL44" s="17"/>
      <c r="XBM44" s="17"/>
      <c r="XBN44" s="17"/>
      <c r="XBO44" s="17"/>
      <c r="XBP44" s="17"/>
      <c r="XBQ44" s="17"/>
      <c r="XBR44" s="17"/>
      <c r="XBS44" s="17"/>
      <c r="XBT44" s="17"/>
      <c r="XBU44" s="17"/>
      <c r="XBV44" s="17"/>
      <c r="XBW44" s="17"/>
      <c r="XBX44" s="17"/>
      <c r="XBY44" s="17"/>
      <c r="XBZ44" s="17"/>
      <c r="XCA44" s="17"/>
      <c r="XCB44" s="17"/>
      <c r="XCC44" s="17"/>
      <c r="XCD44" s="17"/>
      <c r="XCE44" s="17"/>
      <c r="XCF44" s="17"/>
      <c r="XCG44" s="17"/>
      <c r="XCH44" s="17"/>
      <c r="XCI44" s="17"/>
      <c r="XCJ44" s="17"/>
      <c r="XCK44" s="17"/>
      <c r="XCL44" s="17"/>
      <c r="XCM44" s="17"/>
      <c r="XCN44" s="17"/>
      <c r="XCO44" s="17"/>
      <c r="XCP44" s="17"/>
      <c r="XCQ44" s="17"/>
      <c r="XCR44" s="17"/>
      <c r="XCS44" s="17"/>
      <c r="XCT44" s="17"/>
      <c r="XCU44" s="17"/>
      <c r="XCV44" s="17"/>
      <c r="XCW44" s="17"/>
      <c r="XCX44" s="17"/>
      <c r="XCY44" s="17"/>
      <c r="XCZ44" s="17"/>
      <c r="XDA44" s="17"/>
      <c r="XDB44" s="17"/>
      <c r="XDC44" s="17"/>
      <c r="XDD44" s="17"/>
      <c r="XDE44" s="17"/>
      <c r="XDF44" s="17"/>
      <c r="XDG44" s="17"/>
      <c r="XDH44" s="17"/>
      <c r="XDI44" s="17"/>
      <c r="XDJ44" s="17"/>
      <c r="XDK44" s="17"/>
      <c r="XDL44" s="17"/>
      <c r="XDM44" s="17"/>
      <c r="XDN44" s="17"/>
      <c r="XDO44" s="17"/>
      <c r="XDP44" s="17"/>
      <c r="XDQ44" s="17"/>
      <c r="XDR44" s="17"/>
      <c r="XDS44" s="17"/>
      <c r="XDT44" s="17"/>
      <c r="XDU44" s="17"/>
      <c r="XDV44" s="17"/>
      <c r="XDW44" s="17"/>
      <c r="XDX44" s="17"/>
      <c r="XDY44" s="17"/>
      <c r="XDZ44" s="17"/>
      <c r="XEA44" s="17"/>
      <c r="XEB44" s="17"/>
      <c r="XEC44" s="17"/>
      <c r="XED44" s="17"/>
      <c r="XEE44" s="17"/>
      <c r="XEF44" s="17"/>
      <c r="XEG44" s="17"/>
      <c r="XEH44" s="17"/>
      <c r="XEI44" s="17"/>
      <c r="XEJ44" s="17"/>
      <c r="XEK44" s="17"/>
      <c r="XEL44" s="17"/>
      <c r="XEM44" s="17"/>
      <c r="XEN44" s="17"/>
      <c r="XEO44" s="17"/>
      <c r="XEP44" s="17"/>
      <c r="XEQ44" s="17"/>
      <c r="XER44" s="17"/>
      <c r="XES44" s="17"/>
      <c r="XET44" s="17"/>
      <c r="XEU44" s="17"/>
      <c r="XEV44" s="17"/>
      <c r="XEW44" s="17"/>
      <c r="XEX44" s="17"/>
      <c r="XEY44" s="17"/>
      <c r="XEZ44" s="17"/>
      <c r="XFA44" s="17"/>
      <c r="XFB44" s="17"/>
      <c r="XFC44" s="17"/>
      <c r="XFD44" s="17"/>
    </row>
    <row r="45" spans="1:16384" s="3" customFormat="1" ht="20.100000000000001" customHeight="1" x14ac:dyDescent="0.2">
      <c r="A45" s="2" t="s">
        <v>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384" s="3" customFormat="1" ht="20.100000000000001" customHeight="1" x14ac:dyDescent="0.2">
      <c r="A46" s="1" t="str">
        <f>'[1]Rate Case Constants'!C18</f>
        <v>AS OF JUNE 30, 2022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384" s="3" customFormat="1" ht="20.10000000000000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384" s="3" customFormat="1" ht="20.100000000000001" customHeight="1" x14ac:dyDescent="0.2">
      <c r="A48" s="3" t="s">
        <v>77</v>
      </c>
    </row>
    <row r="49" spans="1:16" s="3" customFormat="1" ht="20.100000000000001" customHeight="1" x14ac:dyDescent="0.2">
      <c r="A49" s="3" t="s">
        <v>78</v>
      </c>
      <c r="P49" s="5" t="s">
        <v>3</v>
      </c>
    </row>
    <row r="50" spans="1:16" s="3" customFormat="1" ht="20.100000000000001" customHeight="1" x14ac:dyDescent="0.2">
      <c r="A50" s="3" t="str">
        <f>'[1]Rate Case Constants'!C$29</f>
        <v>TYPE OF FILING: __X__ ORIGINAL  _____ UPDATED  _____ REVISED</v>
      </c>
      <c r="P50" s="5" t="s">
        <v>79</v>
      </c>
    </row>
    <row r="51" spans="1:16" s="3" customFormat="1" ht="20.100000000000001" customHeight="1" x14ac:dyDescent="0.2">
      <c r="A51" s="3" t="s">
        <v>5</v>
      </c>
      <c r="P51" s="5" t="str">
        <f>P$9</f>
        <v>WITNESS:   D. K. ARBOUGH</v>
      </c>
    </row>
    <row r="52" spans="1:16" s="3" customFormat="1" ht="20.100000000000001" customHeight="1" x14ac:dyDescent="0.2"/>
    <row r="53" spans="1:16" s="3" customFormat="1" ht="20.100000000000001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7" t="s">
        <v>6</v>
      </c>
      <c r="L53" s="7"/>
      <c r="M53" s="7"/>
      <c r="N53" s="7"/>
      <c r="O53" s="7"/>
      <c r="P53" s="7"/>
    </row>
    <row r="54" spans="1:16" ht="57.75" customHeight="1" x14ac:dyDescent="0.2">
      <c r="A54" s="8" t="s">
        <v>7</v>
      </c>
      <c r="B54" s="8" t="s">
        <v>8</v>
      </c>
      <c r="C54" s="8" t="s">
        <v>9</v>
      </c>
      <c r="D54" s="8" t="s">
        <v>10</v>
      </c>
      <c r="E54" s="8" t="s">
        <v>11</v>
      </c>
      <c r="F54" s="8" t="s">
        <v>12</v>
      </c>
      <c r="G54" s="8" t="s">
        <v>13</v>
      </c>
      <c r="H54" s="8" t="s">
        <v>14</v>
      </c>
      <c r="I54" s="8" t="s">
        <v>15</v>
      </c>
      <c r="J54" s="8" t="s">
        <v>16</v>
      </c>
      <c r="K54" s="8" t="s">
        <v>17</v>
      </c>
      <c r="L54" s="8" t="s">
        <v>18</v>
      </c>
      <c r="M54" s="8" t="s">
        <v>19</v>
      </c>
      <c r="N54" s="8" t="s">
        <v>20</v>
      </c>
      <c r="O54" s="8" t="s">
        <v>21</v>
      </c>
      <c r="P54" s="8" t="s">
        <v>22</v>
      </c>
    </row>
    <row r="55" spans="1:16" ht="18.95" customHeight="1" x14ac:dyDescent="0.2">
      <c r="A55" s="10"/>
      <c r="B55" s="11"/>
      <c r="C55" s="11" t="s">
        <v>23</v>
      </c>
      <c r="D55" s="11" t="s">
        <v>24</v>
      </c>
      <c r="E55" s="11" t="s">
        <v>25</v>
      </c>
      <c r="F55" s="11" t="s">
        <v>26</v>
      </c>
      <c r="G55" s="11" t="s">
        <v>27</v>
      </c>
      <c r="H55" s="11" t="s">
        <v>28</v>
      </c>
      <c r="I55" s="11" t="s">
        <v>29</v>
      </c>
      <c r="J55" s="11" t="s">
        <v>30</v>
      </c>
      <c r="K55" s="11" t="s">
        <v>31</v>
      </c>
      <c r="L55" s="11" t="s">
        <v>32</v>
      </c>
      <c r="M55" s="11" t="s">
        <v>33</v>
      </c>
      <c r="N55" s="11" t="s">
        <v>34</v>
      </c>
      <c r="O55" s="11" t="s">
        <v>35</v>
      </c>
      <c r="P55" s="11" t="s">
        <v>36</v>
      </c>
    </row>
    <row r="56" spans="1:16" ht="18.95" customHeight="1" x14ac:dyDescent="0.2">
      <c r="A56" s="10"/>
      <c r="B56" s="12"/>
      <c r="C56" s="13" t="s">
        <v>37</v>
      </c>
      <c r="D56" s="12"/>
      <c r="E56" s="12"/>
      <c r="F56" s="13" t="s">
        <v>38</v>
      </c>
      <c r="G56" s="13" t="s">
        <v>38</v>
      </c>
      <c r="H56" s="13" t="s">
        <v>38</v>
      </c>
      <c r="I56" s="13" t="s">
        <v>38</v>
      </c>
      <c r="J56" s="13" t="s">
        <v>38</v>
      </c>
      <c r="K56" s="13" t="s">
        <v>38</v>
      </c>
      <c r="L56" s="13" t="s">
        <v>38</v>
      </c>
      <c r="M56" s="13" t="s">
        <v>38</v>
      </c>
      <c r="N56" s="13" t="s">
        <v>38</v>
      </c>
      <c r="O56" s="13" t="s">
        <v>38</v>
      </c>
      <c r="P56" s="13" t="s">
        <v>38</v>
      </c>
    </row>
    <row r="57" spans="1:16" ht="18.95" customHeight="1" x14ac:dyDescent="0.2">
      <c r="A57" s="14"/>
      <c r="B57" s="15"/>
      <c r="C57" s="16"/>
      <c r="D57" s="10"/>
      <c r="E57" s="10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8.75" customHeight="1" x14ac:dyDescent="0.2">
      <c r="A58" s="14">
        <v>1</v>
      </c>
      <c r="B58" s="17" t="s">
        <v>39</v>
      </c>
      <c r="C58" s="18">
        <v>3.5942999999999995E-3</v>
      </c>
      <c r="D58" s="19">
        <v>37399</v>
      </c>
      <c r="E58" s="20" t="s">
        <v>40</v>
      </c>
      <c r="F58" s="21">
        <v>20930000</v>
      </c>
      <c r="G58" s="22">
        <v>0</v>
      </c>
      <c r="H58" s="22">
        <v>39695.586511101006</v>
      </c>
      <c r="I58" s="22">
        <v>347967.7152741733</v>
      </c>
      <c r="J58" s="22">
        <f>F58+G58-H58-I58</f>
        <v>20542336.698214725</v>
      </c>
      <c r="K58" s="22">
        <f>C58*F58</f>
        <v>75228.698999999993</v>
      </c>
      <c r="L58" s="22">
        <v>0</v>
      </c>
      <c r="M58" s="22">
        <v>4136.5010081558676</v>
      </c>
      <c r="N58" s="22">
        <v>36277.696818752614</v>
      </c>
      <c r="O58" s="22">
        <v>20930</v>
      </c>
      <c r="P58" s="22">
        <f>SUM(K58:O58)</f>
        <v>136572.89682690849</v>
      </c>
    </row>
    <row r="59" spans="1:16" ht="18.75" customHeight="1" x14ac:dyDescent="0.2">
      <c r="A59" s="14">
        <f>A58+1</f>
        <v>2</v>
      </c>
      <c r="B59" s="17" t="s">
        <v>39</v>
      </c>
      <c r="C59" s="18">
        <v>3.5942999999999995E-3</v>
      </c>
      <c r="D59" s="19">
        <v>37399</v>
      </c>
      <c r="E59" s="20" t="s">
        <v>80</v>
      </c>
      <c r="F59" s="21">
        <v>2400000</v>
      </c>
      <c r="G59" s="22">
        <v>0</v>
      </c>
      <c r="H59" s="22">
        <v>27634.535487086549</v>
      </c>
      <c r="I59" s="22">
        <v>39835.760925073264</v>
      </c>
      <c r="J59" s="22">
        <f t="shared" ref="J59:J76" si="5">F59+G59-H59-I59</f>
        <v>2332529.7035878403</v>
      </c>
      <c r="K59" s="22">
        <f t="shared" ref="K59:K76" si="6">C59*F59</f>
        <v>8626.3199999999979</v>
      </c>
      <c r="L59" s="22">
        <v>0</v>
      </c>
      <c r="M59" s="22">
        <v>2880.005459900317</v>
      </c>
      <c r="N59" s="22">
        <v>4153.1148388447045</v>
      </c>
      <c r="O59" s="22">
        <v>2400</v>
      </c>
      <c r="P59" s="22">
        <f t="shared" ref="P59:P80" si="7">SUM(K59:O59)</f>
        <v>18059.440298745019</v>
      </c>
    </row>
    <row r="60" spans="1:16" ht="18.75" customHeight="1" x14ac:dyDescent="0.2">
      <c r="A60" s="14">
        <f t="shared" ref="A60:A84" si="8">A59+1</f>
        <v>3</v>
      </c>
      <c r="B60" s="17" t="s">
        <v>41</v>
      </c>
      <c r="C60" s="23">
        <v>1.55E-2</v>
      </c>
      <c r="D60" s="19" t="s">
        <v>42</v>
      </c>
      <c r="E60" s="20" t="s">
        <v>43</v>
      </c>
      <c r="F60" s="21">
        <v>96000000</v>
      </c>
      <c r="G60" s="22">
        <v>0</v>
      </c>
      <c r="H60" s="22">
        <v>305978.71392538492</v>
      </c>
      <c r="I60" s="22">
        <v>3243299.222484963</v>
      </c>
      <c r="J60" s="22">
        <f t="shared" si="5"/>
        <v>92450722.063589647</v>
      </c>
      <c r="K60" s="22">
        <f t="shared" si="6"/>
        <v>1488000</v>
      </c>
      <c r="L60" s="22">
        <v>0</v>
      </c>
      <c r="M60" s="22">
        <v>73330.421208434709</v>
      </c>
      <c r="N60" s="22">
        <v>160690.13397154096</v>
      </c>
      <c r="O60" s="22"/>
      <c r="P60" s="22">
        <f t="shared" si="7"/>
        <v>1722020.5551799757</v>
      </c>
    </row>
    <row r="61" spans="1:16" ht="18.75" customHeight="1" x14ac:dyDescent="0.2">
      <c r="A61" s="14">
        <f t="shared" si="8"/>
        <v>4</v>
      </c>
      <c r="B61" s="17" t="s">
        <v>81</v>
      </c>
      <c r="C61" s="23">
        <v>3.3750000000000002E-2</v>
      </c>
      <c r="D61" s="19">
        <v>39226</v>
      </c>
      <c r="E61" s="20" t="s">
        <v>45</v>
      </c>
      <c r="F61" s="21">
        <v>17875000</v>
      </c>
      <c r="G61" s="22">
        <v>0</v>
      </c>
      <c r="H61" s="22">
        <v>283814.65488408081</v>
      </c>
      <c r="I61" s="22">
        <v>119616.94082421373</v>
      </c>
      <c r="J61" s="22">
        <f t="shared" si="5"/>
        <v>17471568.404291704</v>
      </c>
      <c r="K61" s="22">
        <f t="shared" si="6"/>
        <v>603281.25</v>
      </c>
      <c r="L61" s="22">
        <v>0</v>
      </c>
      <c r="M61" s="22">
        <v>79017.809157650685</v>
      </c>
      <c r="N61" s="22">
        <v>33320.040867008916</v>
      </c>
      <c r="O61" s="22"/>
      <c r="P61" s="22">
        <f t="shared" si="7"/>
        <v>715619.10002465965</v>
      </c>
    </row>
    <row r="62" spans="1:16" ht="18.75" customHeight="1" x14ac:dyDescent="0.2">
      <c r="A62" s="14">
        <f t="shared" si="8"/>
        <v>5</v>
      </c>
      <c r="B62" s="17" t="s">
        <v>46</v>
      </c>
      <c r="C62" s="23">
        <v>1.7500000000000002E-2</v>
      </c>
      <c r="D62" s="19" t="s">
        <v>47</v>
      </c>
      <c r="E62" s="20" t="s">
        <v>48</v>
      </c>
      <c r="F62" s="21">
        <v>50000000</v>
      </c>
      <c r="G62" s="22">
        <v>0</v>
      </c>
      <c r="H62" s="22">
        <v>187437.18924574213</v>
      </c>
      <c r="I62" s="22">
        <v>1289976.0303892468</v>
      </c>
      <c r="J62" s="22">
        <f t="shared" si="5"/>
        <v>48522586.780365005</v>
      </c>
      <c r="K62" s="22">
        <f t="shared" si="6"/>
        <v>875000.00000000012</v>
      </c>
      <c r="L62" s="22">
        <v>0</v>
      </c>
      <c r="M62" s="22">
        <v>44920.927433090023</v>
      </c>
      <c r="N62" s="22">
        <v>105239.28594000739</v>
      </c>
      <c r="O62" s="22"/>
      <c r="P62" s="22">
        <f t="shared" si="7"/>
        <v>1025160.2133730976</v>
      </c>
    </row>
    <row r="63" spans="1:16" ht="18.75" customHeight="1" x14ac:dyDescent="0.2">
      <c r="A63" s="14">
        <f t="shared" si="8"/>
        <v>6</v>
      </c>
      <c r="B63" s="17" t="s">
        <v>39</v>
      </c>
      <c r="C63" s="23">
        <v>2.4635437144398573E-2</v>
      </c>
      <c r="D63" s="19" t="s">
        <v>49</v>
      </c>
      <c r="E63" s="20" t="s">
        <v>40</v>
      </c>
      <c r="F63" s="21">
        <v>77947405</v>
      </c>
      <c r="G63" s="22">
        <v>0</v>
      </c>
      <c r="H63" s="22">
        <v>664757.26249672181</v>
      </c>
      <c r="I63" s="22">
        <v>1210632.7681740802</v>
      </c>
      <c r="J63" s="22">
        <f t="shared" si="5"/>
        <v>76072014.969329193</v>
      </c>
      <c r="K63" s="22">
        <f t="shared" si="6"/>
        <v>1920268.396446479</v>
      </c>
      <c r="L63" s="22">
        <v>0</v>
      </c>
      <c r="M63" s="22">
        <v>69285.094720297668</v>
      </c>
      <c r="N63" s="22">
        <v>126214.83722524057</v>
      </c>
      <c r="O63" s="22"/>
      <c r="P63" s="22">
        <f t="shared" si="7"/>
        <v>2115768.3283920172</v>
      </c>
    </row>
    <row r="64" spans="1:16" ht="18.75" customHeight="1" x14ac:dyDescent="0.2">
      <c r="A64" s="14">
        <f t="shared" si="8"/>
        <v>7</v>
      </c>
      <c r="B64" s="17" t="s">
        <v>46</v>
      </c>
      <c r="C64" s="23">
        <v>2.5767091011446797E-2</v>
      </c>
      <c r="D64" s="19" t="s">
        <v>50</v>
      </c>
      <c r="E64" s="20" t="s">
        <v>48</v>
      </c>
      <c r="F64" s="21">
        <v>54000000</v>
      </c>
      <c r="G64" s="22">
        <v>0</v>
      </c>
      <c r="H64" s="22">
        <v>569712.53156151145</v>
      </c>
      <c r="I64" s="22">
        <v>759315.59851749567</v>
      </c>
      <c r="J64" s="22">
        <f t="shared" si="5"/>
        <v>52670971.869920999</v>
      </c>
      <c r="K64" s="22">
        <f t="shared" si="6"/>
        <v>1391422.914618127</v>
      </c>
      <c r="L64" s="22">
        <v>0</v>
      </c>
      <c r="M64" s="22">
        <v>46468.172484599592</v>
      </c>
      <c r="N64" s="22">
        <v>62034.854402865582</v>
      </c>
      <c r="O64" s="22"/>
      <c r="P64" s="22">
        <f t="shared" si="7"/>
        <v>1499925.9415055921</v>
      </c>
    </row>
    <row r="65" spans="1:16" ht="18.75" customHeight="1" x14ac:dyDescent="0.2">
      <c r="A65" s="14">
        <f t="shared" si="8"/>
        <v>8</v>
      </c>
      <c r="B65" s="17" t="s">
        <v>39</v>
      </c>
      <c r="C65" s="23">
        <v>3.5942999999999995E-3</v>
      </c>
      <c r="D65" s="19">
        <v>37399</v>
      </c>
      <c r="E65" s="20" t="s">
        <v>40</v>
      </c>
      <c r="F65" s="21">
        <v>7400000</v>
      </c>
      <c r="G65" s="22">
        <v>0</v>
      </c>
      <c r="H65" s="22">
        <v>30781.679592206609</v>
      </c>
      <c r="I65" s="22">
        <v>122254.32464210966</v>
      </c>
      <c r="J65" s="22">
        <f t="shared" si="5"/>
        <v>7246963.9957656832</v>
      </c>
      <c r="K65" s="22">
        <f t="shared" si="6"/>
        <v>26597.819999999996</v>
      </c>
      <c r="L65" s="22">
        <v>0</v>
      </c>
      <c r="M65" s="22">
        <v>3206.0553126415944</v>
      </c>
      <c r="N65" s="22">
        <v>12745.737358727501</v>
      </c>
      <c r="O65" s="22">
        <v>7400</v>
      </c>
      <c r="P65" s="22">
        <f t="shared" si="7"/>
        <v>49949.61267136909</v>
      </c>
    </row>
    <row r="66" spans="1:16" ht="18.75" customHeight="1" x14ac:dyDescent="0.2">
      <c r="A66" s="14">
        <f t="shared" si="8"/>
        <v>9</v>
      </c>
      <c r="B66" s="17" t="s">
        <v>51</v>
      </c>
      <c r="C66" s="23">
        <v>1.2999999999999999E-2</v>
      </c>
      <c r="D66" s="19">
        <v>36665</v>
      </c>
      <c r="E66" s="20" t="s">
        <v>52</v>
      </c>
      <c r="F66" s="21">
        <v>12900000</v>
      </c>
      <c r="G66" s="22">
        <v>0</v>
      </c>
      <c r="H66" s="22">
        <v>30372.610352846812</v>
      </c>
      <c r="I66" s="22">
        <v>39128.436410278322</v>
      </c>
      <c r="J66" s="22">
        <f t="shared" si="5"/>
        <v>12830498.953236874</v>
      </c>
      <c r="K66" s="22">
        <f t="shared" si="6"/>
        <v>167700</v>
      </c>
      <c r="L66" s="22">
        <v>0</v>
      </c>
      <c r="M66" s="22">
        <v>36467.106094627103</v>
      </c>
      <c r="N66" s="22">
        <v>47125.009895581468</v>
      </c>
      <c r="O66" s="22"/>
      <c r="P66" s="22">
        <f t="shared" si="7"/>
        <v>251292.11599020858</v>
      </c>
    </row>
    <row r="67" spans="1:16" ht="18.75" customHeight="1" x14ac:dyDescent="0.2">
      <c r="A67" s="14">
        <f t="shared" si="8"/>
        <v>10</v>
      </c>
      <c r="B67" s="17" t="s">
        <v>53</v>
      </c>
      <c r="C67" s="23">
        <v>3.5942999999999995E-3</v>
      </c>
      <c r="D67" s="19">
        <v>37399</v>
      </c>
      <c r="E67" s="20" t="s">
        <v>40</v>
      </c>
      <c r="F67" s="21">
        <v>2400000</v>
      </c>
      <c r="G67" s="22">
        <v>0</v>
      </c>
      <c r="H67" s="22">
        <v>11108.651739918445</v>
      </c>
      <c r="I67" s="22">
        <v>123700.21399748858</v>
      </c>
      <c r="J67" s="22">
        <f t="shared" si="5"/>
        <v>2265191.134262593</v>
      </c>
      <c r="K67" s="22">
        <f t="shared" si="6"/>
        <v>8626.3199999999979</v>
      </c>
      <c r="L67" s="22">
        <v>0</v>
      </c>
      <c r="M67" s="22">
        <v>1157.7156660625285</v>
      </c>
      <c r="N67" s="22">
        <v>12896.480525324405</v>
      </c>
      <c r="O67" s="22">
        <v>2400</v>
      </c>
      <c r="P67" s="22">
        <f t="shared" si="7"/>
        <v>25080.516191386931</v>
      </c>
    </row>
    <row r="68" spans="1:16" ht="18.75" customHeight="1" x14ac:dyDescent="0.2">
      <c r="A68" s="14">
        <f t="shared" si="8"/>
        <v>11</v>
      </c>
      <c r="B68" s="17" t="s">
        <v>54</v>
      </c>
      <c r="C68" s="23">
        <v>3.3000000000000002E-2</v>
      </c>
      <c r="D68" s="20" t="s">
        <v>55</v>
      </c>
      <c r="E68" s="20" t="s">
        <v>56</v>
      </c>
      <c r="F68" s="21">
        <v>250000000</v>
      </c>
      <c r="G68" s="22">
        <v>-34931.615098468326</v>
      </c>
      <c r="H68" s="22">
        <v>655597.01458298287</v>
      </c>
      <c r="I68" s="22">
        <v>0</v>
      </c>
      <c r="J68" s="22">
        <f t="shared" si="5"/>
        <v>249309471.37031853</v>
      </c>
      <c r="K68" s="22">
        <f t="shared" si="6"/>
        <v>8250000</v>
      </c>
      <c r="L68" s="22">
        <v>10732.357768052518</v>
      </c>
      <c r="M68" s="22">
        <v>201425.00707666384</v>
      </c>
      <c r="N68" s="22">
        <v>0</v>
      </c>
      <c r="O68" s="22"/>
      <c r="P68" s="22">
        <f t="shared" si="7"/>
        <v>8462157.3648447152</v>
      </c>
    </row>
    <row r="69" spans="1:16" ht="18.75" customHeight="1" x14ac:dyDescent="0.2">
      <c r="A69" s="14">
        <f t="shared" si="8"/>
        <v>12</v>
      </c>
      <c r="B69" s="17" t="s">
        <v>57</v>
      </c>
      <c r="C69" s="23">
        <v>4.3749999999999997E-2</v>
      </c>
      <c r="D69" s="20" t="s">
        <v>55</v>
      </c>
      <c r="E69" s="20" t="s">
        <v>58</v>
      </c>
      <c r="F69" s="21">
        <v>250000000</v>
      </c>
      <c r="G69" s="22">
        <v>-160778.89599854045</v>
      </c>
      <c r="H69" s="22">
        <v>1997580.02210565</v>
      </c>
      <c r="I69" s="22">
        <v>0</v>
      </c>
      <c r="J69" s="22">
        <f t="shared" si="5"/>
        <v>247841641.0818958</v>
      </c>
      <c r="K69" s="22">
        <f t="shared" si="6"/>
        <v>10937500</v>
      </c>
      <c r="L69" s="22">
        <v>6909.725390019159</v>
      </c>
      <c r="M69" s="22">
        <v>85849.135376403457</v>
      </c>
      <c r="N69" s="22">
        <v>0</v>
      </c>
      <c r="O69" s="22"/>
      <c r="P69" s="22">
        <f t="shared" si="7"/>
        <v>11030258.860766422</v>
      </c>
    </row>
    <row r="70" spans="1:16" ht="18.75" customHeight="1" x14ac:dyDescent="0.2">
      <c r="A70" s="14">
        <f t="shared" si="8"/>
        <v>13</v>
      </c>
      <c r="B70" s="17" t="s">
        <v>59</v>
      </c>
      <c r="C70" s="23">
        <v>4.6500000000000007E-2</v>
      </c>
      <c r="D70" s="20" t="s">
        <v>60</v>
      </c>
      <c r="E70" s="20" t="s">
        <v>61</v>
      </c>
      <c r="F70" s="21">
        <v>250000000</v>
      </c>
      <c r="G70" s="22">
        <v>-1282405.5474356641</v>
      </c>
      <c r="H70" s="22">
        <v>1973037.6662476892</v>
      </c>
      <c r="I70" s="22">
        <v>0</v>
      </c>
      <c r="J70" s="22">
        <f t="shared" si="5"/>
        <v>246744556.78631663</v>
      </c>
      <c r="K70" s="22">
        <f t="shared" si="6"/>
        <v>11625000.000000002</v>
      </c>
      <c r="L70" s="22">
        <v>59956.196386201867</v>
      </c>
      <c r="M70" s="22">
        <v>92245.260882624774</v>
      </c>
      <c r="N70" s="22">
        <v>0</v>
      </c>
      <c r="O70" s="22"/>
      <c r="P70" s="22">
        <f t="shared" si="7"/>
        <v>11777201.457268829</v>
      </c>
    </row>
    <row r="71" spans="1:16" ht="18.75" customHeight="1" x14ac:dyDescent="0.2">
      <c r="A71" s="14">
        <f t="shared" si="8"/>
        <v>14</v>
      </c>
      <c r="B71" s="17" t="s">
        <v>62</v>
      </c>
      <c r="C71" s="23">
        <v>5.1249999999999997E-2</v>
      </c>
      <c r="D71" s="20" t="s">
        <v>63</v>
      </c>
      <c r="E71" s="20" t="s">
        <v>64</v>
      </c>
      <c r="F71" s="21">
        <v>750000000</v>
      </c>
      <c r="G71" s="22">
        <v>-4980807.3703682739</v>
      </c>
      <c r="H71" s="22">
        <v>4583754.6855641659</v>
      </c>
      <c r="I71" s="22">
        <v>0</v>
      </c>
      <c r="J71" s="22">
        <f t="shared" si="5"/>
        <v>740435437.9440676</v>
      </c>
      <c r="K71" s="22">
        <f t="shared" si="6"/>
        <v>38437500</v>
      </c>
      <c r="L71" s="22">
        <v>271423.51274787536</v>
      </c>
      <c r="M71" s="22">
        <v>249786.57218424813</v>
      </c>
      <c r="N71" s="22">
        <v>0</v>
      </c>
      <c r="O71" s="22"/>
      <c r="P71" s="22">
        <f t="shared" si="7"/>
        <v>38958710.084932126</v>
      </c>
    </row>
    <row r="72" spans="1:16" ht="18.75" customHeight="1" x14ac:dyDescent="0.2">
      <c r="A72" s="14">
        <f t="shared" si="8"/>
        <v>15</v>
      </c>
      <c r="B72" s="17" t="s">
        <v>65</v>
      </c>
      <c r="C72" s="23">
        <v>4.3749999999999997E-2</v>
      </c>
      <c r="D72" s="20" t="s">
        <v>66</v>
      </c>
      <c r="E72" s="20" t="s">
        <v>58</v>
      </c>
      <c r="F72" s="21">
        <v>300000000</v>
      </c>
      <c r="G72" s="22">
        <v>4856276.3461983446</v>
      </c>
      <c r="H72" s="22">
        <v>2923182.3721409934</v>
      </c>
      <c r="I72" s="22">
        <v>0</v>
      </c>
      <c r="J72" s="22">
        <f t="shared" si="5"/>
        <v>301933093.97405732</v>
      </c>
      <c r="K72" s="22">
        <f t="shared" si="6"/>
        <v>13125000</v>
      </c>
      <c r="L72" s="22">
        <v>-208706.09504132232</v>
      </c>
      <c r="M72" s="22">
        <v>125628.34890499531</v>
      </c>
      <c r="N72" s="22">
        <v>0</v>
      </c>
      <c r="O72" s="22"/>
      <c r="P72" s="22">
        <f t="shared" si="7"/>
        <v>13041922.253863674</v>
      </c>
    </row>
    <row r="73" spans="1:16" ht="18.75" customHeight="1" x14ac:dyDescent="0.2">
      <c r="A73" s="14">
        <f t="shared" si="8"/>
        <v>16</v>
      </c>
      <c r="B73" s="17" t="s">
        <v>67</v>
      </c>
      <c r="C73" s="18">
        <v>3.3000000000000002E-2</v>
      </c>
      <c r="D73" s="35" t="s">
        <v>68</v>
      </c>
      <c r="E73" s="35" t="s">
        <v>69</v>
      </c>
      <c r="F73" s="21">
        <v>500000000</v>
      </c>
      <c r="G73" s="22">
        <v>-2285133.2751392089</v>
      </c>
      <c r="H73" s="22">
        <v>5100786.1833381951</v>
      </c>
      <c r="I73" s="22">
        <v>0</v>
      </c>
      <c r="J73" s="22">
        <f t="shared" si="5"/>
        <v>492614080.54152262</v>
      </c>
      <c r="K73" s="22">
        <f t="shared" si="6"/>
        <v>16500000</v>
      </c>
      <c r="L73" s="22">
        <v>81795.983569146512</v>
      </c>
      <c r="M73" s="22">
        <v>171158.08762209036</v>
      </c>
      <c r="N73" s="22">
        <v>0</v>
      </c>
      <c r="O73" s="22"/>
      <c r="P73" s="22">
        <f t="shared" si="7"/>
        <v>16752954.071191238</v>
      </c>
    </row>
    <row r="74" spans="1:16" ht="18.75" customHeight="1" x14ac:dyDescent="0.2">
      <c r="A74" s="14">
        <f t="shared" si="8"/>
        <v>17</v>
      </c>
      <c r="B74" s="17" t="s">
        <v>82</v>
      </c>
      <c r="C74" s="24">
        <v>3.6999999999999998E-2</v>
      </c>
      <c r="D74" s="20" t="s">
        <v>83</v>
      </c>
      <c r="E74" s="20" t="s">
        <v>69</v>
      </c>
      <c r="F74" s="21">
        <v>200000000</v>
      </c>
      <c r="G74" s="22"/>
      <c r="H74" s="22">
        <v>2123920</v>
      </c>
      <c r="I74" s="22">
        <v>0</v>
      </c>
      <c r="J74" s="22">
        <f t="shared" si="5"/>
        <v>197876080</v>
      </c>
      <c r="K74" s="22">
        <f t="shared" si="6"/>
        <v>7400000</v>
      </c>
      <c r="L74" s="22"/>
      <c r="M74" s="22">
        <v>77136.666666666672</v>
      </c>
      <c r="N74" s="22">
        <v>0</v>
      </c>
      <c r="O74" s="22"/>
      <c r="P74" s="22">
        <f>SUM(K74:O74)</f>
        <v>7477136.666666667</v>
      </c>
    </row>
    <row r="75" spans="1:16" ht="18.75" customHeight="1" x14ac:dyDescent="0.2">
      <c r="A75" s="14">
        <f t="shared" si="8"/>
        <v>18</v>
      </c>
      <c r="B75" s="17" t="s">
        <v>70</v>
      </c>
      <c r="C75" s="24"/>
      <c r="D75" s="20"/>
      <c r="E75" s="20"/>
      <c r="F75" s="21"/>
      <c r="G75" s="22"/>
      <c r="H75" s="22">
        <v>1500302.4805973694</v>
      </c>
      <c r="I75" s="22">
        <v>29799.492549019582</v>
      </c>
      <c r="J75" s="22">
        <f t="shared" si="5"/>
        <v>-1530101.973146389</v>
      </c>
      <c r="K75" s="22">
        <f t="shared" si="6"/>
        <v>0</v>
      </c>
      <c r="L75" s="22"/>
      <c r="M75" s="22">
        <v>326820.92004381161</v>
      </c>
      <c r="N75" s="22">
        <v>18949.153921568628</v>
      </c>
      <c r="O75" s="22">
        <v>405555.55555555556</v>
      </c>
      <c r="P75" s="22">
        <f t="shared" si="7"/>
        <v>751325.62952093582</v>
      </c>
    </row>
    <row r="76" spans="1:16" ht="18.75" customHeight="1" x14ac:dyDescent="0.25">
      <c r="A76" s="14">
        <f t="shared" si="8"/>
        <v>19</v>
      </c>
      <c r="B76" s="17" t="s">
        <v>71</v>
      </c>
      <c r="C76" s="24"/>
      <c r="D76" s="20"/>
      <c r="E76" s="20"/>
      <c r="F76" s="21"/>
      <c r="G76" s="22"/>
      <c r="H76" s="22"/>
      <c r="I76" s="22">
        <v>362639.97295425565</v>
      </c>
      <c r="J76" s="22">
        <f t="shared" si="5"/>
        <v>-362639.97295425565</v>
      </c>
      <c r="K76" s="22">
        <f t="shared" si="6"/>
        <v>0</v>
      </c>
      <c r="L76" s="22"/>
      <c r="M76" s="22"/>
      <c r="N76" s="22">
        <v>23223.035960623823</v>
      </c>
      <c r="O76" s="36"/>
      <c r="P76" s="22">
        <f t="shared" si="7"/>
        <v>23223.035960623823</v>
      </c>
    </row>
    <row r="77" spans="1:16" ht="18.75" customHeight="1" x14ac:dyDescent="0.2">
      <c r="A77" s="14">
        <f t="shared" si="8"/>
        <v>20</v>
      </c>
      <c r="B77" s="17" t="s">
        <v>72</v>
      </c>
      <c r="C77" s="24"/>
      <c r="D77" s="20"/>
      <c r="E77" s="20"/>
      <c r="F77" s="21"/>
      <c r="G77" s="22"/>
      <c r="H77" s="22"/>
      <c r="I77" s="22"/>
      <c r="J77" s="22"/>
      <c r="K77" s="22">
        <v>-1433703.94</v>
      </c>
      <c r="L77" s="22"/>
      <c r="M77" s="22"/>
      <c r="N77" s="22"/>
      <c r="O77" s="22"/>
      <c r="P77" s="22">
        <f t="shared" si="7"/>
        <v>-1433703.94</v>
      </c>
    </row>
    <row r="78" spans="1:16" ht="18.75" customHeight="1" x14ac:dyDescent="0.2">
      <c r="A78" s="14">
        <f t="shared" si="8"/>
        <v>21</v>
      </c>
      <c r="B78" s="17" t="s">
        <v>73</v>
      </c>
      <c r="C78" s="37"/>
      <c r="D78" s="37"/>
      <c r="E78" s="37"/>
      <c r="F78" s="21"/>
      <c r="G78" s="21"/>
      <c r="H78" s="21"/>
      <c r="I78" s="21"/>
      <c r="J78" s="21"/>
      <c r="K78" s="22">
        <v>1405379.6966666668</v>
      </c>
      <c r="L78" s="21"/>
      <c r="M78" s="21"/>
      <c r="N78" s="21"/>
      <c r="O78" s="21"/>
      <c r="P78" s="22">
        <f t="shared" si="7"/>
        <v>1405379.6966666668</v>
      </c>
    </row>
    <row r="79" spans="1:16" ht="18.75" customHeight="1" x14ac:dyDescent="0.2">
      <c r="A79" s="14">
        <f t="shared" si="8"/>
        <v>22</v>
      </c>
      <c r="B79" s="17" t="s">
        <v>74</v>
      </c>
      <c r="C79" s="37"/>
      <c r="D79" s="37"/>
      <c r="E79" s="37"/>
      <c r="F79" s="21"/>
      <c r="G79" s="22"/>
      <c r="H79" s="22"/>
      <c r="I79" s="22"/>
      <c r="J79" s="22"/>
      <c r="K79" s="22">
        <v>986056.13833333342</v>
      </c>
      <c r="L79" s="22"/>
      <c r="M79" s="22"/>
      <c r="N79" s="22"/>
      <c r="O79" s="22"/>
      <c r="P79" s="22">
        <f t="shared" si="7"/>
        <v>986056.13833333342</v>
      </c>
    </row>
    <row r="80" spans="1:16" ht="18.75" customHeight="1" x14ac:dyDescent="0.2">
      <c r="A80" s="14">
        <f t="shared" si="8"/>
        <v>23</v>
      </c>
      <c r="B80" s="15"/>
      <c r="C80" s="28"/>
      <c r="D80" s="10"/>
      <c r="E80" s="10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>
        <f t="shared" si="7"/>
        <v>0</v>
      </c>
    </row>
    <row r="81" spans="1:16" ht="18.75" customHeight="1" x14ac:dyDescent="0.2">
      <c r="A81" s="14">
        <f t="shared" si="8"/>
        <v>24</v>
      </c>
    </row>
    <row r="82" spans="1:16" ht="18.75" customHeight="1" thickBot="1" x14ac:dyDescent="0.25">
      <c r="A82" s="14">
        <f t="shared" si="8"/>
        <v>25</v>
      </c>
      <c r="B82" s="15"/>
      <c r="C82" s="16"/>
      <c r="D82" s="5" t="s">
        <v>75</v>
      </c>
      <c r="F82" s="38">
        <f t="shared" ref="F82:P82" si="9">SUM(F57:F80)</f>
        <v>2841852405</v>
      </c>
      <c r="G82" s="38">
        <f t="shared" si="9"/>
        <v>-3887780.3578418111</v>
      </c>
      <c r="H82" s="38">
        <f t="shared" si="9"/>
        <v>23009453.840373646</v>
      </c>
      <c r="I82" s="38">
        <f t="shared" si="9"/>
        <v>7688166.4771423982</v>
      </c>
      <c r="J82" s="38">
        <f t="shared" si="9"/>
        <v>2807267004.3246417</v>
      </c>
      <c r="K82" s="38">
        <f t="shared" si="9"/>
        <v>113797483.61506462</v>
      </c>
      <c r="L82" s="38">
        <f t="shared" si="9"/>
        <v>222111.68081997312</v>
      </c>
      <c r="M82" s="38">
        <f t="shared" si="9"/>
        <v>1690919.8073029642</v>
      </c>
      <c r="N82" s="38">
        <f t="shared" si="9"/>
        <v>642869.38172608661</v>
      </c>
      <c r="O82" s="38">
        <f t="shared" si="9"/>
        <v>438685.55555555556</v>
      </c>
      <c r="P82" s="38">
        <f t="shared" si="9"/>
        <v>116792070.04046921</v>
      </c>
    </row>
    <row r="83" spans="1:16" ht="18.75" customHeight="1" thickTop="1" x14ac:dyDescent="0.2">
      <c r="A83" s="14">
        <f t="shared" si="8"/>
        <v>26</v>
      </c>
      <c r="B83" s="15"/>
      <c r="D83" s="10"/>
      <c r="E83" s="16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17"/>
    </row>
    <row r="84" spans="1:16" ht="18.75" customHeight="1" thickBot="1" x14ac:dyDescent="0.25">
      <c r="A84" s="14">
        <f t="shared" si="8"/>
        <v>27</v>
      </c>
      <c r="B84" s="32"/>
      <c r="C84" s="16"/>
      <c r="D84" s="5" t="s">
        <v>76</v>
      </c>
      <c r="F84" s="39"/>
      <c r="G84" s="39"/>
      <c r="H84" s="39"/>
      <c r="I84" s="39"/>
      <c r="J84" s="17"/>
      <c r="K84" s="31"/>
      <c r="L84" s="39"/>
      <c r="M84" s="39"/>
      <c r="N84" s="39"/>
      <c r="O84" s="39"/>
      <c r="P84" s="34">
        <f>P82/J82</f>
        <v>4.1603477638767199E-2</v>
      </c>
    </row>
    <row r="85" spans="1:16" ht="18.95" customHeight="1" thickTop="1" x14ac:dyDescent="0.2">
      <c r="B85" s="32"/>
      <c r="D85" s="10"/>
      <c r="E85" s="10"/>
    </row>
    <row r="86" spans="1:16" s="3" customFormat="1" ht="20.100000000000001" customHeight="1" x14ac:dyDescent="0.2">
      <c r="A86" s="1" t="str">
        <f>'[1]Rate Case Constants'!C9</f>
        <v>KENTUCKY UTILITIES COMPANY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3" customFormat="1" ht="20.100000000000001" customHeight="1" x14ac:dyDescent="0.2">
      <c r="A87" s="1" t="str">
        <f>'[1]Rate Case Constants'!C10</f>
        <v>CASE NO. 2020-00349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3" customFormat="1" ht="20.100000000000001" customHeight="1" x14ac:dyDescent="0.2">
      <c r="A88" s="2" t="s">
        <v>0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3" customFormat="1" ht="20.100000000000001" customHeight="1" x14ac:dyDescent="0.2">
      <c r="A89" s="2" t="s">
        <v>84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3" customFormat="1" ht="20.100000000000001" customHeight="1" x14ac:dyDescent="0.2">
      <c r="A90" s="1" t="str">
        <f>'[1]Rate Case Constants'!C20</f>
        <v>FROM JULY 1, 2021 TO JUNE 30, 2022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3" customFormat="1" ht="20.100000000000001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s="3" customFormat="1" ht="20.100000000000001" customHeight="1" x14ac:dyDescent="0.2">
      <c r="A92" s="3" t="s">
        <v>77</v>
      </c>
    </row>
    <row r="93" spans="1:16" s="3" customFormat="1" ht="20.100000000000001" customHeight="1" x14ac:dyDescent="0.2">
      <c r="A93" s="3" t="s">
        <v>85</v>
      </c>
      <c r="P93" s="5" t="s">
        <v>3</v>
      </c>
    </row>
    <row r="94" spans="1:16" s="3" customFormat="1" ht="20.100000000000001" customHeight="1" x14ac:dyDescent="0.2">
      <c r="A94" s="3" t="str">
        <f>'[1]Rate Case Constants'!C$29</f>
        <v>TYPE OF FILING: __X__ ORIGINAL  _____ UPDATED  _____ REVISED</v>
      </c>
      <c r="P94" s="5" t="s">
        <v>86</v>
      </c>
    </row>
    <row r="95" spans="1:16" s="3" customFormat="1" ht="20.100000000000001" customHeight="1" x14ac:dyDescent="0.2">
      <c r="A95" s="3" t="s">
        <v>5</v>
      </c>
      <c r="P95" s="5" t="str">
        <f>P$9</f>
        <v>WITNESS:   D. K. ARBOUGH</v>
      </c>
    </row>
    <row r="96" spans="1:16" s="3" customFormat="1" ht="20.100000000000001" customHeight="1" x14ac:dyDescent="0.2"/>
    <row r="97" spans="1:16" s="3" customFormat="1" ht="20.100000000000001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7" t="s">
        <v>6</v>
      </c>
      <c r="L97" s="7"/>
      <c r="M97" s="7"/>
      <c r="N97" s="7"/>
      <c r="O97" s="7"/>
      <c r="P97" s="7"/>
    </row>
    <row r="98" spans="1:16" ht="57.75" customHeight="1" x14ac:dyDescent="0.2">
      <c r="A98" s="8" t="s">
        <v>7</v>
      </c>
      <c r="B98" s="8" t="s">
        <v>8</v>
      </c>
      <c r="C98" s="8" t="s">
        <v>9</v>
      </c>
      <c r="D98" s="8" t="s">
        <v>10</v>
      </c>
      <c r="E98" s="8" t="s">
        <v>11</v>
      </c>
      <c r="F98" s="8" t="s">
        <v>87</v>
      </c>
      <c r="G98" s="8" t="s">
        <v>13</v>
      </c>
      <c r="H98" s="8" t="s">
        <v>14</v>
      </c>
      <c r="I98" s="8" t="s">
        <v>15</v>
      </c>
      <c r="J98" s="8" t="s">
        <v>16</v>
      </c>
      <c r="K98" s="8" t="s">
        <v>17</v>
      </c>
      <c r="L98" s="8" t="s">
        <v>18</v>
      </c>
      <c r="M98" s="8" t="s">
        <v>19</v>
      </c>
      <c r="N98" s="8" t="s">
        <v>20</v>
      </c>
      <c r="O98" s="8" t="s">
        <v>21</v>
      </c>
      <c r="P98" s="8" t="s">
        <v>22</v>
      </c>
    </row>
    <row r="99" spans="1:16" ht="18.95" customHeight="1" x14ac:dyDescent="0.2">
      <c r="A99" s="10"/>
      <c r="B99" s="11"/>
      <c r="C99" s="11" t="s">
        <v>23</v>
      </c>
      <c r="D99" s="11" t="s">
        <v>24</v>
      </c>
      <c r="E99" s="11" t="s">
        <v>25</v>
      </c>
      <c r="F99" s="11" t="s">
        <v>26</v>
      </c>
      <c r="G99" s="11" t="s">
        <v>27</v>
      </c>
      <c r="H99" s="11" t="s">
        <v>28</v>
      </c>
      <c r="I99" s="11" t="s">
        <v>29</v>
      </c>
      <c r="J99" s="11" t="s">
        <v>30</v>
      </c>
      <c r="K99" s="11" t="s">
        <v>31</v>
      </c>
      <c r="L99" s="11" t="s">
        <v>32</v>
      </c>
      <c r="M99" s="11" t="s">
        <v>33</v>
      </c>
      <c r="N99" s="11" t="s">
        <v>34</v>
      </c>
      <c r="O99" s="11" t="s">
        <v>35</v>
      </c>
      <c r="P99" s="11" t="s">
        <v>36</v>
      </c>
    </row>
    <row r="100" spans="1:16" ht="18.95" customHeight="1" x14ac:dyDescent="0.2">
      <c r="A100" s="10"/>
      <c r="B100" s="12"/>
      <c r="C100" s="13" t="s">
        <v>37</v>
      </c>
      <c r="D100" s="12"/>
      <c r="E100" s="12"/>
      <c r="F100" s="13" t="s">
        <v>38</v>
      </c>
      <c r="G100" s="13" t="s">
        <v>38</v>
      </c>
      <c r="H100" s="13" t="s">
        <v>38</v>
      </c>
      <c r="I100" s="13" t="s">
        <v>38</v>
      </c>
      <c r="J100" s="13" t="s">
        <v>38</v>
      </c>
      <c r="K100" s="13" t="s">
        <v>38</v>
      </c>
      <c r="L100" s="13" t="s">
        <v>38</v>
      </c>
      <c r="M100" s="13" t="s">
        <v>38</v>
      </c>
      <c r="N100" s="13" t="s">
        <v>38</v>
      </c>
      <c r="O100" s="13" t="s">
        <v>38</v>
      </c>
      <c r="P100" s="13" t="s">
        <v>38</v>
      </c>
    </row>
    <row r="101" spans="1:16" ht="18.95" customHeight="1" x14ac:dyDescent="0.2">
      <c r="A101" s="14"/>
      <c r="B101" s="15"/>
      <c r="C101" s="16"/>
      <c r="D101" s="10"/>
      <c r="E101" s="10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18.75" customHeight="1" x14ac:dyDescent="0.2">
      <c r="A102" s="14">
        <v>1</v>
      </c>
      <c r="B102" s="3" t="s">
        <v>39</v>
      </c>
      <c r="C102" s="18">
        <v>3.5942999999999995E-3</v>
      </c>
      <c r="D102" s="19">
        <v>37399</v>
      </c>
      <c r="E102" s="20" t="s">
        <v>40</v>
      </c>
      <c r="F102" s="21">
        <v>20930000</v>
      </c>
      <c r="G102" s="22">
        <v>0</v>
      </c>
      <c r="H102" s="22">
        <v>41756.42705552261</v>
      </c>
      <c r="I102" s="22">
        <v>366041.5772930418</v>
      </c>
      <c r="J102" s="22">
        <f>F102+G102-H102-I102</f>
        <v>20522201.995651435</v>
      </c>
      <c r="K102" s="22">
        <f>C102*F102</f>
        <v>75228.698999999993</v>
      </c>
      <c r="L102" s="22">
        <v>0</v>
      </c>
      <c r="M102" s="22">
        <v>4136.5010081558685</v>
      </c>
      <c r="N102" s="22">
        <v>36277.696818752614</v>
      </c>
      <c r="O102" s="22">
        <v>20930</v>
      </c>
      <c r="P102" s="22">
        <f>SUM(K102:O102)</f>
        <v>136572.89682690849</v>
      </c>
    </row>
    <row r="103" spans="1:16" ht="18.75" customHeight="1" x14ac:dyDescent="0.2">
      <c r="A103" s="14">
        <f>A102+1</f>
        <v>2</v>
      </c>
      <c r="B103" s="3" t="s">
        <v>39</v>
      </c>
      <c r="C103" s="18">
        <v>3.5942999999999995E-3</v>
      </c>
      <c r="D103" s="19">
        <v>37399</v>
      </c>
      <c r="E103" s="20" t="s">
        <v>80</v>
      </c>
      <c r="F103" s="21">
        <v>2400000</v>
      </c>
      <c r="G103" s="22">
        <v>0</v>
      </c>
      <c r="H103" s="22">
        <v>29069.379092398318</v>
      </c>
      <c r="I103" s="22">
        <v>41904.878623498735</v>
      </c>
      <c r="J103" s="22">
        <f t="shared" ref="J103:J120" si="10">F103+G103-H103-I103</f>
        <v>2329025.7422841033</v>
      </c>
      <c r="K103" s="22">
        <f t="shared" ref="K103:K120" si="11">C103*F103</f>
        <v>8626.3199999999979</v>
      </c>
      <c r="L103" s="22">
        <v>0</v>
      </c>
      <c r="M103" s="22">
        <v>2880.0054599003165</v>
      </c>
      <c r="N103" s="22">
        <v>4153.1148388447054</v>
      </c>
      <c r="O103" s="22">
        <v>2399.9999999999995</v>
      </c>
      <c r="P103" s="22">
        <f t="shared" ref="P103:P124" si="12">SUM(K103:O103)</f>
        <v>18059.440298745019</v>
      </c>
    </row>
    <row r="104" spans="1:16" ht="18.75" customHeight="1" x14ac:dyDescent="0.2">
      <c r="A104" s="14">
        <f t="shared" ref="A104:A128" si="13">A103+1</f>
        <v>3</v>
      </c>
      <c r="B104" s="3" t="s">
        <v>41</v>
      </c>
      <c r="C104" s="18">
        <v>1.55E-2</v>
      </c>
      <c r="D104" s="19" t="s">
        <v>42</v>
      </c>
      <c r="E104" s="20" t="s">
        <v>43</v>
      </c>
      <c r="F104" s="21">
        <v>96000000</v>
      </c>
      <c r="G104" s="22">
        <v>0</v>
      </c>
      <c r="H104" s="22">
        <v>342512.56339571998</v>
      </c>
      <c r="I104" s="22">
        <v>3323356.4357007099</v>
      </c>
      <c r="J104" s="22">
        <f t="shared" si="10"/>
        <v>92334131.000903562</v>
      </c>
      <c r="K104" s="22">
        <f t="shared" si="11"/>
        <v>1488000</v>
      </c>
      <c r="L104" s="22">
        <v>0</v>
      </c>
      <c r="M104" s="22">
        <v>73330.421208434724</v>
      </c>
      <c r="N104" s="22">
        <v>160690.13397154096</v>
      </c>
      <c r="O104" s="22"/>
      <c r="P104" s="22">
        <f t="shared" si="12"/>
        <v>1722020.5551799757</v>
      </c>
    </row>
    <row r="105" spans="1:16" ht="18.75" customHeight="1" x14ac:dyDescent="0.2">
      <c r="A105" s="14">
        <f t="shared" si="13"/>
        <v>4</v>
      </c>
      <c r="B105" s="3" t="s">
        <v>81</v>
      </c>
      <c r="C105" s="23">
        <v>3.3750000000000002E-2</v>
      </c>
      <c r="D105" s="19">
        <v>39226</v>
      </c>
      <c r="E105" s="20" t="s">
        <v>45</v>
      </c>
      <c r="F105" s="21">
        <v>17875000</v>
      </c>
      <c r="G105" s="22">
        <v>0</v>
      </c>
      <c r="H105" s="22">
        <v>323182.01017358253</v>
      </c>
      <c r="I105" s="22">
        <v>136217.27309178151</v>
      </c>
      <c r="J105" s="22">
        <f t="shared" si="10"/>
        <v>17415600.716734637</v>
      </c>
      <c r="K105" s="22">
        <f t="shared" si="11"/>
        <v>603281.25</v>
      </c>
      <c r="L105" s="22">
        <v>0</v>
      </c>
      <c r="M105" s="22">
        <v>79017.809157650699</v>
      </c>
      <c r="N105" s="22">
        <v>33320.040867008924</v>
      </c>
      <c r="O105" s="22"/>
      <c r="P105" s="22">
        <f t="shared" si="12"/>
        <v>715619.10002465965</v>
      </c>
    </row>
    <row r="106" spans="1:16" ht="18.75" customHeight="1" x14ac:dyDescent="0.2">
      <c r="A106" s="14">
        <f t="shared" si="13"/>
        <v>5</v>
      </c>
      <c r="B106" s="3" t="s">
        <v>46</v>
      </c>
      <c r="C106" s="18">
        <v>1.7500000000000002E-2</v>
      </c>
      <c r="D106" s="19" t="s">
        <v>47</v>
      </c>
      <c r="E106" s="20" t="s">
        <v>48</v>
      </c>
      <c r="F106" s="21">
        <v>50000000</v>
      </c>
      <c r="G106" s="22">
        <v>0</v>
      </c>
      <c r="H106" s="22">
        <v>209817.18344001501</v>
      </c>
      <c r="I106" s="22">
        <v>1342407.1519829617</v>
      </c>
      <c r="J106" s="22">
        <f t="shared" si="10"/>
        <v>48447775.664577022</v>
      </c>
      <c r="K106" s="22">
        <f t="shared" si="11"/>
        <v>875000.00000000012</v>
      </c>
      <c r="L106" s="22">
        <v>0</v>
      </c>
      <c r="M106" s="22">
        <v>44920.927433090015</v>
      </c>
      <c r="N106" s="22">
        <v>105239.28594000741</v>
      </c>
      <c r="O106" s="22"/>
      <c r="P106" s="22">
        <f t="shared" si="12"/>
        <v>1025160.2133730976</v>
      </c>
    </row>
    <row r="107" spans="1:16" ht="18.75" customHeight="1" x14ac:dyDescent="0.2">
      <c r="A107" s="14">
        <f t="shared" si="13"/>
        <v>6</v>
      </c>
      <c r="B107" s="3" t="s">
        <v>39</v>
      </c>
      <c r="C107" s="18">
        <v>2.4635437144398573E-2</v>
      </c>
      <c r="D107" s="19" t="s">
        <v>49</v>
      </c>
      <c r="E107" s="20" t="s">
        <v>40</v>
      </c>
      <c r="F107" s="21">
        <v>77947405</v>
      </c>
      <c r="G107" s="22">
        <v>0</v>
      </c>
      <c r="H107" s="22">
        <v>699275.69535631803</v>
      </c>
      <c r="I107" s="22">
        <v>1273514.0906610072</v>
      </c>
      <c r="J107" s="22">
        <f t="shared" si="10"/>
        <v>75974615.213982671</v>
      </c>
      <c r="K107" s="22">
        <f t="shared" si="11"/>
        <v>1920268.396446479</v>
      </c>
      <c r="L107" s="22">
        <v>0</v>
      </c>
      <c r="M107" s="22">
        <v>69285.094720297653</v>
      </c>
      <c r="N107" s="22">
        <v>126214.83722524057</v>
      </c>
      <c r="O107" s="22"/>
      <c r="P107" s="22">
        <f t="shared" si="12"/>
        <v>2115768.3283920172</v>
      </c>
    </row>
    <row r="108" spans="1:16" ht="18.75" customHeight="1" x14ac:dyDescent="0.2">
      <c r="A108" s="14">
        <f t="shared" si="13"/>
        <v>7</v>
      </c>
      <c r="B108" s="3" t="s">
        <v>46</v>
      </c>
      <c r="C108" s="18">
        <v>2.5767091011446797E-2</v>
      </c>
      <c r="D108" s="19" t="s">
        <v>50</v>
      </c>
      <c r="E108" s="20" t="s">
        <v>48</v>
      </c>
      <c r="F108" s="21">
        <v>54000000</v>
      </c>
      <c r="G108" s="22">
        <v>0</v>
      </c>
      <c r="H108" s="22">
        <v>592863.37660968723</v>
      </c>
      <c r="I108" s="22">
        <v>790221.89900398138</v>
      </c>
      <c r="J108" s="22">
        <f t="shared" si="10"/>
        <v>52616914.724386327</v>
      </c>
      <c r="K108" s="22">
        <f t="shared" si="11"/>
        <v>1391422.914618127</v>
      </c>
      <c r="L108" s="22">
        <v>0</v>
      </c>
      <c r="M108" s="22">
        <v>46468.172484599592</v>
      </c>
      <c r="N108" s="22">
        <v>62034.854402865589</v>
      </c>
      <c r="O108" s="22"/>
      <c r="P108" s="22">
        <f t="shared" si="12"/>
        <v>1499925.9415055921</v>
      </c>
    </row>
    <row r="109" spans="1:16" ht="18.75" customHeight="1" x14ac:dyDescent="0.2">
      <c r="A109" s="14">
        <f t="shared" si="13"/>
        <v>8</v>
      </c>
      <c r="B109" s="3" t="s">
        <v>39</v>
      </c>
      <c r="C109" s="18">
        <v>3.5942999999999995E-3</v>
      </c>
      <c r="D109" s="19">
        <v>37399</v>
      </c>
      <c r="E109" s="20" t="s">
        <v>40</v>
      </c>
      <c r="F109" s="21">
        <v>7400000</v>
      </c>
      <c r="G109" s="22">
        <v>0</v>
      </c>
      <c r="H109" s="22">
        <v>32378.964051444698</v>
      </c>
      <c r="I109" s="22">
        <v>128604.36112599414</v>
      </c>
      <c r="J109" s="22">
        <f t="shared" si="10"/>
        <v>7239016.6748225605</v>
      </c>
      <c r="K109" s="22">
        <f t="shared" si="11"/>
        <v>26597.819999999996</v>
      </c>
      <c r="L109" s="22">
        <v>0</v>
      </c>
      <c r="M109" s="22">
        <v>3206.0553126415939</v>
      </c>
      <c r="N109" s="22">
        <v>12745.737358727501</v>
      </c>
      <c r="O109" s="22">
        <v>7400</v>
      </c>
      <c r="P109" s="22">
        <f t="shared" si="12"/>
        <v>49949.61267136909</v>
      </c>
    </row>
    <row r="110" spans="1:16" ht="18.75" customHeight="1" x14ac:dyDescent="0.2">
      <c r="A110" s="14">
        <f t="shared" si="13"/>
        <v>9</v>
      </c>
      <c r="B110" s="3" t="s">
        <v>51</v>
      </c>
      <c r="C110" s="18">
        <v>1.2999999999999999E-2</v>
      </c>
      <c r="D110" s="19">
        <v>36665</v>
      </c>
      <c r="E110" s="20" t="s">
        <v>52</v>
      </c>
      <c r="F110" s="21">
        <v>12900000</v>
      </c>
      <c r="G110" s="22">
        <v>0</v>
      </c>
      <c r="H110" s="22">
        <v>48540.837709579893</v>
      </c>
      <c r="I110" s="22">
        <v>62606.523532123341</v>
      </c>
      <c r="J110" s="22">
        <f t="shared" si="10"/>
        <v>12788852.638758296</v>
      </c>
      <c r="K110" s="22">
        <f t="shared" si="11"/>
        <v>167700</v>
      </c>
      <c r="L110" s="22">
        <v>0</v>
      </c>
      <c r="M110" s="22">
        <v>36467.106094627103</v>
      </c>
      <c r="N110" s="22">
        <v>47125.009895581476</v>
      </c>
      <c r="O110" s="22"/>
      <c r="P110" s="22">
        <f t="shared" si="12"/>
        <v>251292.11599020858</v>
      </c>
    </row>
    <row r="111" spans="1:16" ht="18.75" customHeight="1" x14ac:dyDescent="0.2">
      <c r="A111" s="14">
        <f t="shared" si="13"/>
        <v>10</v>
      </c>
      <c r="B111" s="3" t="s">
        <v>53</v>
      </c>
      <c r="C111" s="18">
        <v>3.5942999999999995E-3</v>
      </c>
      <c r="D111" s="19">
        <v>37399</v>
      </c>
      <c r="E111" s="20" t="s">
        <v>40</v>
      </c>
      <c r="F111" s="21">
        <v>2400000</v>
      </c>
      <c r="G111" s="22">
        <v>0</v>
      </c>
      <c r="H111" s="22">
        <v>11685.43568819491</v>
      </c>
      <c r="I111" s="22">
        <v>130125.35202949424</v>
      </c>
      <c r="J111" s="22">
        <f t="shared" si="10"/>
        <v>2258189.2122823112</v>
      </c>
      <c r="K111" s="22">
        <f t="shared" si="11"/>
        <v>8626.3199999999979</v>
      </c>
      <c r="L111" s="22">
        <v>0</v>
      </c>
      <c r="M111" s="22">
        <v>1157.7156660625283</v>
      </c>
      <c r="N111" s="22">
        <v>12896.480525324407</v>
      </c>
      <c r="O111" s="22">
        <v>2399.9999999999995</v>
      </c>
      <c r="P111" s="22">
        <f t="shared" si="12"/>
        <v>25080.516191386931</v>
      </c>
    </row>
    <row r="112" spans="1:16" ht="18.75" customHeight="1" x14ac:dyDescent="0.2">
      <c r="A112" s="14">
        <f t="shared" si="13"/>
        <v>11</v>
      </c>
      <c r="B112" s="3" t="s">
        <v>54</v>
      </c>
      <c r="C112" s="23">
        <v>3.3000000000000002E-2</v>
      </c>
      <c r="D112" s="20" t="s">
        <v>55</v>
      </c>
      <c r="E112" s="20" t="s">
        <v>56</v>
      </c>
      <c r="F112" s="21">
        <v>250000000</v>
      </c>
      <c r="G112" s="22">
        <v>-40278.568473321029</v>
      </c>
      <c r="H112" s="22">
        <v>755948.69355647755</v>
      </c>
      <c r="I112" s="22">
        <v>0</v>
      </c>
      <c r="J112" s="22">
        <f t="shared" si="10"/>
        <v>249203772.7379702</v>
      </c>
      <c r="K112" s="22">
        <f t="shared" si="11"/>
        <v>8250000</v>
      </c>
      <c r="L112" s="22">
        <v>10732.357768052518</v>
      </c>
      <c r="M112" s="22">
        <v>201425.0070766639</v>
      </c>
      <c r="N112" s="22">
        <v>0</v>
      </c>
      <c r="O112" s="22"/>
      <c r="P112" s="22">
        <f t="shared" si="12"/>
        <v>8462157.3648447171</v>
      </c>
    </row>
    <row r="113" spans="1:16" ht="18.75" customHeight="1" x14ac:dyDescent="0.2">
      <c r="A113" s="14">
        <f t="shared" si="13"/>
        <v>12</v>
      </c>
      <c r="B113" s="3" t="s">
        <v>57</v>
      </c>
      <c r="C113" s="23">
        <v>4.3749999999999997E-2</v>
      </c>
      <c r="D113" s="20" t="s">
        <v>55</v>
      </c>
      <c r="E113" s="20" t="s">
        <v>58</v>
      </c>
      <c r="F113" s="21">
        <v>250000000</v>
      </c>
      <c r="G113" s="22">
        <v>-164221.38089253518</v>
      </c>
      <c r="H113" s="22">
        <v>2040350.8031446</v>
      </c>
      <c r="I113" s="22">
        <v>0</v>
      </c>
      <c r="J113" s="22">
        <f t="shared" si="10"/>
        <v>247795427.81596285</v>
      </c>
      <c r="K113" s="22">
        <f t="shared" si="11"/>
        <v>10937500</v>
      </c>
      <c r="L113" s="22">
        <v>6909.725390019159</v>
      </c>
      <c r="M113" s="22">
        <v>85849.135376403457</v>
      </c>
      <c r="N113" s="22">
        <v>0</v>
      </c>
      <c r="O113" s="22"/>
      <c r="P113" s="22">
        <f t="shared" si="12"/>
        <v>11030258.860766422</v>
      </c>
    </row>
    <row r="114" spans="1:16" ht="18.75" customHeight="1" x14ac:dyDescent="0.2">
      <c r="A114" s="14">
        <f t="shared" si="13"/>
        <v>13</v>
      </c>
      <c r="B114" s="3" t="s">
        <v>59</v>
      </c>
      <c r="C114" s="23">
        <v>4.6500000000000007E-2</v>
      </c>
      <c r="D114" s="20" t="s">
        <v>60</v>
      </c>
      <c r="E114" s="20" t="s">
        <v>61</v>
      </c>
      <c r="F114" s="21">
        <v>250000000</v>
      </c>
      <c r="G114" s="22">
        <v>-1312276.2425372405</v>
      </c>
      <c r="H114" s="22">
        <v>2018995.0522806761</v>
      </c>
      <c r="I114" s="22">
        <v>0</v>
      </c>
      <c r="J114" s="22">
        <f t="shared" si="10"/>
        <v>246668728.70518211</v>
      </c>
      <c r="K114" s="22">
        <f t="shared" si="11"/>
        <v>11625000.000000002</v>
      </c>
      <c r="L114" s="22">
        <v>59956.196386201867</v>
      </c>
      <c r="M114" s="22">
        <v>92245.26088262476</v>
      </c>
      <c r="N114" s="22">
        <v>0</v>
      </c>
      <c r="O114" s="22"/>
      <c r="P114" s="22">
        <f t="shared" si="12"/>
        <v>11777201.457268829</v>
      </c>
    </row>
    <row r="115" spans="1:16" ht="18.75" customHeight="1" x14ac:dyDescent="0.2">
      <c r="A115" s="14">
        <f t="shared" si="13"/>
        <v>14</v>
      </c>
      <c r="B115" s="3" t="s">
        <v>62</v>
      </c>
      <c r="C115" s="23">
        <v>5.1249999999999997E-2</v>
      </c>
      <c r="D115" s="20" t="s">
        <v>63</v>
      </c>
      <c r="E115" s="20" t="s">
        <v>64</v>
      </c>
      <c r="F115" s="21">
        <v>750000000</v>
      </c>
      <c r="G115" s="22">
        <v>-5116032.909701461</v>
      </c>
      <c r="H115" s="22">
        <v>4708200.5141507993</v>
      </c>
      <c r="I115" s="22">
        <v>0</v>
      </c>
      <c r="J115" s="22">
        <f t="shared" si="10"/>
        <v>740175766.57614768</v>
      </c>
      <c r="K115" s="22">
        <f t="shared" si="11"/>
        <v>38437500</v>
      </c>
      <c r="L115" s="22">
        <v>271423.5127478753</v>
      </c>
      <c r="M115" s="22">
        <v>249786.57218424816</v>
      </c>
      <c r="N115" s="22">
        <v>0</v>
      </c>
      <c r="O115" s="22"/>
      <c r="P115" s="22">
        <f t="shared" si="12"/>
        <v>38958710.084932126</v>
      </c>
    </row>
    <row r="116" spans="1:16" ht="18.75" customHeight="1" x14ac:dyDescent="0.2">
      <c r="A116" s="14">
        <f t="shared" si="13"/>
        <v>15</v>
      </c>
      <c r="B116" s="3" t="s">
        <v>65</v>
      </c>
      <c r="C116" s="23">
        <v>4.3749999999999997E-2</v>
      </c>
      <c r="D116" s="20" t="s">
        <v>66</v>
      </c>
      <c r="E116" s="20" t="s">
        <v>58</v>
      </c>
      <c r="F116" s="21">
        <v>300000000</v>
      </c>
      <c r="G116" s="22">
        <v>4960255.5261093434</v>
      </c>
      <c r="H116" s="22">
        <v>2985771.5010791197</v>
      </c>
      <c r="I116" s="22">
        <v>0</v>
      </c>
      <c r="J116" s="22">
        <f t="shared" si="10"/>
        <v>301974484.0250302</v>
      </c>
      <c r="K116" s="22">
        <f t="shared" si="11"/>
        <v>13125000</v>
      </c>
      <c r="L116" s="22">
        <v>-208706.09504132232</v>
      </c>
      <c r="M116" s="22">
        <v>125628.34890499531</v>
      </c>
      <c r="N116" s="22">
        <v>0</v>
      </c>
      <c r="O116" s="22"/>
      <c r="P116" s="22">
        <f t="shared" si="12"/>
        <v>13041922.253863674</v>
      </c>
    </row>
    <row r="117" spans="1:16" ht="18.75" customHeight="1" x14ac:dyDescent="0.2">
      <c r="A117" s="14">
        <f t="shared" si="13"/>
        <v>16</v>
      </c>
      <c r="B117" s="3" t="s">
        <v>67</v>
      </c>
      <c r="C117" s="18">
        <v>3.3000000000000002E-2</v>
      </c>
      <c r="D117" s="35" t="s">
        <v>68</v>
      </c>
      <c r="E117" s="35" t="s">
        <v>69</v>
      </c>
      <c r="F117" s="22">
        <v>500000000</v>
      </c>
      <c r="G117" s="22">
        <v>-2325884.7409258178</v>
      </c>
      <c r="H117" s="22">
        <v>5186058.6215128284</v>
      </c>
      <c r="I117" s="22">
        <v>0</v>
      </c>
      <c r="J117" s="22">
        <f t="shared" si="10"/>
        <v>492488056.63756138</v>
      </c>
      <c r="K117" s="22">
        <f t="shared" si="11"/>
        <v>16500000</v>
      </c>
      <c r="L117" s="22">
        <v>81795.983569146512</v>
      </c>
      <c r="M117" s="22">
        <v>171158.08762209036</v>
      </c>
      <c r="N117" s="22">
        <v>0</v>
      </c>
      <c r="O117" s="22"/>
      <c r="P117" s="22">
        <f t="shared" si="12"/>
        <v>16752954.071191238</v>
      </c>
    </row>
    <row r="118" spans="1:16" ht="18.75" customHeight="1" x14ac:dyDescent="0.2">
      <c r="A118" s="14">
        <f t="shared" si="13"/>
        <v>17</v>
      </c>
      <c r="B118" s="3" t="s">
        <v>82</v>
      </c>
      <c r="C118" s="44">
        <v>3.4000000000000002E-2</v>
      </c>
      <c r="D118" s="20" t="s">
        <v>83</v>
      </c>
      <c r="E118" s="20" t="s">
        <v>69</v>
      </c>
      <c r="F118" s="21">
        <v>200000000</v>
      </c>
      <c r="G118" s="22"/>
      <c r="H118" s="22">
        <v>2161960</v>
      </c>
      <c r="I118" s="22">
        <v>0</v>
      </c>
      <c r="J118" s="22">
        <f t="shared" si="10"/>
        <v>197838040</v>
      </c>
      <c r="K118" s="22">
        <f t="shared" si="11"/>
        <v>6800000.0000000009</v>
      </c>
      <c r="L118" s="22"/>
      <c r="M118" s="22">
        <v>76080</v>
      </c>
      <c r="N118" s="22">
        <v>0</v>
      </c>
      <c r="O118" s="22"/>
      <c r="P118" s="22">
        <f>SUM(K118:O118)</f>
        <v>6876080.0000000009</v>
      </c>
    </row>
    <row r="119" spans="1:16" ht="18.75" customHeight="1" x14ac:dyDescent="0.2">
      <c r="A119" s="14">
        <f t="shared" si="13"/>
        <v>18</v>
      </c>
      <c r="B119" s="3" t="s">
        <v>70</v>
      </c>
      <c r="C119" s="24"/>
      <c r="D119" s="20"/>
      <c r="E119" s="20"/>
      <c r="F119" s="21"/>
      <c r="G119" s="22"/>
      <c r="H119" s="22">
        <v>1479370.5399535836</v>
      </c>
      <c r="I119" s="22">
        <v>39240.124766214161</v>
      </c>
      <c r="J119" s="22">
        <f t="shared" si="10"/>
        <v>-1518610.6647197977</v>
      </c>
      <c r="K119" s="22">
        <f t="shared" si="11"/>
        <v>0</v>
      </c>
      <c r="L119" s="22"/>
      <c r="M119" s="22">
        <v>324610.84241481544</v>
      </c>
      <c r="N119" s="22">
        <v>18949.153921568628</v>
      </c>
      <c r="O119" s="22">
        <v>405555.5555555555</v>
      </c>
      <c r="P119" s="22">
        <f t="shared" si="12"/>
        <v>749115.5518919396</v>
      </c>
    </row>
    <row r="120" spans="1:16" ht="18.75" customHeight="1" x14ac:dyDescent="0.25">
      <c r="A120" s="14">
        <f t="shared" si="13"/>
        <v>19</v>
      </c>
      <c r="B120" s="3" t="s">
        <v>71</v>
      </c>
      <c r="C120" s="24"/>
      <c r="D120" s="20"/>
      <c r="E120" s="20"/>
      <c r="F120" s="21"/>
      <c r="G120" s="22"/>
      <c r="H120" s="22"/>
      <c r="I120" s="22">
        <v>374209.89013253059</v>
      </c>
      <c r="J120" s="22">
        <f t="shared" si="10"/>
        <v>-374209.89013253059</v>
      </c>
      <c r="K120" s="22">
        <f t="shared" si="11"/>
        <v>0</v>
      </c>
      <c r="L120" s="22"/>
      <c r="M120" s="22"/>
      <c r="N120" s="22">
        <v>23223.035960623827</v>
      </c>
      <c r="O120" s="36"/>
      <c r="P120" s="22">
        <f t="shared" si="12"/>
        <v>23223.035960623827</v>
      </c>
    </row>
    <row r="121" spans="1:16" ht="18.75" customHeight="1" x14ac:dyDescent="0.25">
      <c r="A121" s="14">
        <f t="shared" si="13"/>
        <v>20</v>
      </c>
      <c r="B121" s="3" t="s">
        <v>72</v>
      </c>
      <c r="C121" s="24"/>
      <c r="D121" s="20"/>
      <c r="E121" s="20"/>
      <c r="F121" s="21"/>
      <c r="G121" s="22"/>
      <c r="H121" s="22"/>
      <c r="I121" s="22"/>
      <c r="J121" s="22"/>
      <c r="K121" s="22">
        <v>-1433703.94</v>
      </c>
      <c r="L121" s="22"/>
      <c r="M121" s="22"/>
      <c r="N121" s="25"/>
      <c r="O121" s="22"/>
      <c r="P121" s="22">
        <f t="shared" si="12"/>
        <v>-1433703.94</v>
      </c>
    </row>
    <row r="122" spans="1:16" ht="18.75" customHeight="1" x14ac:dyDescent="0.2">
      <c r="A122" s="14">
        <f t="shared" si="13"/>
        <v>21</v>
      </c>
      <c r="B122" s="3" t="s">
        <v>73</v>
      </c>
      <c r="F122" s="21"/>
      <c r="G122" s="21"/>
      <c r="H122" s="21"/>
      <c r="I122" s="21"/>
      <c r="J122" s="21"/>
      <c r="K122" s="22">
        <v>1405379.6966666668</v>
      </c>
      <c r="L122" s="21"/>
      <c r="M122" s="21"/>
      <c r="N122" s="21"/>
      <c r="O122" s="21"/>
      <c r="P122" s="22">
        <f t="shared" si="12"/>
        <v>1405379.6966666668</v>
      </c>
    </row>
    <row r="123" spans="1:16" ht="18.75" customHeight="1" x14ac:dyDescent="0.2">
      <c r="A123" s="14">
        <f t="shared" si="13"/>
        <v>22</v>
      </c>
      <c r="B123" s="3" t="s">
        <v>74</v>
      </c>
      <c r="F123" s="21"/>
      <c r="G123" s="22"/>
      <c r="H123" s="22"/>
      <c r="I123" s="22"/>
      <c r="J123" s="22"/>
      <c r="K123" s="22">
        <v>986056.13833333342</v>
      </c>
      <c r="L123" s="22"/>
      <c r="M123" s="22"/>
      <c r="N123" s="22"/>
      <c r="O123" s="22"/>
      <c r="P123" s="22">
        <f t="shared" si="12"/>
        <v>986056.13833333342</v>
      </c>
    </row>
    <row r="124" spans="1:16" ht="18.75" customHeight="1" x14ac:dyDescent="0.2">
      <c r="A124" s="14">
        <f t="shared" si="13"/>
        <v>23</v>
      </c>
      <c r="B124" s="15"/>
      <c r="C124" s="28"/>
      <c r="D124" s="10"/>
      <c r="E124" s="10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>
        <f t="shared" si="12"/>
        <v>0</v>
      </c>
    </row>
    <row r="125" spans="1:16" ht="18.75" customHeight="1" x14ac:dyDescent="0.2">
      <c r="A125" s="14">
        <f t="shared" si="13"/>
        <v>24</v>
      </c>
    </row>
    <row r="126" spans="1:16" ht="18.75" customHeight="1" thickBot="1" x14ac:dyDescent="0.25">
      <c r="A126" s="14">
        <f t="shared" si="13"/>
        <v>25</v>
      </c>
      <c r="B126" s="15"/>
      <c r="C126" s="16"/>
      <c r="D126" s="5" t="s">
        <v>75</v>
      </c>
      <c r="F126" s="40">
        <f t="shared" ref="F126:P126" si="14">SUM(F101:F124)</f>
        <v>2841852405</v>
      </c>
      <c r="G126" s="40">
        <f t="shared" si="14"/>
        <v>-3998438.316421032</v>
      </c>
      <c r="H126" s="40">
        <f t="shared" si="14"/>
        <v>23667737.598250546</v>
      </c>
      <c r="I126" s="40">
        <f t="shared" si="14"/>
        <v>8008449.5579433385</v>
      </c>
      <c r="J126" s="40">
        <f t="shared" si="14"/>
        <v>2806177779.5273852</v>
      </c>
      <c r="K126" s="40">
        <f t="shared" si="14"/>
        <v>113197483.61506462</v>
      </c>
      <c r="L126" s="40">
        <f t="shared" si="14"/>
        <v>222111.680819973</v>
      </c>
      <c r="M126" s="40">
        <f t="shared" si="14"/>
        <v>1687653.0630073017</v>
      </c>
      <c r="N126" s="40">
        <f t="shared" si="14"/>
        <v>642869.38172608672</v>
      </c>
      <c r="O126" s="40">
        <f t="shared" si="14"/>
        <v>438685.5555555555</v>
      </c>
      <c r="P126" s="40">
        <f t="shared" si="14"/>
        <v>116188803.29617354</v>
      </c>
    </row>
    <row r="127" spans="1:16" ht="18.75" customHeight="1" thickTop="1" x14ac:dyDescent="0.2">
      <c r="A127" s="14">
        <f t="shared" si="13"/>
        <v>26</v>
      </c>
      <c r="B127" s="15"/>
      <c r="D127" s="10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6" ht="18.75" customHeight="1" thickBot="1" x14ac:dyDescent="0.25">
      <c r="A128" s="14">
        <f t="shared" si="13"/>
        <v>27</v>
      </c>
      <c r="B128" s="32"/>
      <c r="C128" s="16"/>
      <c r="D128" s="5" t="s">
        <v>76</v>
      </c>
      <c r="F128" s="41"/>
      <c r="G128" s="41"/>
      <c r="H128" s="41"/>
      <c r="I128" s="41"/>
      <c r="K128" s="16"/>
      <c r="L128" s="41"/>
      <c r="M128" s="41"/>
      <c r="N128" s="41"/>
      <c r="O128" s="41"/>
      <c r="P128" s="42">
        <f>P126/J126</f>
        <v>4.1404648038992735E-2</v>
      </c>
    </row>
    <row r="129" spans="1:16" ht="18.95" customHeight="1" thickTop="1" x14ac:dyDescent="0.2">
      <c r="B129" s="32"/>
      <c r="D129" s="10"/>
      <c r="E129" s="10"/>
    </row>
    <row r="130" spans="1:16" ht="18.95" customHeight="1" x14ac:dyDescent="0.2">
      <c r="A130" s="14"/>
      <c r="B130" s="32"/>
      <c r="C130" s="16"/>
      <c r="D130" s="10"/>
      <c r="E130" s="10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ht="18.95" customHeight="1" x14ac:dyDescent="0.2">
      <c r="B131" s="32"/>
      <c r="D131" s="10"/>
      <c r="E131" s="10"/>
    </row>
    <row r="132" spans="1:16" ht="18.95" customHeight="1" x14ac:dyDescent="0.2">
      <c r="A132" s="14"/>
      <c r="B132" s="32"/>
      <c r="C132" s="43"/>
      <c r="D132" s="10"/>
      <c r="E132" s="1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ht="18.95" customHeight="1" x14ac:dyDescent="0.2">
      <c r="D133" s="10"/>
      <c r="E133" s="10"/>
    </row>
    <row r="134" spans="1:16" ht="18.95" customHeight="1" x14ac:dyDescent="0.2">
      <c r="D134" s="10"/>
      <c r="E134" s="10"/>
    </row>
    <row r="135" spans="1:16" ht="18.95" customHeight="1" x14ac:dyDescent="0.2">
      <c r="D135" s="10"/>
      <c r="E135" s="10"/>
    </row>
    <row r="136" spans="1:16" ht="18.95" customHeight="1" x14ac:dyDescent="0.2"/>
    <row r="137" spans="1:16" ht="18.95" customHeight="1" x14ac:dyDescent="0.2"/>
    <row r="138" spans="1:16" ht="18.95" customHeight="1" x14ac:dyDescent="0.2"/>
    <row r="139" spans="1:16" ht="18.95" customHeight="1" x14ac:dyDescent="0.2"/>
    <row r="140" spans="1:16" ht="18.95" customHeight="1" x14ac:dyDescent="0.2"/>
    <row r="141" spans="1:16" ht="18.95" customHeight="1" x14ac:dyDescent="0.2"/>
    <row r="142" spans="1:16" ht="18.95" customHeight="1" x14ac:dyDescent="0.2"/>
    <row r="143" spans="1:16" ht="18.95" customHeight="1" x14ac:dyDescent="0.2"/>
    <row r="144" spans="1:16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  <row r="210" ht="18.95" customHeight="1" x14ac:dyDescent="0.2"/>
    <row r="211" ht="18.95" customHeight="1" x14ac:dyDescent="0.2"/>
    <row r="212" ht="18.95" customHeight="1" x14ac:dyDescent="0.2"/>
    <row r="213" ht="18.95" customHeight="1" x14ac:dyDescent="0.2"/>
    <row r="214" ht="18.95" customHeight="1" x14ac:dyDescent="0.2"/>
    <row r="215" ht="18.95" customHeight="1" x14ac:dyDescent="0.2"/>
    <row r="216" ht="18.95" customHeight="1" x14ac:dyDescent="0.2"/>
    <row r="217" ht="18.95" customHeight="1" x14ac:dyDescent="0.2"/>
    <row r="218" ht="18.95" customHeight="1" x14ac:dyDescent="0.2"/>
    <row r="219" ht="18.95" customHeight="1" x14ac:dyDescent="0.2"/>
    <row r="220" ht="18.95" customHeight="1" x14ac:dyDescent="0.2"/>
    <row r="221" ht="18.95" customHeight="1" x14ac:dyDescent="0.2"/>
    <row r="222" ht="18.95" customHeight="1" x14ac:dyDescent="0.2"/>
    <row r="223" ht="18.95" customHeight="1" x14ac:dyDescent="0.2"/>
    <row r="224" ht="18.95" customHeight="1" x14ac:dyDescent="0.2"/>
    <row r="225" ht="18.95" customHeight="1" x14ac:dyDescent="0.2"/>
    <row r="226" ht="18.95" customHeight="1" x14ac:dyDescent="0.2"/>
    <row r="227" ht="18.95" customHeight="1" x14ac:dyDescent="0.2"/>
    <row r="228" ht="18.95" customHeight="1" x14ac:dyDescent="0.2"/>
    <row r="229" ht="18.95" customHeight="1" x14ac:dyDescent="0.2"/>
    <row r="230" ht="18.95" customHeight="1" x14ac:dyDescent="0.2"/>
    <row r="231" ht="18.95" customHeight="1" x14ac:dyDescent="0.2"/>
    <row r="232" ht="18.95" customHeight="1" x14ac:dyDescent="0.2"/>
    <row r="233" ht="18.95" customHeight="1" x14ac:dyDescent="0.2"/>
    <row r="234" ht="18.95" customHeight="1" x14ac:dyDescent="0.2"/>
    <row r="235" ht="18.95" customHeight="1" x14ac:dyDescent="0.2"/>
    <row r="236" ht="18.95" customHeight="1" x14ac:dyDescent="0.2"/>
    <row r="237" ht="18.95" customHeight="1" x14ac:dyDescent="0.2"/>
    <row r="238" ht="18.95" customHeight="1" x14ac:dyDescent="0.2"/>
    <row r="239" ht="18.95" customHeight="1" x14ac:dyDescent="0.2"/>
    <row r="240" ht="18.95" customHeight="1" x14ac:dyDescent="0.2"/>
    <row r="241" ht="18.95" customHeight="1" x14ac:dyDescent="0.2"/>
    <row r="242" ht="18.95" customHeight="1" x14ac:dyDescent="0.2"/>
    <row r="243" ht="18.95" customHeight="1" x14ac:dyDescent="0.2"/>
    <row r="244" ht="18.95" customHeight="1" x14ac:dyDescent="0.2"/>
    <row r="245" ht="18.95" customHeight="1" x14ac:dyDescent="0.2"/>
    <row r="246" ht="18.95" customHeight="1" x14ac:dyDescent="0.2"/>
    <row r="247" ht="18.95" customHeight="1" x14ac:dyDescent="0.2"/>
    <row r="248" ht="18.95" customHeight="1" x14ac:dyDescent="0.2"/>
    <row r="249" ht="18.95" customHeight="1" x14ac:dyDescent="0.2"/>
    <row r="250" ht="18.95" customHeight="1" x14ac:dyDescent="0.2"/>
    <row r="251" ht="18.95" customHeight="1" x14ac:dyDescent="0.2"/>
    <row r="252" ht="18.95" customHeight="1" x14ac:dyDescent="0.2"/>
    <row r="253" ht="18.95" customHeight="1" x14ac:dyDescent="0.2"/>
    <row r="254" ht="18.95" customHeight="1" x14ac:dyDescent="0.2"/>
    <row r="255" ht="18.95" customHeight="1" x14ac:dyDescent="0.2"/>
    <row r="256" ht="18.95" customHeight="1" x14ac:dyDescent="0.2"/>
    <row r="257" ht="18.95" customHeight="1" x14ac:dyDescent="0.2"/>
    <row r="258" ht="18.95" customHeight="1" x14ac:dyDescent="0.2"/>
    <row r="259" ht="18.95" customHeight="1" x14ac:dyDescent="0.2"/>
    <row r="260" ht="18.95" customHeight="1" x14ac:dyDescent="0.2"/>
    <row r="261" ht="18.95" customHeight="1" x14ac:dyDescent="0.2"/>
    <row r="262" ht="18.95" customHeight="1" x14ac:dyDescent="0.2"/>
    <row r="263" ht="18.95" customHeight="1" x14ac:dyDescent="0.2"/>
    <row r="264" ht="18.95" customHeight="1" x14ac:dyDescent="0.2"/>
    <row r="265" ht="18.95" customHeight="1" x14ac:dyDescent="0.2"/>
    <row r="266" ht="18.95" customHeight="1" x14ac:dyDescent="0.2"/>
    <row r="267" ht="18.95" customHeight="1" x14ac:dyDescent="0.2"/>
    <row r="268" ht="18.95" customHeight="1" x14ac:dyDescent="0.2"/>
    <row r="269" ht="18.95" customHeight="1" x14ac:dyDescent="0.2"/>
    <row r="270" ht="18.95" customHeight="1" x14ac:dyDescent="0.2"/>
    <row r="271" ht="18.95" customHeight="1" x14ac:dyDescent="0.2"/>
    <row r="272" ht="18.95" customHeight="1" x14ac:dyDescent="0.2"/>
    <row r="273" ht="18.95" customHeight="1" x14ac:dyDescent="0.2"/>
    <row r="274" ht="18.95" customHeight="1" x14ac:dyDescent="0.2"/>
    <row r="275" ht="18.95" customHeight="1" x14ac:dyDescent="0.2"/>
    <row r="276" ht="18.95" customHeight="1" x14ac:dyDescent="0.2"/>
    <row r="277" ht="18.95" customHeight="1" x14ac:dyDescent="0.2"/>
    <row r="278" ht="18.95" customHeight="1" x14ac:dyDescent="0.2"/>
    <row r="279" ht="18.95" customHeight="1" x14ac:dyDescent="0.2"/>
    <row r="280" ht="18.95" customHeight="1" x14ac:dyDescent="0.2"/>
    <row r="281" ht="18.95" customHeight="1" x14ac:dyDescent="0.2"/>
    <row r="282" ht="18.95" customHeight="1" x14ac:dyDescent="0.2"/>
    <row r="283" ht="18.95" customHeight="1" x14ac:dyDescent="0.2"/>
    <row r="284" ht="18.95" customHeight="1" x14ac:dyDescent="0.2"/>
    <row r="285" ht="18.95" customHeight="1" x14ac:dyDescent="0.2"/>
    <row r="286" ht="18.95" customHeight="1" x14ac:dyDescent="0.2"/>
    <row r="287" ht="18.95" customHeight="1" x14ac:dyDescent="0.2"/>
    <row r="288" ht="18.95" customHeight="1" x14ac:dyDescent="0.2"/>
    <row r="289" ht="18.95" customHeight="1" x14ac:dyDescent="0.2"/>
    <row r="290" ht="18.95" customHeight="1" x14ac:dyDescent="0.2"/>
    <row r="291" ht="18.95" customHeight="1" x14ac:dyDescent="0.2"/>
    <row r="292" ht="18.95" customHeight="1" x14ac:dyDescent="0.2"/>
    <row r="293" ht="18.95" customHeight="1" x14ac:dyDescent="0.2"/>
    <row r="294" ht="18.95" customHeight="1" x14ac:dyDescent="0.2"/>
    <row r="295" ht="18.95" customHeight="1" x14ac:dyDescent="0.2"/>
    <row r="296" ht="18.95" customHeight="1" x14ac:dyDescent="0.2"/>
    <row r="297" ht="18.95" customHeight="1" x14ac:dyDescent="0.2"/>
    <row r="298" ht="18.95" customHeight="1" x14ac:dyDescent="0.2"/>
  </sheetData>
  <mergeCells count="18">
    <mergeCell ref="A86:P86"/>
    <mergeCell ref="A87:P87"/>
    <mergeCell ref="A88:P88"/>
    <mergeCell ref="A89:P89"/>
    <mergeCell ref="A90:P90"/>
    <mergeCell ref="K97:P97"/>
    <mergeCell ref="A44:P44"/>
    <mergeCell ref="BM44:CB44"/>
    <mergeCell ref="CC44:CR44"/>
    <mergeCell ref="A45:P45"/>
    <mergeCell ref="A46:P46"/>
    <mergeCell ref="K53:P53"/>
    <mergeCell ref="A1:P1"/>
    <mergeCell ref="A2:P2"/>
    <mergeCell ref="A3:P3"/>
    <mergeCell ref="A4:P4"/>
    <mergeCell ref="K11:P11"/>
    <mergeCell ref="A43:P43"/>
  </mergeCells>
  <pageMargins left="0.5" right="0.5" top="1" bottom="0.75" header="0.3" footer="0.3"/>
  <pageSetup scale="46" fitToHeight="0" orientation="landscape" r:id="rId1"/>
  <rowBreaks count="2" manualBreakCount="2">
    <brk id="42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 SCH J-3</vt:lpstr>
      <vt:lpstr>'KU SCH J-3'!Print_Area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dcterms:created xsi:type="dcterms:W3CDTF">2021-03-01T13:51:48Z</dcterms:created>
  <dcterms:modified xsi:type="dcterms:W3CDTF">2021-03-01T23:16:38Z</dcterms:modified>
</cp:coreProperties>
</file>