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eneral-Offices-GO-01\RATE\_NSPM Regulatory\MN Dockets\2013\13-0867 Community Solar Gardens\Value of Solar\2020 09-01 20210 VOS Calc\_READY TO FILE\"/>
    </mc:Choice>
  </mc:AlternateContent>
  <xr:revisionPtr revIDLastSave="0" documentId="13_ncr:1_{5F12FE43-0159-4C6F-8347-D70525C9FFD4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2020 Avg" sheetId="3" r:id="rId1"/>
    <sheet name="Raw Data" sheetId="2" r:id="rId2"/>
  </sheets>
  <externalReferences>
    <externalReference r:id="rId3"/>
  </externalReferences>
  <definedNames>
    <definedName name="_xlnm.Print_Area" localSheetId="0">'2020 Avg'!$A$1:$M$101</definedName>
    <definedName name="_xlnm.Print_Titles" localSheetId="0">'2020 Avg'!$1:$3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2" i="3" l="1"/>
  <c r="I92" i="3"/>
  <c r="H92" i="3"/>
  <c r="G92" i="3"/>
  <c r="F92" i="3"/>
  <c r="E92" i="3"/>
  <c r="D92" i="3"/>
  <c r="M81" i="3"/>
  <c r="D81" i="3"/>
  <c r="M70" i="3"/>
  <c r="L70" i="3"/>
  <c r="K70" i="3"/>
  <c r="J70" i="3"/>
  <c r="I70" i="3"/>
  <c r="H70" i="3"/>
  <c r="G70" i="3"/>
  <c r="F70" i="3"/>
  <c r="E70" i="3"/>
  <c r="D70" i="3"/>
  <c r="M59" i="3"/>
  <c r="L59" i="3"/>
  <c r="K59" i="3"/>
  <c r="J59" i="3"/>
  <c r="I59" i="3"/>
  <c r="H59" i="3"/>
  <c r="G59" i="3"/>
  <c r="F59" i="3"/>
  <c r="E59" i="3"/>
  <c r="D59" i="3"/>
  <c r="M48" i="3"/>
  <c r="L48" i="3"/>
  <c r="K48" i="3"/>
  <c r="J48" i="3"/>
  <c r="I48" i="3"/>
  <c r="H48" i="3"/>
  <c r="G48" i="3"/>
  <c r="F48" i="3"/>
  <c r="E48" i="3"/>
  <c r="D48" i="3"/>
  <c r="M37" i="3"/>
  <c r="L37" i="3"/>
  <c r="K37" i="3"/>
  <c r="J37" i="3"/>
  <c r="I37" i="3"/>
  <c r="H37" i="3"/>
  <c r="G37" i="3"/>
  <c r="F37" i="3"/>
  <c r="E37" i="3"/>
  <c r="D37" i="3"/>
  <c r="M26" i="3"/>
  <c r="L26" i="3"/>
  <c r="K26" i="3"/>
  <c r="J26" i="3"/>
  <c r="I26" i="3"/>
  <c r="H26" i="3"/>
  <c r="G26" i="3"/>
  <c r="F26" i="3"/>
  <c r="E26" i="3"/>
  <c r="D26" i="3"/>
  <c r="E15" i="3"/>
  <c r="F15" i="3"/>
  <c r="G15" i="3"/>
  <c r="H15" i="3"/>
  <c r="I15" i="3"/>
  <c r="J15" i="3"/>
  <c r="K15" i="3"/>
  <c r="L15" i="3"/>
  <c r="M15" i="3"/>
  <c r="D15" i="3"/>
  <c r="E4" i="3"/>
  <c r="F4" i="3"/>
  <c r="G4" i="3"/>
  <c r="H4" i="3"/>
  <c r="I4" i="3"/>
  <c r="J4" i="3"/>
  <c r="K4" i="3"/>
  <c r="L4" i="3"/>
  <c r="M4" i="3"/>
  <c r="D4" i="3"/>
  <c r="A3" i="2"/>
  <c r="E93" i="3" l="1"/>
  <c r="F93" i="3"/>
  <c r="G93" i="3"/>
  <c r="H93" i="3"/>
  <c r="I93" i="3"/>
  <c r="J93" i="3"/>
  <c r="E94" i="3"/>
  <c r="F94" i="3"/>
  <c r="G94" i="3"/>
  <c r="H94" i="3"/>
  <c r="I94" i="3"/>
  <c r="J94" i="3"/>
  <c r="E95" i="3"/>
  <c r="F95" i="3"/>
  <c r="G95" i="3"/>
  <c r="H95" i="3"/>
  <c r="I95" i="3"/>
  <c r="J95" i="3"/>
  <c r="E96" i="3"/>
  <c r="F96" i="3"/>
  <c r="G96" i="3"/>
  <c r="H96" i="3"/>
  <c r="I96" i="3"/>
  <c r="J96" i="3"/>
  <c r="E97" i="3"/>
  <c r="F97" i="3"/>
  <c r="G97" i="3"/>
  <c r="H97" i="3"/>
  <c r="I97" i="3"/>
  <c r="J97" i="3"/>
  <c r="E98" i="3"/>
  <c r="F98" i="3"/>
  <c r="G98" i="3"/>
  <c r="H98" i="3"/>
  <c r="I98" i="3"/>
  <c r="J98" i="3"/>
  <c r="E99" i="3"/>
  <c r="F99" i="3"/>
  <c r="G99" i="3"/>
  <c r="H99" i="3"/>
  <c r="I99" i="3"/>
  <c r="J99" i="3"/>
  <c r="E100" i="3"/>
  <c r="F100" i="3"/>
  <c r="G100" i="3"/>
  <c r="H100" i="3"/>
  <c r="I100" i="3"/>
  <c r="J100" i="3"/>
  <c r="D94" i="3"/>
  <c r="D95" i="3"/>
  <c r="D96" i="3"/>
  <c r="D97" i="3"/>
  <c r="D98" i="3"/>
  <c r="D99" i="3"/>
  <c r="D100" i="3"/>
  <c r="D93" i="3"/>
  <c r="E82" i="3"/>
  <c r="F82" i="3"/>
  <c r="G82" i="3"/>
  <c r="H82" i="3"/>
  <c r="I82" i="3"/>
  <c r="J82" i="3"/>
  <c r="K82" i="3"/>
  <c r="L82" i="3"/>
  <c r="M82" i="3"/>
  <c r="E83" i="3"/>
  <c r="F83" i="3"/>
  <c r="G83" i="3"/>
  <c r="H83" i="3"/>
  <c r="I83" i="3"/>
  <c r="J83" i="3"/>
  <c r="K83" i="3"/>
  <c r="L83" i="3"/>
  <c r="M83" i="3"/>
  <c r="E84" i="3"/>
  <c r="F84" i="3"/>
  <c r="G84" i="3"/>
  <c r="H84" i="3"/>
  <c r="I84" i="3"/>
  <c r="J84" i="3"/>
  <c r="K84" i="3"/>
  <c r="L84" i="3"/>
  <c r="M84" i="3"/>
  <c r="E85" i="3"/>
  <c r="F85" i="3"/>
  <c r="G85" i="3"/>
  <c r="H85" i="3"/>
  <c r="I85" i="3"/>
  <c r="J85" i="3"/>
  <c r="K85" i="3"/>
  <c r="L85" i="3"/>
  <c r="M85" i="3"/>
  <c r="E86" i="3"/>
  <c r="F86" i="3"/>
  <c r="G86" i="3"/>
  <c r="H86" i="3"/>
  <c r="I86" i="3"/>
  <c r="J86" i="3"/>
  <c r="K86" i="3"/>
  <c r="L86" i="3"/>
  <c r="M86" i="3"/>
  <c r="E87" i="3"/>
  <c r="F87" i="3"/>
  <c r="G87" i="3"/>
  <c r="H87" i="3"/>
  <c r="I87" i="3"/>
  <c r="J87" i="3"/>
  <c r="K87" i="3"/>
  <c r="L87" i="3"/>
  <c r="M87" i="3"/>
  <c r="E88" i="3"/>
  <c r="F88" i="3"/>
  <c r="G88" i="3"/>
  <c r="H88" i="3"/>
  <c r="I88" i="3"/>
  <c r="J88" i="3"/>
  <c r="K88" i="3"/>
  <c r="L88" i="3"/>
  <c r="M88" i="3"/>
  <c r="E89" i="3"/>
  <c r="F89" i="3"/>
  <c r="G89" i="3"/>
  <c r="H89" i="3"/>
  <c r="I89" i="3"/>
  <c r="J89" i="3"/>
  <c r="K89" i="3"/>
  <c r="L89" i="3"/>
  <c r="M89" i="3"/>
  <c r="D83" i="3"/>
  <c r="D84" i="3"/>
  <c r="D85" i="3"/>
  <c r="D86" i="3"/>
  <c r="D87" i="3"/>
  <c r="D88" i="3"/>
  <c r="D89" i="3"/>
  <c r="D82" i="3"/>
  <c r="E71" i="3"/>
  <c r="F71" i="3"/>
  <c r="G71" i="3"/>
  <c r="H71" i="3"/>
  <c r="I71" i="3"/>
  <c r="J71" i="3"/>
  <c r="K71" i="3"/>
  <c r="L71" i="3"/>
  <c r="M71" i="3"/>
  <c r="E72" i="3"/>
  <c r="F72" i="3"/>
  <c r="G72" i="3"/>
  <c r="H72" i="3"/>
  <c r="I72" i="3"/>
  <c r="J72" i="3"/>
  <c r="K72" i="3"/>
  <c r="L72" i="3"/>
  <c r="M72" i="3"/>
  <c r="E73" i="3"/>
  <c r="F73" i="3"/>
  <c r="G73" i="3"/>
  <c r="H73" i="3"/>
  <c r="I73" i="3"/>
  <c r="J73" i="3"/>
  <c r="K73" i="3"/>
  <c r="L73" i="3"/>
  <c r="M73" i="3"/>
  <c r="E74" i="3"/>
  <c r="F74" i="3"/>
  <c r="G74" i="3"/>
  <c r="H74" i="3"/>
  <c r="I74" i="3"/>
  <c r="J74" i="3"/>
  <c r="K74" i="3"/>
  <c r="L74" i="3"/>
  <c r="M74" i="3"/>
  <c r="E75" i="3"/>
  <c r="F75" i="3"/>
  <c r="G75" i="3"/>
  <c r="H75" i="3"/>
  <c r="I75" i="3"/>
  <c r="J75" i="3"/>
  <c r="K75" i="3"/>
  <c r="L75" i="3"/>
  <c r="M75" i="3"/>
  <c r="E76" i="3"/>
  <c r="F76" i="3"/>
  <c r="G76" i="3"/>
  <c r="H76" i="3"/>
  <c r="I76" i="3"/>
  <c r="J76" i="3"/>
  <c r="K76" i="3"/>
  <c r="L76" i="3"/>
  <c r="M76" i="3"/>
  <c r="E77" i="3"/>
  <c r="F77" i="3"/>
  <c r="G77" i="3"/>
  <c r="H77" i="3"/>
  <c r="I77" i="3"/>
  <c r="J77" i="3"/>
  <c r="K77" i="3"/>
  <c r="L77" i="3"/>
  <c r="M77" i="3"/>
  <c r="E78" i="3"/>
  <c r="F78" i="3"/>
  <c r="G78" i="3"/>
  <c r="H78" i="3"/>
  <c r="I78" i="3"/>
  <c r="J78" i="3"/>
  <c r="K78" i="3"/>
  <c r="L78" i="3"/>
  <c r="M78" i="3"/>
  <c r="D72" i="3"/>
  <c r="D73" i="3"/>
  <c r="D74" i="3"/>
  <c r="D75" i="3"/>
  <c r="D76" i="3"/>
  <c r="D77" i="3"/>
  <c r="D78" i="3"/>
  <c r="D71" i="3"/>
  <c r="E60" i="3"/>
  <c r="F60" i="3"/>
  <c r="G60" i="3"/>
  <c r="H60" i="3"/>
  <c r="I60" i="3"/>
  <c r="J60" i="3"/>
  <c r="K60" i="3"/>
  <c r="L60" i="3"/>
  <c r="M60" i="3"/>
  <c r="E61" i="3"/>
  <c r="F61" i="3"/>
  <c r="G61" i="3"/>
  <c r="H61" i="3"/>
  <c r="I61" i="3"/>
  <c r="J61" i="3"/>
  <c r="K61" i="3"/>
  <c r="L61" i="3"/>
  <c r="M61" i="3"/>
  <c r="E62" i="3"/>
  <c r="F62" i="3"/>
  <c r="G62" i="3"/>
  <c r="H62" i="3"/>
  <c r="I62" i="3"/>
  <c r="J62" i="3"/>
  <c r="K62" i="3"/>
  <c r="L62" i="3"/>
  <c r="M62" i="3"/>
  <c r="E63" i="3"/>
  <c r="F63" i="3"/>
  <c r="G63" i="3"/>
  <c r="H63" i="3"/>
  <c r="I63" i="3"/>
  <c r="J63" i="3"/>
  <c r="K63" i="3"/>
  <c r="L63" i="3"/>
  <c r="M63" i="3"/>
  <c r="E64" i="3"/>
  <c r="F64" i="3"/>
  <c r="G64" i="3"/>
  <c r="H64" i="3"/>
  <c r="I64" i="3"/>
  <c r="J64" i="3"/>
  <c r="K64" i="3"/>
  <c r="L64" i="3"/>
  <c r="M64" i="3"/>
  <c r="E65" i="3"/>
  <c r="F65" i="3"/>
  <c r="G65" i="3"/>
  <c r="H65" i="3"/>
  <c r="I65" i="3"/>
  <c r="J65" i="3"/>
  <c r="K65" i="3"/>
  <c r="L65" i="3"/>
  <c r="M65" i="3"/>
  <c r="E66" i="3"/>
  <c r="F66" i="3"/>
  <c r="G66" i="3"/>
  <c r="H66" i="3"/>
  <c r="I66" i="3"/>
  <c r="J66" i="3"/>
  <c r="K66" i="3"/>
  <c r="L66" i="3"/>
  <c r="M66" i="3"/>
  <c r="E67" i="3"/>
  <c r="F67" i="3"/>
  <c r="G67" i="3"/>
  <c r="H67" i="3"/>
  <c r="I67" i="3"/>
  <c r="J67" i="3"/>
  <c r="K67" i="3"/>
  <c r="L67" i="3"/>
  <c r="M67" i="3"/>
  <c r="D61" i="3"/>
  <c r="D62" i="3"/>
  <c r="D63" i="3"/>
  <c r="D64" i="3"/>
  <c r="D65" i="3"/>
  <c r="D66" i="3"/>
  <c r="D67" i="3"/>
  <c r="D60" i="3"/>
  <c r="E49" i="3"/>
  <c r="F49" i="3"/>
  <c r="G49" i="3"/>
  <c r="H49" i="3"/>
  <c r="I49" i="3"/>
  <c r="J49" i="3"/>
  <c r="K49" i="3"/>
  <c r="L49" i="3"/>
  <c r="M49" i="3"/>
  <c r="E50" i="3"/>
  <c r="F50" i="3"/>
  <c r="G50" i="3"/>
  <c r="H50" i="3"/>
  <c r="I50" i="3"/>
  <c r="J50" i="3"/>
  <c r="K50" i="3"/>
  <c r="L50" i="3"/>
  <c r="M50" i="3"/>
  <c r="E51" i="3"/>
  <c r="F51" i="3"/>
  <c r="G51" i="3"/>
  <c r="H51" i="3"/>
  <c r="I51" i="3"/>
  <c r="J51" i="3"/>
  <c r="K51" i="3"/>
  <c r="L51" i="3"/>
  <c r="M51" i="3"/>
  <c r="E52" i="3"/>
  <c r="F52" i="3"/>
  <c r="G52" i="3"/>
  <c r="H52" i="3"/>
  <c r="I52" i="3"/>
  <c r="J52" i="3"/>
  <c r="K52" i="3"/>
  <c r="L52" i="3"/>
  <c r="M52" i="3"/>
  <c r="E53" i="3"/>
  <c r="F53" i="3"/>
  <c r="G53" i="3"/>
  <c r="H53" i="3"/>
  <c r="I53" i="3"/>
  <c r="J53" i="3"/>
  <c r="K53" i="3"/>
  <c r="L53" i="3"/>
  <c r="M53" i="3"/>
  <c r="E54" i="3"/>
  <c r="F54" i="3"/>
  <c r="G54" i="3"/>
  <c r="H54" i="3"/>
  <c r="I54" i="3"/>
  <c r="J54" i="3"/>
  <c r="K54" i="3"/>
  <c r="L54" i="3"/>
  <c r="M54" i="3"/>
  <c r="E55" i="3"/>
  <c r="F55" i="3"/>
  <c r="G55" i="3"/>
  <c r="H55" i="3"/>
  <c r="I55" i="3"/>
  <c r="J55" i="3"/>
  <c r="K55" i="3"/>
  <c r="L55" i="3"/>
  <c r="M55" i="3"/>
  <c r="E56" i="3"/>
  <c r="F56" i="3"/>
  <c r="G56" i="3"/>
  <c r="H56" i="3"/>
  <c r="I56" i="3"/>
  <c r="J56" i="3"/>
  <c r="K56" i="3"/>
  <c r="L56" i="3"/>
  <c r="M56" i="3"/>
  <c r="D50" i="3"/>
  <c r="D51" i="3"/>
  <c r="D52" i="3"/>
  <c r="D53" i="3"/>
  <c r="D54" i="3"/>
  <c r="D55" i="3"/>
  <c r="D56" i="3"/>
  <c r="D49" i="3"/>
  <c r="E38" i="3"/>
  <c r="F38" i="3"/>
  <c r="G38" i="3"/>
  <c r="H38" i="3"/>
  <c r="I38" i="3"/>
  <c r="J38" i="3"/>
  <c r="K38" i="3"/>
  <c r="L38" i="3"/>
  <c r="M38" i="3"/>
  <c r="E39" i="3"/>
  <c r="F39" i="3"/>
  <c r="G39" i="3"/>
  <c r="H39" i="3"/>
  <c r="I39" i="3"/>
  <c r="J39" i="3"/>
  <c r="K39" i="3"/>
  <c r="L39" i="3"/>
  <c r="M39" i="3"/>
  <c r="E40" i="3"/>
  <c r="F40" i="3"/>
  <c r="G40" i="3"/>
  <c r="H40" i="3"/>
  <c r="I40" i="3"/>
  <c r="J40" i="3"/>
  <c r="K40" i="3"/>
  <c r="L40" i="3"/>
  <c r="M40" i="3"/>
  <c r="E41" i="3"/>
  <c r="F41" i="3"/>
  <c r="G41" i="3"/>
  <c r="H41" i="3"/>
  <c r="I41" i="3"/>
  <c r="J41" i="3"/>
  <c r="K41" i="3"/>
  <c r="L41" i="3"/>
  <c r="M41" i="3"/>
  <c r="E42" i="3"/>
  <c r="F42" i="3"/>
  <c r="G42" i="3"/>
  <c r="H42" i="3"/>
  <c r="I42" i="3"/>
  <c r="J42" i="3"/>
  <c r="K42" i="3"/>
  <c r="L42" i="3"/>
  <c r="M42" i="3"/>
  <c r="E43" i="3"/>
  <c r="F43" i="3"/>
  <c r="G43" i="3"/>
  <c r="H43" i="3"/>
  <c r="I43" i="3"/>
  <c r="J43" i="3"/>
  <c r="K43" i="3"/>
  <c r="L43" i="3"/>
  <c r="M43" i="3"/>
  <c r="E44" i="3"/>
  <c r="F44" i="3"/>
  <c r="G44" i="3"/>
  <c r="H44" i="3"/>
  <c r="I44" i="3"/>
  <c r="J44" i="3"/>
  <c r="K44" i="3"/>
  <c r="L44" i="3"/>
  <c r="M44" i="3"/>
  <c r="E45" i="3"/>
  <c r="F45" i="3"/>
  <c r="G45" i="3"/>
  <c r="H45" i="3"/>
  <c r="I45" i="3"/>
  <c r="J45" i="3"/>
  <c r="K45" i="3"/>
  <c r="L45" i="3"/>
  <c r="M45" i="3"/>
  <c r="D39" i="3"/>
  <c r="D40" i="3"/>
  <c r="D41" i="3"/>
  <c r="D42" i="3"/>
  <c r="D43" i="3"/>
  <c r="D44" i="3"/>
  <c r="D45" i="3"/>
  <c r="D38" i="3"/>
  <c r="E27" i="3"/>
  <c r="F27" i="3"/>
  <c r="G27" i="3"/>
  <c r="H27" i="3"/>
  <c r="I27" i="3"/>
  <c r="J27" i="3"/>
  <c r="K27" i="3"/>
  <c r="L27" i="3"/>
  <c r="M27" i="3"/>
  <c r="E28" i="3"/>
  <c r="F28" i="3"/>
  <c r="G28" i="3"/>
  <c r="H28" i="3"/>
  <c r="I28" i="3"/>
  <c r="J28" i="3"/>
  <c r="K28" i="3"/>
  <c r="L28" i="3"/>
  <c r="M28" i="3"/>
  <c r="E29" i="3"/>
  <c r="F29" i="3"/>
  <c r="G29" i="3"/>
  <c r="H29" i="3"/>
  <c r="I29" i="3"/>
  <c r="J29" i="3"/>
  <c r="K29" i="3"/>
  <c r="L29" i="3"/>
  <c r="M29" i="3"/>
  <c r="E30" i="3"/>
  <c r="F30" i="3"/>
  <c r="G30" i="3"/>
  <c r="H30" i="3"/>
  <c r="I30" i="3"/>
  <c r="J30" i="3"/>
  <c r="K30" i="3"/>
  <c r="L30" i="3"/>
  <c r="M30" i="3"/>
  <c r="E31" i="3"/>
  <c r="F31" i="3"/>
  <c r="G31" i="3"/>
  <c r="H31" i="3"/>
  <c r="I31" i="3"/>
  <c r="J31" i="3"/>
  <c r="K31" i="3"/>
  <c r="L31" i="3"/>
  <c r="M31" i="3"/>
  <c r="E32" i="3"/>
  <c r="F32" i="3"/>
  <c r="G32" i="3"/>
  <c r="H32" i="3"/>
  <c r="I32" i="3"/>
  <c r="J32" i="3"/>
  <c r="K32" i="3"/>
  <c r="L32" i="3"/>
  <c r="M32" i="3"/>
  <c r="E33" i="3"/>
  <c r="F33" i="3"/>
  <c r="G33" i="3"/>
  <c r="H33" i="3"/>
  <c r="I33" i="3"/>
  <c r="J33" i="3"/>
  <c r="K33" i="3"/>
  <c r="L33" i="3"/>
  <c r="M33" i="3"/>
  <c r="E34" i="3"/>
  <c r="F34" i="3"/>
  <c r="G34" i="3"/>
  <c r="H34" i="3"/>
  <c r="I34" i="3"/>
  <c r="J34" i="3"/>
  <c r="K34" i="3"/>
  <c r="L34" i="3"/>
  <c r="M34" i="3"/>
  <c r="D28" i="3"/>
  <c r="D29" i="3"/>
  <c r="D30" i="3"/>
  <c r="D31" i="3"/>
  <c r="D32" i="3"/>
  <c r="D33" i="3"/>
  <c r="D34" i="3"/>
  <c r="D27" i="3"/>
  <c r="E16" i="3"/>
  <c r="F16" i="3"/>
  <c r="G16" i="3"/>
  <c r="H16" i="3"/>
  <c r="I16" i="3"/>
  <c r="J16" i="3"/>
  <c r="K16" i="3"/>
  <c r="L16" i="3"/>
  <c r="M16" i="3"/>
  <c r="E17" i="3"/>
  <c r="F17" i="3"/>
  <c r="G17" i="3"/>
  <c r="H17" i="3"/>
  <c r="I17" i="3"/>
  <c r="J17" i="3"/>
  <c r="K17" i="3"/>
  <c r="L17" i="3"/>
  <c r="M17" i="3"/>
  <c r="E18" i="3"/>
  <c r="F18" i="3"/>
  <c r="G18" i="3"/>
  <c r="H18" i="3"/>
  <c r="I18" i="3"/>
  <c r="J18" i="3"/>
  <c r="K18" i="3"/>
  <c r="L18" i="3"/>
  <c r="M18" i="3"/>
  <c r="E19" i="3"/>
  <c r="F19" i="3"/>
  <c r="G19" i="3"/>
  <c r="H19" i="3"/>
  <c r="I19" i="3"/>
  <c r="J19" i="3"/>
  <c r="K19" i="3"/>
  <c r="L19" i="3"/>
  <c r="M19" i="3"/>
  <c r="E20" i="3"/>
  <c r="F20" i="3"/>
  <c r="G20" i="3"/>
  <c r="H20" i="3"/>
  <c r="I20" i="3"/>
  <c r="J20" i="3"/>
  <c r="K20" i="3"/>
  <c r="L20" i="3"/>
  <c r="M20" i="3"/>
  <c r="E21" i="3"/>
  <c r="F21" i="3"/>
  <c r="G21" i="3"/>
  <c r="H21" i="3"/>
  <c r="I21" i="3"/>
  <c r="J21" i="3"/>
  <c r="K21" i="3"/>
  <c r="L21" i="3"/>
  <c r="M21" i="3"/>
  <c r="E22" i="3"/>
  <c r="F22" i="3"/>
  <c r="G22" i="3"/>
  <c r="H22" i="3"/>
  <c r="I22" i="3"/>
  <c r="J22" i="3"/>
  <c r="K22" i="3"/>
  <c r="L22" i="3"/>
  <c r="M22" i="3"/>
  <c r="E23" i="3"/>
  <c r="F23" i="3"/>
  <c r="G23" i="3"/>
  <c r="H23" i="3"/>
  <c r="I23" i="3"/>
  <c r="J23" i="3"/>
  <c r="K23" i="3"/>
  <c r="L23" i="3"/>
  <c r="M23" i="3"/>
  <c r="D17" i="3"/>
  <c r="D18" i="3"/>
  <c r="D19" i="3"/>
  <c r="D20" i="3"/>
  <c r="D21" i="3"/>
  <c r="D22" i="3"/>
  <c r="D23" i="3"/>
  <c r="D16" i="3"/>
  <c r="E5" i="3"/>
  <c r="F5" i="3"/>
  <c r="G5" i="3"/>
  <c r="H5" i="3"/>
  <c r="I5" i="3"/>
  <c r="J5" i="3"/>
  <c r="K5" i="3"/>
  <c r="L5" i="3"/>
  <c r="M5" i="3"/>
  <c r="E6" i="3"/>
  <c r="F6" i="3"/>
  <c r="G6" i="3"/>
  <c r="H6" i="3"/>
  <c r="I6" i="3"/>
  <c r="J6" i="3"/>
  <c r="K6" i="3"/>
  <c r="L6" i="3"/>
  <c r="M6" i="3"/>
  <c r="E7" i="3"/>
  <c r="F7" i="3"/>
  <c r="G7" i="3"/>
  <c r="H7" i="3"/>
  <c r="I7" i="3"/>
  <c r="J7" i="3"/>
  <c r="K7" i="3"/>
  <c r="L7" i="3"/>
  <c r="M7" i="3"/>
  <c r="E8" i="3"/>
  <c r="F8" i="3"/>
  <c r="G8" i="3"/>
  <c r="H8" i="3"/>
  <c r="I8" i="3"/>
  <c r="J8" i="3"/>
  <c r="K8" i="3"/>
  <c r="L8" i="3"/>
  <c r="M8" i="3"/>
  <c r="E9" i="3"/>
  <c r="F9" i="3"/>
  <c r="G9" i="3"/>
  <c r="H9" i="3"/>
  <c r="I9" i="3"/>
  <c r="J9" i="3"/>
  <c r="K9" i="3"/>
  <c r="L9" i="3"/>
  <c r="M9" i="3"/>
  <c r="E10" i="3"/>
  <c r="F10" i="3"/>
  <c r="G10" i="3"/>
  <c r="H10" i="3"/>
  <c r="I10" i="3"/>
  <c r="J10" i="3"/>
  <c r="K10" i="3"/>
  <c r="L10" i="3"/>
  <c r="M10" i="3"/>
  <c r="E11" i="3"/>
  <c r="F11" i="3"/>
  <c r="G11" i="3"/>
  <c r="H11" i="3"/>
  <c r="I11" i="3"/>
  <c r="J11" i="3"/>
  <c r="K11" i="3"/>
  <c r="L11" i="3"/>
  <c r="M11" i="3"/>
  <c r="E12" i="3"/>
  <c r="F12" i="3"/>
  <c r="G12" i="3"/>
  <c r="H12" i="3"/>
  <c r="I12" i="3"/>
  <c r="J12" i="3"/>
  <c r="K12" i="3"/>
  <c r="L12" i="3"/>
  <c r="M12" i="3"/>
  <c r="D6" i="3"/>
  <c r="D7" i="3"/>
  <c r="D8" i="3"/>
  <c r="D9" i="3"/>
  <c r="D10" i="3"/>
  <c r="D11" i="3"/>
  <c r="D12" i="3"/>
  <c r="D5" i="3"/>
  <c r="B5" i="3" s="1"/>
  <c r="B12" i="3" l="1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<sst xmlns="http://schemas.openxmlformats.org/spreadsheetml/2006/main" count="106" uniqueCount="27">
  <si>
    <t>4-Month Average</t>
  </si>
  <si>
    <t>Date</t>
  </si>
  <si>
    <t>1 yr</t>
  </si>
  <si>
    <t>2 yr</t>
  </si>
  <si>
    <t>3 yr</t>
  </si>
  <si>
    <t>5 yr</t>
  </si>
  <si>
    <t>7 yr</t>
  </si>
  <si>
    <t>10 yr</t>
  </si>
  <si>
    <t>20 yr</t>
  </si>
  <si>
    <t>30 yr</t>
  </si>
  <si>
    <t>BC_1YEAR</t>
  </si>
  <si>
    <t>_Implicit_</t>
  </si>
  <si>
    <t>US Treasury Bid Curve - BC_1YEAR</t>
  </si>
  <si>
    <t>BC_2YEAR</t>
  </si>
  <si>
    <t>US Treasury Bid Curve - BC_2YEAR</t>
  </si>
  <si>
    <t>BC_3YEAR</t>
  </si>
  <si>
    <t>US Treasury Bid Curve - BC_3YEAR</t>
  </si>
  <si>
    <t>BC_5YEAR</t>
  </si>
  <si>
    <t>US Treasury Bid Curve - BC_5YEAR</t>
  </si>
  <si>
    <t>BC_7YEAR</t>
  </si>
  <si>
    <t>US Treasury Bid Curve - BC_7YEAR</t>
  </si>
  <si>
    <t>BC_10YEAR</t>
  </si>
  <si>
    <t>US Treasury Bid Curve - BC_10YEAR</t>
  </si>
  <si>
    <t>BC_20YEAR</t>
  </si>
  <si>
    <t>US Treasury Bid Curve - BC_20YEAR</t>
  </si>
  <si>
    <t>BC_30YEAR</t>
  </si>
  <si>
    <t>US Treasury Bid Curve - BC_30YEAR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</si>
</sst>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4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/>
    <xf numFmtId="14" fontId="7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6" fillId="0" borderId="0" xfId="0" applyNumberFormat="1" applyFont="1" applyAlignment="1">
      <alignment horizontal="right"/>
    </xf>
    <xf numFmtId="10" fontId="0" fillId="0" borderId="0" xfId="1" applyNumberFormat="1" applyFont="1" applyFill="1" applyBorder="1" applyAlignment="1">
      <alignment horizontal="center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Morningstar\Morningstar%20Add-In\MIMICFunctions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MIMICFunctions"/>
    </sheetNames>
    <definedNames>
      <definedName name="LIM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46"/>
  <sheetViews>
    <sheetView tabSelected="1" view="pageBreakPreview" zoomScale="85" zoomScaleNormal="70" zoomScaleSheetLayoutView="85" workbookViewId="0">
      <selection activeCell="A3" sqref="A3"/>
    </sheetView>
  </sheetViews>
  <sheetFormatPr defaultRowHeight="15" x14ac:dyDescent="0.25"/>
  <cols>
    <col min="1" max="1" width="10.42578125" customWidth="1"/>
    <col min="2" max="2" width="11.42578125" customWidth="1"/>
    <col min="3" max="3" width="2.140625" customWidth="1"/>
    <col min="4" max="13" width="10.42578125" style="8" customWidth="1"/>
    <col min="14" max="14" width="10.140625" bestFit="1" customWidth="1"/>
  </cols>
  <sheetData>
    <row r="3" spans="1:13" ht="45" customHeight="1" x14ac:dyDescent="0.25">
      <c r="B3" s="10" t="s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</row>
    <row r="4" spans="1:13" ht="20.25" customHeight="1" x14ac:dyDescent="0.25">
      <c r="A4" s="1" t="s">
        <v>1</v>
      </c>
      <c r="D4" s="13">
        <f>'Raw Data'!E3</f>
        <v>43892</v>
      </c>
      <c r="E4" s="13">
        <f>'Raw Data'!F3</f>
        <v>43893</v>
      </c>
      <c r="F4" s="13">
        <f>'Raw Data'!G3</f>
        <v>43894</v>
      </c>
      <c r="G4" s="13">
        <f>'Raw Data'!H3</f>
        <v>43895</v>
      </c>
      <c r="H4" s="13">
        <f>'Raw Data'!I3</f>
        <v>43896</v>
      </c>
      <c r="I4" s="13">
        <f>'Raw Data'!J3</f>
        <v>43899</v>
      </c>
      <c r="J4" s="13">
        <f>'Raw Data'!K3</f>
        <v>43900</v>
      </c>
      <c r="K4" s="13">
        <f>'Raw Data'!L3</f>
        <v>43901</v>
      </c>
      <c r="L4" s="13">
        <f>'Raw Data'!M3</f>
        <v>43902</v>
      </c>
      <c r="M4" s="13">
        <f>'Raw Data'!N3</f>
        <v>43903</v>
      </c>
    </row>
    <row r="5" spans="1:13" x14ac:dyDescent="0.25">
      <c r="A5" s="1" t="s">
        <v>2</v>
      </c>
      <c r="B5" s="14">
        <f t="shared" ref="B5:B12" si="0">AVERAGE(D5:M5,D16:M16,D27:M27,D38:M38,D49:M49,D60:M60,D71:M71,D82:M82,D93:M93,D104:M104,D115:M115)/100</f>
        <v>2.1494252873563231E-3</v>
      </c>
      <c r="D5" s="6">
        <f>'Raw Data'!E4</f>
        <v>0.89</v>
      </c>
      <c r="E5" s="6">
        <f>'Raw Data'!F4</f>
        <v>0.73</v>
      </c>
      <c r="F5" s="6">
        <f>'Raw Data'!G4</f>
        <v>0.59</v>
      </c>
      <c r="G5" s="6">
        <f>'Raw Data'!H4</f>
        <v>0.48</v>
      </c>
      <c r="H5" s="6">
        <f>'Raw Data'!I4</f>
        <v>0.39</v>
      </c>
      <c r="I5" s="6">
        <f>'Raw Data'!J4</f>
        <v>0.31</v>
      </c>
      <c r="J5" s="6">
        <f>'Raw Data'!K4</f>
        <v>0.43</v>
      </c>
      <c r="K5" s="6">
        <f>'Raw Data'!L4</f>
        <v>0.4</v>
      </c>
      <c r="L5" s="6">
        <f>'Raw Data'!M4</f>
        <v>0.39</v>
      </c>
      <c r="M5" s="6">
        <f>'Raw Data'!N4</f>
        <v>0.38</v>
      </c>
    </row>
    <row r="6" spans="1:13" x14ac:dyDescent="0.25">
      <c r="A6" s="1" t="s">
        <v>3</v>
      </c>
      <c r="B6" s="14">
        <f t="shared" si="0"/>
        <v>2.5816091954023023E-3</v>
      </c>
      <c r="D6" s="6">
        <f>'Raw Data'!E5</f>
        <v>0.84</v>
      </c>
      <c r="E6" s="6">
        <f>'Raw Data'!F5</f>
        <v>0.71</v>
      </c>
      <c r="F6" s="6">
        <f>'Raw Data'!G5</f>
        <v>0.67</v>
      </c>
      <c r="G6" s="6">
        <f>'Raw Data'!H5</f>
        <v>0.59</v>
      </c>
      <c r="H6" s="6">
        <f>'Raw Data'!I5</f>
        <v>0.49</v>
      </c>
      <c r="I6" s="6">
        <f>'Raw Data'!J5</f>
        <v>0.38</v>
      </c>
      <c r="J6" s="6">
        <f>'Raw Data'!K5</f>
        <v>0.5</v>
      </c>
      <c r="K6" s="6">
        <f>'Raw Data'!L5</f>
        <v>0.5</v>
      </c>
      <c r="L6" s="6">
        <f>'Raw Data'!M5</f>
        <v>0.5</v>
      </c>
      <c r="M6" s="6">
        <f>'Raw Data'!N5</f>
        <v>0.49</v>
      </c>
    </row>
    <row r="7" spans="1:13" x14ac:dyDescent="0.25">
      <c r="A7" s="1" t="s">
        <v>4</v>
      </c>
      <c r="B7" s="14">
        <f t="shared" si="0"/>
        <v>3.0747126436781584E-3</v>
      </c>
      <c r="D7" s="6">
        <f>'Raw Data'!E6</f>
        <v>0.85</v>
      </c>
      <c r="E7" s="6">
        <f>'Raw Data'!F6</f>
        <v>0.72</v>
      </c>
      <c r="F7" s="6">
        <f>'Raw Data'!G6</f>
        <v>0.68</v>
      </c>
      <c r="G7" s="6">
        <f>'Raw Data'!H6</f>
        <v>0.61</v>
      </c>
      <c r="H7" s="6">
        <f>'Raw Data'!I6</f>
        <v>0.53</v>
      </c>
      <c r="I7" s="6">
        <f>'Raw Data'!J6</f>
        <v>0.4</v>
      </c>
      <c r="J7" s="6">
        <f>'Raw Data'!K6</f>
        <v>0.57999999999999996</v>
      </c>
      <c r="K7" s="6">
        <f>'Raw Data'!L6</f>
        <v>0.57999999999999996</v>
      </c>
      <c r="L7" s="6">
        <f>'Raw Data'!M6</f>
        <v>0.57999999999999996</v>
      </c>
      <c r="M7" s="6">
        <f>'Raw Data'!N6</f>
        <v>0.57999999999999996</v>
      </c>
    </row>
    <row r="8" spans="1:13" x14ac:dyDescent="0.25">
      <c r="A8" s="1" t="s">
        <v>5</v>
      </c>
      <c r="B8" s="14">
        <f t="shared" si="0"/>
        <v>4.1712643678160919E-3</v>
      </c>
      <c r="D8" s="6">
        <f>'Raw Data'!E7</f>
        <v>0.88</v>
      </c>
      <c r="E8" s="6">
        <f>'Raw Data'!F7</f>
        <v>0.77</v>
      </c>
      <c r="F8" s="6">
        <f>'Raw Data'!G7</f>
        <v>0.75</v>
      </c>
      <c r="G8" s="6">
        <f>'Raw Data'!H7</f>
        <v>0.67</v>
      </c>
      <c r="H8" s="6">
        <f>'Raw Data'!I7</f>
        <v>0.57999999999999996</v>
      </c>
      <c r="I8" s="6">
        <f>'Raw Data'!J7</f>
        <v>0.46</v>
      </c>
      <c r="J8" s="6">
        <f>'Raw Data'!K7</f>
        <v>0.63</v>
      </c>
      <c r="K8" s="6">
        <f>'Raw Data'!L7</f>
        <v>0.66</v>
      </c>
      <c r="L8" s="6">
        <f>'Raw Data'!M7</f>
        <v>0.66</v>
      </c>
      <c r="M8" s="6">
        <f>'Raw Data'!N7</f>
        <v>0.7</v>
      </c>
    </row>
    <row r="9" spans="1:13" x14ac:dyDescent="0.25">
      <c r="A9" s="1" t="s">
        <v>6</v>
      </c>
      <c r="B9" s="14">
        <f t="shared" si="0"/>
        <v>6.026436781609198E-3</v>
      </c>
      <c r="D9" s="6">
        <f>'Raw Data'!E8</f>
        <v>1.01</v>
      </c>
      <c r="E9" s="6">
        <f>'Raw Data'!F8</f>
        <v>0.91</v>
      </c>
      <c r="F9" s="6">
        <f>'Raw Data'!G8</f>
        <v>0.9</v>
      </c>
      <c r="G9" s="6">
        <f>'Raw Data'!H8</f>
        <v>0.81</v>
      </c>
      <c r="H9" s="6">
        <f>'Raw Data'!I8</f>
        <v>0.69</v>
      </c>
      <c r="I9" s="6">
        <f>'Raw Data'!J8</f>
        <v>0.56000000000000005</v>
      </c>
      <c r="J9" s="6">
        <f>'Raw Data'!K8</f>
        <v>0.73</v>
      </c>
      <c r="K9" s="6">
        <f>'Raw Data'!L8</f>
        <v>0.78</v>
      </c>
      <c r="L9" s="6">
        <f>'Raw Data'!M8</f>
        <v>0.82</v>
      </c>
      <c r="M9" s="6">
        <f>'Raw Data'!N8</f>
        <v>0.89</v>
      </c>
    </row>
    <row r="10" spans="1:13" x14ac:dyDescent="0.25">
      <c r="A10" s="1" t="s">
        <v>7</v>
      </c>
      <c r="B10" s="14">
        <f t="shared" si="0"/>
        <v>7.339080459770113E-3</v>
      </c>
      <c r="D10" s="6">
        <f>'Raw Data'!E9</f>
        <v>1.1000000000000001</v>
      </c>
      <c r="E10" s="6">
        <f>'Raw Data'!F9</f>
        <v>1.02</v>
      </c>
      <c r="F10" s="6">
        <f>'Raw Data'!G9</f>
        <v>1.02</v>
      </c>
      <c r="G10" s="6">
        <f>'Raw Data'!H9</f>
        <v>0.92</v>
      </c>
      <c r="H10" s="6">
        <f>'Raw Data'!I9</f>
        <v>0.74</v>
      </c>
      <c r="I10" s="6">
        <f>'Raw Data'!J9</f>
        <v>0.54</v>
      </c>
      <c r="J10" s="6">
        <f>'Raw Data'!K9</f>
        <v>0.76</v>
      </c>
      <c r="K10" s="6">
        <f>'Raw Data'!L9</f>
        <v>0.82</v>
      </c>
      <c r="L10" s="6">
        <f>'Raw Data'!M9</f>
        <v>0.88</v>
      </c>
      <c r="M10" s="6">
        <f>'Raw Data'!N9</f>
        <v>0.94</v>
      </c>
    </row>
    <row r="11" spans="1:13" x14ac:dyDescent="0.25">
      <c r="A11" s="1" t="s">
        <v>8</v>
      </c>
      <c r="B11" s="14">
        <f t="shared" si="0"/>
        <v>1.1796551724137927E-2</v>
      </c>
      <c r="D11" s="6">
        <f>'Raw Data'!E10</f>
        <v>1.46</v>
      </c>
      <c r="E11" s="6">
        <f>'Raw Data'!F10</f>
        <v>1.44</v>
      </c>
      <c r="F11" s="6">
        <f>'Raw Data'!G10</f>
        <v>1.45</v>
      </c>
      <c r="G11" s="6">
        <f>'Raw Data'!H10</f>
        <v>1.34</v>
      </c>
      <c r="H11" s="6">
        <f>'Raw Data'!I10</f>
        <v>1.0900000000000001</v>
      </c>
      <c r="I11" s="6">
        <f>'Raw Data'!J10</f>
        <v>0.87</v>
      </c>
      <c r="J11" s="6">
        <f>'Raw Data'!K10</f>
        <v>1.1599999999999999</v>
      </c>
      <c r="K11" s="6">
        <f>'Raw Data'!L10</f>
        <v>1.1299999999999999</v>
      </c>
      <c r="L11" s="6">
        <f>'Raw Data'!M10</f>
        <v>1.27</v>
      </c>
      <c r="M11" s="6">
        <f>'Raw Data'!N10</f>
        <v>1.31</v>
      </c>
    </row>
    <row r="12" spans="1:13" x14ac:dyDescent="0.25">
      <c r="A12" s="1" t="s">
        <v>9</v>
      </c>
      <c r="B12" s="14">
        <f t="shared" si="0"/>
        <v>1.3990804597701155E-2</v>
      </c>
      <c r="D12" s="6">
        <f>'Raw Data'!E11</f>
        <v>1.66</v>
      </c>
      <c r="E12" s="6">
        <f>'Raw Data'!F11</f>
        <v>1.64</v>
      </c>
      <c r="F12" s="6">
        <f>'Raw Data'!G11</f>
        <v>1.67</v>
      </c>
      <c r="G12" s="6">
        <f>'Raw Data'!H11</f>
        <v>1.56</v>
      </c>
      <c r="H12" s="6">
        <f>'Raw Data'!I11</f>
        <v>1.25</v>
      </c>
      <c r="I12" s="6">
        <f>'Raw Data'!J11</f>
        <v>0.99</v>
      </c>
      <c r="J12" s="6">
        <f>'Raw Data'!K11</f>
        <v>1.28</v>
      </c>
      <c r="K12" s="6">
        <f>'Raw Data'!L11</f>
        <v>1.3</v>
      </c>
      <c r="L12" s="6">
        <f>'Raw Data'!M11</f>
        <v>1.49</v>
      </c>
      <c r="M12" s="6">
        <f>'Raw Data'!N11</f>
        <v>1.56</v>
      </c>
    </row>
    <row r="13" spans="1:13" x14ac:dyDescent="0.25">
      <c r="B13" s="11"/>
    </row>
    <row r="14" spans="1:13" x14ac:dyDescent="0.25">
      <c r="B14" s="12"/>
      <c r="D14" s="8">
        <v>11</v>
      </c>
      <c r="E14" s="8">
        <v>12</v>
      </c>
      <c r="F14" s="8">
        <v>13</v>
      </c>
      <c r="G14" s="8">
        <v>14</v>
      </c>
      <c r="H14" s="8">
        <v>15</v>
      </c>
      <c r="I14" s="8">
        <v>16</v>
      </c>
      <c r="J14" s="8">
        <v>17</v>
      </c>
      <c r="K14" s="8">
        <v>18</v>
      </c>
      <c r="L14" s="8">
        <v>19</v>
      </c>
      <c r="M14" s="8">
        <v>20</v>
      </c>
    </row>
    <row r="15" spans="1:13" x14ac:dyDescent="0.25">
      <c r="A15" s="1" t="s">
        <v>1</v>
      </c>
      <c r="D15" s="13">
        <f>'Raw Data'!O3</f>
        <v>43906</v>
      </c>
      <c r="E15" s="13">
        <f>'Raw Data'!P3</f>
        <v>43907</v>
      </c>
      <c r="F15" s="13">
        <f>'Raw Data'!Q3</f>
        <v>43908</v>
      </c>
      <c r="G15" s="13">
        <f>'Raw Data'!R3</f>
        <v>43909</v>
      </c>
      <c r="H15" s="13">
        <f>'Raw Data'!S3</f>
        <v>43910</v>
      </c>
      <c r="I15" s="13">
        <f>'Raw Data'!T3</f>
        <v>43913</v>
      </c>
      <c r="J15" s="13">
        <f>'Raw Data'!U3</f>
        <v>43914</v>
      </c>
      <c r="K15" s="13">
        <f>'Raw Data'!V3</f>
        <v>43915</v>
      </c>
      <c r="L15" s="13">
        <f>'Raw Data'!W3</f>
        <v>43916</v>
      </c>
      <c r="M15" s="13">
        <f>'Raw Data'!X3</f>
        <v>43917</v>
      </c>
    </row>
    <row r="16" spans="1:13" x14ac:dyDescent="0.25">
      <c r="A16" s="1" t="s">
        <v>2</v>
      </c>
      <c r="D16" s="6">
        <f>'Raw Data'!O4</f>
        <v>0.28999999999999998</v>
      </c>
      <c r="E16" s="6">
        <f>'Raw Data'!P4</f>
        <v>0.3</v>
      </c>
      <c r="F16" s="6">
        <f>'Raw Data'!Q4</f>
        <v>0.21</v>
      </c>
      <c r="G16" s="6">
        <f>'Raw Data'!R4</f>
        <v>0.2</v>
      </c>
      <c r="H16" s="6">
        <f>'Raw Data'!S4</f>
        <v>0.15</v>
      </c>
      <c r="I16" s="6">
        <f>'Raw Data'!T4</f>
        <v>0.17</v>
      </c>
      <c r="J16" s="6">
        <f>'Raw Data'!U4</f>
        <v>0.25</v>
      </c>
      <c r="K16" s="6">
        <f>'Raw Data'!V4</f>
        <v>0.19</v>
      </c>
      <c r="L16" s="6">
        <f>'Raw Data'!W4</f>
        <v>0.13</v>
      </c>
      <c r="M16" s="6">
        <f>'Raw Data'!X4</f>
        <v>0.11</v>
      </c>
    </row>
    <row r="17" spans="1:13" x14ac:dyDescent="0.25">
      <c r="A17" s="1" t="s">
        <v>3</v>
      </c>
      <c r="D17" s="6">
        <f>'Raw Data'!O5</f>
        <v>0.36</v>
      </c>
      <c r="E17" s="6">
        <f>'Raw Data'!P5</f>
        <v>0.47</v>
      </c>
      <c r="F17" s="6">
        <f>'Raw Data'!Q5</f>
        <v>0.54</v>
      </c>
      <c r="G17" s="6">
        <f>'Raw Data'!R5</f>
        <v>0.44</v>
      </c>
      <c r="H17" s="6">
        <f>'Raw Data'!S5</f>
        <v>0.37</v>
      </c>
      <c r="I17" s="6">
        <f>'Raw Data'!T5</f>
        <v>0.28000000000000003</v>
      </c>
      <c r="J17" s="6">
        <f>'Raw Data'!U5</f>
        <v>0.38</v>
      </c>
      <c r="K17" s="6">
        <f>'Raw Data'!V5</f>
        <v>0.34</v>
      </c>
      <c r="L17" s="6">
        <f>'Raw Data'!W5</f>
        <v>0.3</v>
      </c>
      <c r="M17" s="6">
        <f>'Raw Data'!X5</f>
        <v>0.25</v>
      </c>
    </row>
    <row r="18" spans="1:13" x14ac:dyDescent="0.25">
      <c r="A18" s="1" t="s">
        <v>4</v>
      </c>
      <c r="D18" s="6">
        <f>'Raw Data'!O6</f>
        <v>0.43</v>
      </c>
      <c r="E18" s="6">
        <f>'Raw Data'!P6</f>
        <v>0.54</v>
      </c>
      <c r="F18" s="6">
        <f>'Raw Data'!Q6</f>
        <v>0.66</v>
      </c>
      <c r="G18" s="6">
        <f>'Raw Data'!R6</f>
        <v>0.53</v>
      </c>
      <c r="H18" s="6">
        <f>'Raw Data'!S6</f>
        <v>0.41</v>
      </c>
      <c r="I18" s="6">
        <f>'Raw Data'!T6</f>
        <v>0.31</v>
      </c>
      <c r="J18" s="6">
        <f>'Raw Data'!U6</f>
        <v>0.44</v>
      </c>
      <c r="K18" s="6">
        <f>'Raw Data'!V6</f>
        <v>0.41</v>
      </c>
      <c r="L18" s="6">
        <f>'Raw Data'!W6</f>
        <v>0.36</v>
      </c>
      <c r="M18" s="6">
        <f>'Raw Data'!X6</f>
        <v>0.3</v>
      </c>
    </row>
    <row r="19" spans="1:13" x14ac:dyDescent="0.25">
      <c r="A19" s="1" t="s">
        <v>5</v>
      </c>
      <c r="D19" s="6">
        <f>'Raw Data'!O7</f>
        <v>0.49</v>
      </c>
      <c r="E19" s="6">
        <f>'Raw Data'!P7</f>
        <v>0.66</v>
      </c>
      <c r="F19" s="6">
        <f>'Raw Data'!Q7</f>
        <v>0.79</v>
      </c>
      <c r="G19" s="6">
        <f>'Raw Data'!R7</f>
        <v>0.66</v>
      </c>
      <c r="H19" s="6">
        <f>'Raw Data'!S7</f>
        <v>0.52</v>
      </c>
      <c r="I19" s="6">
        <f>'Raw Data'!T7</f>
        <v>0.38</v>
      </c>
      <c r="J19" s="6">
        <f>'Raw Data'!U7</f>
        <v>0.52</v>
      </c>
      <c r="K19" s="6">
        <f>'Raw Data'!V7</f>
        <v>0.56000000000000005</v>
      </c>
      <c r="L19" s="6">
        <f>'Raw Data'!W7</f>
        <v>0.51</v>
      </c>
      <c r="M19" s="6">
        <f>'Raw Data'!X7</f>
        <v>0.41</v>
      </c>
    </row>
    <row r="20" spans="1:13" x14ac:dyDescent="0.25">
      <c r="A20" s="1" t="s">
        <v>6</v>
      </c>
      <c r="D20" s="6">
        <f>'Raw Data'!O8</f>
        <v>0.67</v>
      </c>
      <c r="E20" s="6">
        <f>'Raw Data'!P8</f>
        <v>0.91</v>
      </c>
      <c r="F20" s="6">
        <f>'Raw Data'!Q8</f>
        <v>1.08</v>
      </c>
      <c r="G20" s="6">
        <f>'Raw Data'!R8</f>
        <v>1</v>
      </c>
      <c r="H20" s="6">
        <f>'Raw Data'!S8</f>
        <v>0.82</v>
      </c>
      <c r="I20" s="6">
        <f>'Raw Data'!T8</f>
        <v>0.63</v>
      </c>
      <c r="J20" s="6">
        <f>'Raw Data'!U8</f>
        <v>0.75</v>
      </c>
      <c r="K20" s="6">
        <f>'Raw Data'!V8</f>
        <v>0.77</v>
      </c>
      <c r="L20" s="6">
        <f>'Raw Data'!W8</f>
        <v>0.72</v>
      </c>
      <c r="M20" s="6">
        <f>'Raw Data'!X8</f>
        <v>0.6</v>
      </c>
    </row>
    <row r="21" spans="1:13" x14ac:dyDescent="0.25">
      <c r="A21" s="1" t="s">
        <v>7</v>
      </c>
      <c r="D21" s="6">
        <f>'Raw Data'!O9</f>
        <v>0.73</v>
      </c>
      <c r="E21" s="6">
        <f>'Raw Data'!P9</f>
        <v>1.02</v>
      </c>
      <c r="F21" s="6">
        <f>'Raw Data'!Q9</f>
        <v>1.18</v>
      </c>
      <c r="G21" s="6">
        <f>'Raw Data'!R9</f>
        <v>1.1200000000000001</v>
      </c>
      <c r="H21" s="6">
        <f>'Raw Data'!S9</f>
        <v>0.92</v>
      </c>
      <c r="I21" s="6">
        <f>'Raw Data'!T9</f>
        <v>0.76</v>
      </c>
      <c r="J21" s="6">
        <f>'Raw Data'!U9</f>
        <v>0.84</v>
      </c>
      <c r="K21" s="6">
        <f>'Raw Data'!V9</f>
        <v>0.88</v>
      </c>
      <c r="L21" s="6">
        <f>'Raw Data'!W9</f>
        <v>0.83</v>
      </c>
      <c r="M21" s="6">
        <f>'Raw Data'!X9</f>
        <v>0.72</v>
      </c>
    </row>
    <row r="22" spans="1:13" x14ac:dyDescent="0.25">
      <c r="A22" s="1" t="s">
        <v>8</v>
      </c>
      <c r="D22" s="6">
        <f>'Raw Data'!O10</f>
        <v>1.1000000000000001</v>
      </c>
      <c r="E22" s="6">
        <f>'Raw Data'!P10</f>
        <v>1.45</v>
      </c>
      <c r="F22" s="6">
        <f>'Raw Data'!Q10</f>
        <v>1.6</v>
      </c>
      <c r="G22" s="6">
        <f>'Raw Data'!R10</f>
        <v>1.56</v>
      </c>
      <c r="H22" s="6">
        <f>'Raw Data'!S10</f>
        <v>1.35</v>
      </c>
      <c r="I22" s="6">
        <f>'Raw Data'!T10</f>
        <v>1.1200000000000001</v>
      </c>
      <c r="J22" s="6">
        <f>'Raw Data'!U10</f>
        <v>1.19</v>
      </c>
      <c r="K22" s="6">
        <f>'Raw Data'!V10</f>
        <v>1.23</v>
      </c>
      <c r="L22" s="6">
        <f>'Raw Data'!W10</f>
        <v>1.2</v>
      </c>
      <c r="M22" s="6">
        <f>'Raw Data'!X10</f>
        <v>1.0900000000000001</v>
      </c>
    </row>
    <row r="23" spans="1:13" x14ac:dyDescent="0.25">
      <c r="A23" s="1" t="s">
        <v>9</v>
      </c>
      <c r="D23" s="6">
        <f>'Raw Data'!O11</f>
        <v>1.34</v>
      </c>
      <c r="E23" s="6">
        <f>'Raw Data'!P11</f>
        <v>1.63</v>
      </c>
      <c r="F23" s="6">
        <f>'Raw Data'!Q11</f>
        <v>1.77</v>
      </c>
      <c r="G23" s="6">
        <f>'Raw Data'!R11</f>
        <v>1.78</v>
      </c>
      <c r="H23" s="6">
        <f>'Raw Data'!S11</f>
        <v>1.55</v>
      </c>
      <c r="I23" s="6">
        <f>'Raw Data'!T11</f>
        <v>1.33</v>
      </c>
      <c r="J23" s="6">
        <f>'Raw Data'!U11</f>
        <v>1.39</v>
      </c>
      <c r="K23" s="6">
        <f>'Raw Data'!V11</f>
        <v>1.45</v>
      </c>
      <c r="L23" s="6">
        <f>'Raw Data'!W11</f>
        <v>1.42</v>
      </c>
      <c r="M23" s="6">
        <f>'Raw Data'!X11</f>
        <v>1.29</v>
      </c>
    </row>
    <row r="25" spans="1:13" x14ac:dyDescent="0.25">
      <c r="D25" s="8">
        <v>21</v>
      </c>
      <c r="E25" s="8">
        <v>22</v>
      </c>
      <c r="F25" s="8">
        <v>23</v>
      </c>
      <c r="G25" s="8">
        <v>24</v>
      </c>
      <c r="H25" s="8">
        <v>25</v>
      </c>
      <c r="I25" s="8">
        <v>26</v>
      </c>
      <c r="J25" s="8">
        <v>27</v>
      </c>
      <c r="K25" s="8">
        <v>28</v>
      </c>
      <c r="L25" s="8">
        <v>29</v>
      </c>
      <c r="M25" s="8">
        <v>30</v>
      </c>
    </row>
    <row r="26" spans="1:13" x14ac:dyDescent="0.25">
      <c r="A26" s="1" t="s">
        <v>1</v>
      </c>
      <c r="D26" s="9">
        <f>'Raw Data'!Y3</f>
        <v>43920</v>
      </c>
      <c r="E26" s="9">
        <f>'Raw Data'!Z3</f>
        <v>43921</v>
      </c>
      <c r="F26" s="9">
        <f>'Raw Data'!AA3</f>
        <v>43922</v>
      </c>
      <c r="G26" s="9">
        <f>'Raw Data'!AB3</f>
        <v>43923</v>
      </c>
      <c r="H26" s="9">
        <f>'Raw Data'!AC3</f>
        <v>43924</v>
      </c>
      <c r="I26" s="9">
        <f>'Raw Data'!AD3</f>
        <v>43927</v>
      </c>
      <c r="J26" s="9">
        <f>'Raw Data'!AE3</f>
        <v>43928</v>
      </c>
      <c r="K26" s="9">
        <f>'Raw Data'!AF3</f>
        <v>43929</v>
      </c>
      <c r="L26" s="9">
        <f>'Raw Data'!AG3</f>
        <v>43930</v>
      </c>
      <c r="M26" s="9">
        <f>'Raw Data'!AH3</f>
        <v>43931</v>
      </c>
    </row>
    <row r="27" spans="1:13" x14ac:dyDescent="0.25">
      <c r="A27" s="1" t="s">
        <v>2</v>
      </c>
      <c r="D27" s="8">
        <f>'Raw Data'!Y4</f>
        <v>0.14000000000000001</v>
      </c>
      <c r="E27" s="8">
        <f>'Raw Data'!Z4</f>
        <v>0.17</v>
      </c>
      <c r="F27" s="8">
        <f>'Raw Data'!AA4</f>
        <v>0.16</v>
      </c>
      <c r="G27" s="8">
        <f>'Raw Data'!AB4</f>
        <v>0.14000000000000001</v>
      </c>
      <c r="H27" s="8">
        <f>'Raw Data'!AC4</f>
        <v>0.15</v>
      </c>
      <c r="I27" s="8">
        <f>'Raw Data'!AD4</f>
        <v>0.2</v>
      </c>
      <c r="J27" s="8">
        <f>'Raw Data'!AE4</f>
        <v>0.2</v>
      </c>
      <c r="K27" s="8">
        <f>'Raw Data'!AF4</f>
        <v>0.23</v>
      </c>
      <c r="L27" s="8">
        <f>'Raw Data'!AG4</f>
        <v>0.25</v>
      </c>
      <c r="M27" s="8">
        <f>'Raw Data'!AH4</f>
        <v>0.25</v>
      </c>
    </row>
    <row r="28" spans="1:13" x14ac:dyDescent="0.25">
      <c r="A28" s="1" t="s">
        <v>3</v>
      </c>
      <c r="D28" s="8">
        <f>'Raw Data'!Y5</f>
        <v>0.23</v>
      </c>
      <c r="E28" s="8">
        <f>'Raw Data'!Z5</f>
        <v>0.23</v>
      </c>
      <c r="F28" s="8">
        <f>'Raw Data'!AA5</f>
        <v>0.23</v>
      </c>
      <c r="G28" s="8">
        <f>'Raw Data'!AB5</f>
        <v>0.23</v>
      </c>
      <c r="H28" s="8">
        <f>'Raw Data'!AC5</f>
        <v>0.23</v>
      </c>
      <c r="I28" s="8">
        <f>'Raw Data'!AD5</f>
        <v>0.27</v>
      </c>
      <c r="J28" s="8">
        <f>'Raw Data'!AE5</f>
        <v>0.28000000000000003</v>
      </c>
      <c r="K28" s="8">
        <f>'Raw Data'!AF5</f>
        <v>0.27</v>
      </c>
      <c r="L28" s="8">
        <f>'Raw Data'!AG5</f>
        <v>0.23</v>
      </c>
      <c r="M28" s="8">
        <f>'Raw Data'!AH5</f>
        <v>0.23</v>
      </c>
    </row>
    <row r="29" spans="1:13" x14ac:dyDescent="0.25">
      <c r="A29" s="1" t="s">
        <v>4</v>
      </c>
      <c r="D29" s="8">
        <f>'Raw Data'!Y6</f>
        <v>0.28999999999999998</v>
      </c>
      <c r="E29" s="8">
        <f>'Raw Data'!Z6</f>
        <v>0.28999999999999998</v>
      </c>
      <c r="F29" s="8">
        <f>'Raw Data'!AA6</f>
        <v>0.28000000000000003</v>
      </c>
      <c r="G29" s="8">
        <f>'Raw Data'!AB6</f>
        <v>0.28999999999999998</v>
      </c>
      <c r="H29" s="8">
        <f>'Raw Data'!AC6</f>
        <v>0.3</v>
      </c>
      <c r="I29" s="8">
        <f>'Raw Data'!AD6</f>
        <v>0.35</v>
      </c>
      <c r="J29" s="8">
        <f>'Raw Data'!AE6</f>
        <v>0.36</v>
      </c>
      <c r="K29" s="8">
        <f>'Raw Data'!AF6</f>
        <v>0.34</v>
      </c>
      <c r="L29" s="8">
        <f>'Raw Data'!AG6</f>
        <v>0.28999999999999998</v>
      </c>
      <c r="M29" s="8">
        <f>'Raw Data'!AH6</f>
        <v>0.28999999999999998</v>
      </c>
    </row>
    <row r="30" spans="1:13" x14ac:dyDescent="0.25">
      <c r="A30" s="1" t="s">
        <v>5</v>
      </c>
      <c r="D30" s="8">
        <f>'Raw Data'!Y7</f>
        <v>0.39</v>
      </c>
      <c r="E30" s="8">
        <f>'Raw Data'!Z7</f>
        <v>0.37</v>
      </c>
      <c r="F30" s="8">
        <f>'Raw Data'!AA7</f>
        <v>0.37</v>
      </c>
      <c r="G30" s="8">
        <f>'Raw Data'!AB7</f>
        <v>0.39</v>
      </c>
      <c r="H30" s="8">
        <f>'Raw Data'!AC7</f>
        <v>0.39</v>
      </c>
      <c r="I30" s="8">
        <f>'Raw Data'!AD7</f>
        <v>0.44</v>
      </c>
      <c r="J30" s="8">
        <f>'Raw Data'!AE7</f>
        <v>0.48</v>
      </c>
      <c r="K30" s="8">
        <f>'Raw Data'!AF7</f>
        <v>0.47</v>
      </c>
      <c r="L30" s="8">
        <f>'Raw Data'!AG7</f>
        <v>0.41</v>
      </c>
      <c r="M30" s="8">
        <f>'Raw Data'!AH7</f>
        <v>0.41</v>
      </c>
    </row>
    <row r="31" spans="1:13" x14ac:dyDescent="0.25">
      <c r="A31" s="1" t="s">
        <v>6</v>
      </c>
      <c r="D31" s="8">
        <f>'Raw Data'!Y8</f>
        <v>0.56999999999999995</v>
      </c>
      <c r="E31" s="8">
        <f>'Raw Data'!Z8</f>
        <v>0.55000000000000004</v>
      </c>
      <c r="F31" s="8">
        <f>'Raw Data'!AA8</f>
        <v>0.51</v>
      </c>
      <c r="G31" s="8">
        <f>'Raw Data'!AB8</f>
        <v>0.53</v>
      </c>
      <c r="H31" s="8">
        <f>'Raw Data'!AC8</f>
        <v>0.52</v>
      </c>
      <c r="I31" s="8">
        <f>'Raw Data'!AD8</f>
        <v>0.57999999999999996</v>
      </c>
      <c r="J31" s="8">
        <f>'Raw Data'!AE8</f>
        <v>0.64</v>
      </c>
      <c r="K31" s="8">
        <f>'Raw Data'!AF8</f>
        <v>0.65</v>
      </c>
      <c r="L31" s="8">
        <f>'Raw Data'!AG8</f>
        <v>0.6</v>
      </c>
      <c r="M31" s="8">
        <f>'Raw Data'!AH8</f>
        <v>0.6</v>
      </c>
    </row>
    <row r="32" spans="1:13" x14ac:dyDescent="0.25">
      <c r="A32" s="1" t="s">
        <v>7</v>
      </c>
      <c r="D32" s="8">
        <f>'Raw Data'!Y9</f>
        <v>0.7</v>
      </c>
      <c r="E32" s="8">
        <f>'Raw Data'!Z9</f>
        <v>0.7</v>
      </c>
      <c r="F32" s="8">
        <f>'Raw Data'!AA9</f>
        <v>0.62</v>
      </c>
      <c r="G32" s="8">
        <f>'Raw Data'!AB9</f>
        <v>0.63</v>
      </c>
      <c r="H32" s="8">
        <f>'Raw Data'!AC9</f>
        <v>0.62</v>
      </c>
      <c r="I32" s="8">
        <f>'Raw Data'!AD9</f>
        <v>0.67</v>
      </c>
      <c r="J32" s="8">
        <f>'Raw Data'!AE9</f>
        <v>0.75</v>
      </c>
      <c r="K32" s="8">
        <f>'Raw Data'!AF9</f>
        <v>0.77</v>
      </c>
      <c r="L32" s="8">
        <f>'Raw Data'!AG9</f>
        <v>0.73</v>
      </c>
      <c r="M32" s="8">
        <f>'Raw Data'!AH9</f>
        <v>0.73</v>
      </c>
    </row>
    <row r="33" spans="1:13" x14ac:dyDescent="0.25">
      <c r="A33" s="1" t="s">
        <v>8</v>
      </c>
      <c r="D33" s="8">
        <f>'Raw Data'!Y10</f>
        <v>1.1000000000000001</v>
      </c>
      <c r="E33" s="8">
        <f>'Raw Data'!Z10</f>
        <v>1.1499999999999999</v>
      </c>
      <c r="F33" s="8">
        <f>'Raw Data'!AA10</f>
        <v>1.04</v>
      </c>
      <c r="G33" s="8">
        <f>'Raw Data'!AB10</f>
        <v>1.04</v>
      </c>
      <c r="H33" s="8">
        <f>'Raw Data'!AC10</f>
        <v>1.05</v>
      </c>
      <c r="I33" s="8">
        <f>'Raw Data'!AD10</f>
        <v>1.08</v>
      </c>
      <c r="J33" s="8">
        <f>'Raw Data'!AE10</f>
        <v>1.1299999999999999</v>
      </c>
      <c r="K33" s="8">
        <f>'Raw Data'!AF10</f>
        <v>1.18</v>
      </c>
      <c r="L33" s="8">
        <f>'Raw Data'!AG10</f>
        <v>1.1499999999999999</v>
      </c>
      <c r="M33" s="8">
        <f>'Raw Data'!AH10</f>
        <v>1.1499999999999999</v>
      </c>
    </row>
    <row r="34" spans="1:13" x14ac:dyDescent="0.25">
      <c r="A34" s="1" t="s">
        <v>9</v>
      </c>
      <c r="D34" s="8">
        <f>'Raw Data'!Y11</f>
        <v>1.31</v>
      </c>
      <c r="E34" s="8">
        <f>'Raw Data'!Z11</f>
        <v>1.35</v>
      </c>
      <c r="F34" s="8">
        <f>'Raw Data'!AA11</f>
        <v>1.27</v>
      </c>
      <c r="G34" s="8">
        <f>'Raw Data'!AB11</f>
        <v>1.26</v>
      </c>
      <c r="H34" s="8">
        <f>'Raw Data'!AC11</f>
        <v>1.24</v>
      </c>
      <c r="I34" s="8">
        <f>'Raw Data'!AD11</f>
        <v>1.27</v>
      </c>
      <c r="J34" s="8">
        <f>'Raw Data'!AE11</f>
        <v>1.32</v>
      </c>
      <c r="K34" s="8">
        <f>'Raw Data'!AF11</f>
        <v>1.37</v>
      </c>
      <c r="L34" s="8">
        <f>'Raw Data'!AG11</f>
        <v>1.35</v>
      </c>
      <c r="M34" s="8">
        <f>'Raw Data'!AH11</f>
        <v>1.35</v>
      </c>
    </row>
    <row r="36" spans="1:13" x14ac:dyDescent="0.25">
      <c r="D36" s="8">
        <v>31</v>
      </c>
      <c r="E36" s="8">
        <v>32</v>
      </c>
      <c r="F36" s="8">
        <v>33</v>
      </c>
      <c r="G36" s="8">
        <v>34</v>
      </c>
      <c r="H36" s="8">
        <v>35</v>
      </c>
      <c r="I36" s="8">
        <v>36</v>
      </c>
      <c r="J36" s="8">
        <v>37</v>
      </c>
      <c r="K36" s="8">
        <v>38</v>
      </c>
      <c r="L36" s="8">
        <v>39</v>
      </c>
      <c r="M36" s="8">
        <v>40</v>
      </c>
    </row>
    <row r="37" spans="1:13" x14ac:dyDescent="0.25">
      <c r="A37" s="1" t="s">
        <v>1</v>
      </c>
      <c r="D37" s="9">
        <f>'Raw Data'!AI3</f>
        <v>43934</v>
      </c>
      <c r="E37" s="9">
        <f>'Raw Data'!AJ3</f>
        <v>43935</v>
      </c>
      <c r="F37" s="9">
        <f>'Raw Data'!AK3</f>
        <v>43936</v>
      </c>
      <c r="G37" s="9">
        <f>'Raw Data'!AL3</f>
        <v>43937</v>
      </c>
      <c r="H37" s="9">
        <f>'Raw Data'!AM3</f>
        <v>43938</v>
      </c>
      <c r="I37" s="9">
        <f>'Raw Data'!AN3</f>
        <v>43941</v>
      </c>
      <c r="J37" s="9">
        <f>'Raw Data'!AO3</f>
        <v>43942</v>
      </c>
      <c r="K37" s="9">
        <f>'Raw Data'!AP3</f>
        <v>43943</v>
      </c>
      <c r="L37" s="9">
        <f>'Raw Data'!AQ3</f>
        <v>43944</v>
      </c>
      <c r="M37" s="9">
        <f>'Raw Data'!AR3</f>
        <v>43945</v>
      </c>
    </row>
    <row r="38" spans="1:13" x14ac:dyDescent="0.25">
      <c r="A38" s="1" t="s">
        <v>2</v>
      </c>
      <c r="D38" s="8">
        <f>'Raw Data'!AI4</f>
        <v>0.27</v>
      </c>
      <c r="E38" s="8">
        <f>'Raw Data'!AJ4</f>
        <v>0.25</v>
      </c>
      <c r="F38" s="8">
        <f>'Raw Data'!AK4</f>
        <v>0.19</v>
      </c>
      <c r="G38" s="8">
        <f>'Raw Data'!AL4</f>
        <v>0.17</v>
      </c>
      <c r="H38" s="8">
        <f>'Raw Data'!AM4</f>
        <v>0.16</v>
      </c>
      <c r="I38" s="8">
        <f>'Raw Data'!AN4</f>
        <v>0.15</v>
      </c>
      <c r="J38" s="8">
        <f>'Raw Data'!AO4</f>
        <v>0.17</v>
      </c>
      <c r="K38" s="8">
        <f>'Raw Data'!AP4</f>
        <v>0.16</v>
      </c>
      <c r="L38" s="8">
        <f>'Raw Data'!AQ4</f>
        <v>0.17</v>
      </c>
      <c r="M38" s="8">
        <f>'Raw Data'!AR4</f>
        <v>0.18</v>
      </c>
    </row>
    <row r="39" spans="1:13" x14ac:dyDescent="0.25">
      <c r="A39" s="1" t="s">
        <v>3</v>
      </c>
      <c r="D39" s="8">
        <f>'Raw Data'!AI5</f>
        <v>0.25</v>
      </c>
      <c r="E39" s="8">
        <f>'Raw Data'!AJ5</f>
        <v>0.23</v>
      </c>
      <c r="F39" s="8">
        <f>'Raw Data'!AK5</f>
        <v>0.2</v>
      </c>
      <c r="G39" s="8">
        <f>'Raw Data'!AL5</f>
        <v>0.2</v>
      </c>
      <c r="H39" s="8">
        <f>'Raw Data'!AM5</f>
        <v>0.2</v>
      </c>
      <c r="I39" s="8">
        <f>'Raw Data'!AN5</f>
        <v>0.2</v>
      </c>
      <c r="J39" s="8">
        <f>'Raw Data'!AO5</f>
        <v>0.2</v>
      </c>
      <c r="K39" s="8">
        <f>'Raw Data'!AP5</f>
        <v>0.22</v>
      </c>
      <c r="L39" s="8">
        <f>'Raw Data'!AQ5</f>
        <v>0.22</v>
      </c>
      <c r="M39" s="8">
        <f>'Raw Data'!AR5</f>
        <v>0.22</v>
      </c>
    </row>
    <row r="40" spans="1:13" x14ac:dyDescent="0.25">
      <c r="A40" s="1" t="s">
        <v>4</v>
      </c>
      <c r="D40" s="8">
        <f>'Raw Data'!AI6</f>
        <v>0.31</v>
      </c>
      <c r="E40" s="8">
        <f>'Raw Data'!AJ6</f>
        <v>0.28999999999999998</v>
      </c>
      <c r="F40" s="8">
        <f>'Raw Data'!AK6</f>
        <v>0.24</v>
      </c>
      <c r="G40" s="8">
        <f>'Raw Data'!AL6</f>
        <v>0.25</v>
      </c>
      <c r="H40" s="8">
        <f>'Raw Data'!AM6</f>
        <v>0.26</v>
      </c>
      <c r="I40" s="8">
        <f>'Raw Data'!AN6</f>
        <v>0.26</v>
      </c>
      <c r="J40" s="8">
        <f>'Raw Data'!AO6</f>
        <v>0.24</v>
      </c>
      <c r="K40" s="8">
        <f>'Raw Data'!AP6</f>
        <v>0.26</v>
      </c>
      <c r="L40" s="8">
        <f>'Raw Data'!AQ6</f>
        <v>0.26</v>
      </c>
      <c r="M40" s="8">
        <f>'Raw Data'!AR6</f>
        <v>0.26</v>
      </c>
    </row>
    <row r="41" spans="1:13" x14ac:dyDescent="0.25">
      <c r="A41" s="1" t="s">
        <v>5</v>
      </c>
      <c r="D41" s="8">
        <f>'Raw Data'!AI7</f>
        <v>0.44</v>
      </c>
      <c r="E41" s="8">
        <f>'Raw Data'!AJ7</f>
        <v>0.42</v>
      </c>
      <c r="F41" s="8">
        <f>'Raw Data'!AK7</f>
        <v>0.34</v>
      </c>
      <c r="G41" s="8">
        <f>'Raw Data'!AL7</f>
        <v>0.35</v>
      </c>
      <c r="H41" s="8">
        <f>'Raw Data'!AM7</f>
        <v>0.36</v>
      </c>
      <c r="I41" s="8">
        <f>'Raw Data'!AN7</f>
        <v>0.35</v>
      </c>
      <c r="J41" s="8">
        <f>'Raw Data'!AO7</f>
        <v>0.34</v>
      </c>
      <c r="K41" s="8">
        <f>'Raw Data'!AP7</f>
        <v>0.37</v>
      </c>
      <c r="L41" s="8">
        <f>'Raw Data'!AQ7</f>
        <v>0.37</v>
      </c>
      <c r="M41" s="8">
        <f>'Raw Data'!AR7</f>
        <v>0.36</v>
      </c>
    </row>
    <row r="42" spans="1:13" x14ac:dyDescent="0.25">
      <c r="A42" s="1" t="s">
        <v>6</v>
      </c>
      <c r="D42" s="8">
        <f>'Raw Data'!AI8</f>
        <v>0.63</v>
      </c>
      <c r="E42" s="8">
        <f>'Raw Data'!AJ8</f>
        <v>0.61</v>
      </c>
      <c r="F42" s="8">
        <f>'Raw Data'!AK8</f>
        <v>0.49</v>
      </c>
      <c r="G42" s="8">
        <f>'Raw Data'!AL8</f>
        <v>0.5</v>
      </c>
      <c r="H42" s="8">
        <f>'Raw Data'!AM8</f>
        <v>0.53</v>
      </c>
      <c r="I42" s="8">
        <f>'Raw Data'!AN8</f>
        <v>0.51</v>
      </c>
      <c r="J42" s="8">
        <f>'Raw Data'!AO8</f>
        <v>0.48</v>
      </c>
      <c r="K42" s="8">
        <f>'Raw Data'!AP8</f>
        <v>0.52</v>
      </c>
      <c r="L42" s="8">
        <f>'Raw Data'!AQ8</f>
        <v>0.51</v>
      </c>
      <c r="M42" s="8">
        <f>'Raw Data'!AR8</f>
        <v>0.51</v>
      </c>
    </row>
    <row r="43" spans="1:13" x14ac:dyDescent="0.25">
      <c r="A43" s="1" t="s">
        <v>7</v>
      </c>
      <c r="D43" s="8">
        <f>'Raw Data'!AI9</f>
        <v>0.76</v>
      </c>
      <c r="E43" s="8">
        <f>'Raw Data'!AJ9</f>
        <v>0.76</v>
      </c>
      <c r="F43" s="8">
        <f>'Raw Data'!AK9</f>
        <v>0.63</v>
      </c>
      <c r="G43" s="8">
        <f>'Raw Data'!AL9</f>
        <v>0.61</v>
      </c>
      <c r="H43" s="8">
        <f>'Raw Data'!AM9</f>
        <v>0.65</v>
      </c>
      <c r="I43" s="8">
        <f>'Raw Data'!AN9</f>
        <v>0.63</v>
      </c>
      <c r="J43" s="8">
        <f>'Raw Data'!AO9</f>
        <v>0.57999999999999996</v>
      </c>
      <c r="K43" s="8">
        <f>'Raw Data'!AP9</f>
        <v>0.63</v>
      </c>
      <c r="L43" s="8">
        <f>'Raw Data'!AQ9</f>
        <v>0.61</v>
      </c>
      <c r="M43" s="8">
        <f>'Raw Data'!AR9</f>
        <v>0.6</v>
      </c>
    </row>
    <row r="44" spans="1:13" x14ac:dyDescent="0.25">
      <c r="A44" s="1" t="s">
        <v>8</v>
      </c>
      <c r="D44" s="8">
        <f>'Raw Data'!AI10</f>
        <v>1.19</v>
      </c>
      <c r="E44" s="8">
        <f>'Raw Data'!AJ10</f>
        <v>1.19</v>
      </c>
      <c r="F44" s="8">
        <f>'Raw Data'!AK10</f>
        <v>1.06</v>
      </c>
      <c r="G44" s="8">
        <f>'Raw Data'!AL10</f>
        <v>1.01</v>
      </c>
      <c r="H44" s="8">
        <f>'Raw Data'!AM10</f>
        <v>1.08</v>
      </c>
      <c r="I44" s="8">
        <f>'Raw Data'!AN10</f>
        <v>1.04</v>
      </c>
      <c r="J44" s="8">
        <f>'Raw Data'!AO10</f>
        <v>0.98</v>
      </c>
      <c r="K44" s="8">
        <f>'Raw Data'!AP10</f>
        <v>1.03</v>
      </c>
      <c r="L44" s="8">
        <f>'Raw Data'!AQ10</f>
        <v>0.99</v>
      </c>
      <c r="M44" s="8">
        <f>'Raw Data'!AR10</f>
        <v>0.98</v>
      </c>
    </row>
    <row r="45" spans="1:13" x14ac:dyDescent="0.25">
      <c r="A45" s="1" t="s">
        <v>9</v>
      </c>
      <c r="D45" s="8">
        <f>'Raw Data'!AI11</f>
        <v>1.39</v>
      </c>
      <c r="E45" s="8">
        <f>'Raw Data'!AJ11</f>
        <v>1.41</v>
      </c>
      <c r="F45" s="8">
        <f>'Raw Data'!AK11</f>
        <v>1.27</v>
      </c>
      <c r="G45" s="8">
        <f>'Raw Data'!AL11</f>
        <v>1.21</v>
      </c>
      <c r="H45" s="8">
        <f>'Raw Data'!AM11</f>
        <v>1.27</v>
      </c>
      <c r="I45" s="8">
        <f>'Raw Data'!AN11</f>
        <v>1.23</v>
      </c>
      <c r="J45" s="8">
        <f>'Raw Data'!AO11</f>
        <v>1.17</v>
      </c>
      <c r="K45" s="8">
        <f>'Raw Data'!AP11</f>
        <v>1.22</v>
      </c>
      <c r="L45" s="8">
        <f>'Raw Data'!AQ11</f>
        <v>1.18</v>
      </c>
      <c r="M45" s="8">
        <f>'Raw Data'!AR11</f>
        <v>1.17</v>
      </c>
    </row>
    <row r="47" spans="1:13" x14ac:dyDescent="0.25">
      <c r="D47" s="8">
        <v>41</v>
      </c>
      <c r="E47" s="8">
        <v>42</v>
      </c>
      <c r="F47" s="8">
        <v>43</v>
      </c>
      <c r="G47" s="8">
        <v>44</v>
      </c>
      <c r="H47" s="8">
        <v>45</v>
      </c>
      <c r="I47" s="8">
        <v>46</v>
      </c>
      <c r="J47" s="8">
        <v>47</v>
      </c>
      <c r="K47" s="8">
        <v>48</v>
      </c>
      <c r="L47" s="8">
        <v>49</v>
      </c>
      <c r="M47" s="8">
        <v>50</v>
      </c>
    </row>
    <row r="48" spans="1:13" x14ac:dyDescent="0.25">
      <c r="A48" s="1" t="s">
        <v>1</v>
      </c>
      <c r="D48" s="9">
        <f>'Raw Data'!AS3</f>
        <v>43948</v>
      </c>
      <c r="E48" s="9">
        <f>'Raw Data'!AT3</f>
        <v>43949</v>
      </c>
      <c r="F48" s="9">
        <f>'Raw Data'!AU3</f>
        <v>43950</v>
      </c>
      <c r="G48" s="9">
        <f>'Raw Data'!AV3</f>
        <v>43951</v>
      </c>
      <c r="H48" s="9">
        <f>'Raw Data'!AW3</f>
        <v>43952</v>
      </c>
      <c r="I48" s="9">
        <f>'Raw Data'!AX3</f>
        <v>43955</v>
      </c>
      <c r="J48" s="9">
        <f>'Raw Data'!AY3</f>
        <v>43956</v>
      </c>
      <c r="K48" s="9">
        <f>'Raw Data'!AZ3</f>
        <v>43957</v>
      </c>
      <c r="L48" s="9">
        <f>'Raw Data'!BA3</f>
        <v>43958</v>
      </c>
      <c r="M48" s="9">
        <f>'Raw Data'!BB3</f>
        <v>43959</v>
      </c>
    </row>
    <row r="49" spans="1:13" x14ac:dyDescent="0.25">
      <c r="A49" s="1" t="s">
        <v>2</v>
      </c>
      <c r="D49" s="8">
        <f>'Raw Data'!AS4</f>
        <v>0.17</v>
      </c>
      <c r="E49" s="8">
        <f>'Raw Data'!AT4</f>
        <v>0.16</v>
      </c>
      <c r="F49" s="8">
        <f>'Raw Data'!AU4</f>
        <v>0.18</v>
      </c>
      <c r="G49" s="8">
        <f>'Raw Data'!AV4</f>
        <v>0.16</v>
      </c>
      <c r="H49" s="8">
        <f>'Raw Data'!AW4</f>
        <v>0.17</v>
      </c>
      <c r="I49" s="8">
        <f>'Raw Data'!AX4</f>
        <v>0.16</v>
      </c>
      <c r="J49" s="8">
        <f>'Raw Data'!AY4</f>
        <v>0.16</v>
      </c>
      <c r="K49" s="8">
        <f>'Raw Data'!AZ4</f>
        <v>0.16</v>
      </c>
      <c r="L49" s="8">
        <f>'Raw Data'!BA4</f>
        <v>0.15</v>
      </c>
      <c r="M49" s="8">
        <f>'Raw Data'!BB4</f>
        <v>0.15</v>
      </c>
    </row>
    <row r="50" spans="1:13" x14ac:dyDescent="0.25">
      <c r="A50" s="1" t="s">
        <v>3</v>
      </c>
      <c r="D50" s="8">
        <f>'Raw Data'!AS5</f>
        <v>0.24</v>
      </c>
      <c r="E50" s="8">
        <f>'Raw Data'!AT5</f>
        <v>0.2</v>
      </c>
      <c r="F50" s="8">
        <f>'Raw Data'!AU5</f>
        <v>0.2</v>
      </c>
      <c r="G50" s="8">
        <f>'Raw Data'!AV5</f>
        <v>0.2</v>
      </c>
      <c r="H50" s="8">
        <f>'Raw Data'!AW5</f>
        <v>0.2</v>
      </c>
      <c r="I50" s="8">
        <f>'Raw Data'!AX5</f>
        <v>0.19</v>
      </c>
      <c r="J50" s="8">
        <f>'Raw Data'!AY5</f>
        <v>0.19</v>
      </c>
      <c r="K50" s="8">
        <f>'Raw Data'!AZ5</f>
        <v>0.17</v>
      </c>
      <c r="L50" s="8">
        <f>'Raw Data'!BA5</f>
        <v>0.13</v>
      </c>
      <c r="M50" s="8">
        <f>'Raw Data'!BB5</f>
        <v>0.16</v>
      </c>
    </row>
    <row r="51" spans="1:13" x14ac:dyDescent="0.25">
      <c r="A51" s="1" t="s">
        <v>4</v>
      </c>
      <c r="D51" s="8">
        <f>'Raw Data'!AS6</f>
        <v>0.28999999999999998</v>
      </c>
      <c r="E51" s="8">
        <f>'Raw Data'!AT6</f>
        <v>0.26</v>
      </c>
      <c r="F51" s="8">
        <f>'Raw Data'!AU6</f>
        <v>0.24</v>
      </c>
      <c r="G51" s="8">
        <f>'Raw Data'!AV6</f>
        <v>0.24</v>
      </c>
      <c r="H51" s="8">
        <f>'Raw Data'!AW6</f>
        <v>0.25</v>
      </c>
      <c r="I51" s="8">
        <f>'Raw Data'!AX6</f>
        <v>0.24</v>
      </c>
      <c r="J51" s="8">
        <f>'Raw Data'!AY6</f>
        <v>0.24</v>
      </c>
      <c r="K51" s="8">
        <f>'Raw Data'!AZ6</f>
        <v>0.24</v>
      </c>
      <c r="L51" s="8">
        <f>'Raw Data'!BA6</f>
        <v>0.19</v>
      </c>
      <c r="M51" s="8">
        <f>'Raw Data'!BB6</f>
        <v>0.21</v>
      </c>
    </row>
    <row r="52" spans="1:13" x14ac:dyDescent="0.25">
      <c r="A52" s="1" t="s">
        <v>5</v>
      </c>
      <c r="D52" s="8">
        <f>'Raw Data'!AS7</f>
        <v>0.41</v>
      </c>
      <c r="E52" s="8">
        <f>'Raw Data'!AT7</f>
        <v>0.37</v>
      </c>
      <c r="F52" s="8">
        <f>'Raw Data'!AU7</f>
        <v>0.36</v>
      </c>
      <c r="G52" s="8">
        <f>'Raw Data'!AV7</f>
        <v>0.36</v>
      </c>
      <c r="H52" s="8">
        <f>'Raw Data'!AW7</f>
        <v>0.36</v>
      </c>
      <c r="I52" s="8">
        <f>'Raw Data'!AX7</f>
        <v>0.36</v>
      </c>
      <c r="J52" s="8">
        <f>'Raw Data'!AY7</f>
        <v>0.36</v>
      </c>
      <c r="K52" s="8">
        <f>'Raw Data'!AZ7</f>
        <v>0.37</v>
      </c>
      <c r="L52" s="8">
        <f>'Raw Data'!BA7</f>
        <v>0.28999999999999998</v>
      </c>
      <c r="M52" s="8">
        <f>'Raw Data'!BB7</f>
        <v>0.33</v>
      </c>
    </row>
    <row r="53" spans="1:13" x14ac:dyDescent="0.25">
      <c r="A53" s="1" t="s">
        <v>6</v>
      </c>
      <c r="D53" s="8">
        <f>'Raw Data'!AS8</f>
        <v>0.56000000000000005</v>
      </c>
      <c r="E53" s="8">
        <f>'Raw Data'!AT8</f>
        <v>0.52</v>
      </c>
      <c r="F53" s="8">
        <f>'Raw Data'!AU8</f>
        <v>0.52</v>
      </c>
      <c r="G53" s="8">
        <f>'Raw Data'!AV8</f>
        <v>0.53</v>
      </c>
      <c r="H53" s="8">
        <f>'Raw Data'!AW8</f>
        <v>0.53</v>
      </c>
      <c r="I53" s="8">
        <f>'Raw Data'!AX8</f>
        <v>0.52</v>
      </c>
      <c r="J53" s="8">
        <f>'Raw Data'!AY8</f>
        <v>0.53</v>
      </c>
      <c r="K53" s="8">
        <f>'Raw Data'!AZ8</f>
        <v>0.56999999999999995</v>
      </c>
      <c r="L53" s="8">
        <f>'Raw Data'!BA8</f>
        <v>0.49</v>
      </c>
      <c r="M53" s="8">
        <f>'Raw Data'!BB8</f>
        <v>0.53</v>
      </c>
    </row>
    <row r="54" spans="1:13" x14ac:dyDescent="0.25">
      <c r="A54" s="1" t="s">
        <v>7</v>
      </c>
      <c r="D54" s="8">
        <f>'Raw Data'!AS9</f>
        <v>0.67</v>
      </c>
      <c r="E54" s="8">
        <f>'Raw Data'!AT9</f>
        <v>0.62</v>
      </c>
      <c r="F54" s="8">
        <f>'Raw Data'!AU9</f>
        <v>0.63</v>
      </c>
      <c r="G54" s="8">
        <f>'Raw Data'!AV9</f>
        <v>0.64</v>
      </c>
      <c r="H54" s="8">
        <f>'Raw Data'!AW9</f>
        <v>0.64</v>
      </c>
      <c r="I54" s="8">
        <f>'Raw Data'!AX9</f>
        <v>0.64</v>
      </c>
      <c r="J54" s="8">
        <f>'Raw Data'!AY9</f>
        <v>0.66</v>
      </c>
      <c r="K54" s="8">
        <f>'Raw Data'!AZ9</f>
        <v>0.72</v>
      </c>
      <c r="L54" s="8">
        <f>'Raw Data'!BA9</f>
        <v>0.63</v>
      </c>
      <c r="M54" s="8">
        <f>'Raw Data'!BB9</f>
        <v>0.69</v>
      </c>
    </row>
    <row r="55" spans="1:13" x14ac:dyDescent="0.25">
      <c r="A55" s="1" t="s">
        <v>8</v>
      </c>
      <c r="D55" s="8">
        <f>'Raw Data'!AS10</f>
        <v>1.06</v>
      </c>
      <c r="E55" s="8">
        <f>'Raw Data'!AT10</f>
        <v>1</v>
      </c>
      <c r="F55" s="8">
        <f>'Raw Data'!AU10</f>
        <v>1.02</v>
      </c>
      <c r="G55" s="8">
        <f>'Raw Data'!AV10</f>
        <v>1.05</v>
      </c>
      <c r="H55" s="8">
        <f>'Raw Data'!AW10</f>
        <v>1.04</v>
      </c>
      <c r="I55" s="8">
        <f>'Raw Data'!AX10</f>
        <v>1.05</v>
      </c>
      <c r="J55" s="8">
        <f>'Raw Data'!AY10</f>
        <v>1.07</v>
      </c>
      <c r="K55" s="8">
        <f>'Raw Data'!AZ10</f>
        <v>1.1599999999999999</v>
      </c>
      <c r="L55" s="8">
        <f>'Raw Data'!BA10</f>
        <v>1.05</v>
      </c>
      <c r="M55" s="8">
        <f>'Raw Data'!BB10</f>
        <v>1.1200000000000001</v>
      </c>
    </row>
    <row r="56" spans="1:13" x14ac:dyDescent="0.25">
      <c r="A56" s="1" t="s">
        <v>9</v>
      </c>
      <c r="D56" s="8">
        <f>'Raw Data'!AS11</f>
        <v>1.25</v>
      </c>
      <c r="E56" s="8">
        <f>'Raw Data'!AT11</f>
        <v>1.2</v>
      </c>
      <c r="F56" s="8">
        <f>'Raw Data'!AU11</f>
        <v>1.24</v>
      </c>
      <c r="G56" s="8">
        <f>'Raw Data'!AV11</f>
        <v>1.28</v>
      </c>
      <c r="H56" s="8">
        <f>'Raw Data'!AW11</f>
        <v>1.27</v>
      </c>
      <c r="I56" s="8">
        <f>'Raw Data'!AX11</f>
        <v>1.29</v>
      </c>
      <c r="J56" s="8">
        <f>'Raw Data'!AY11</f>
        <v>1.32</v>
      </c>
      <c r="K56" s="8">
        <f>'Raw Data'!AZ11</f>
        <v>1.41</v>
      </c>
      <c r="L56" s="8">
        <f>'Raw Data'!BA11</f>
        <v>1.31</v>
      </c>
      <c r="M56" s="8">
        <f>'Raw Data'!BB11</f>
        <v>1.39</v>
      </c>
    </row>
    <row r="58" spans="1:13" x14ac:dyDescent="0.25">
      <c r="D58" s="8">
        <v>51</v>
      </c>
      <c r="E58" s="8">
        <v>52</v>
      </c>
      <c r="F58" s="8">
        <v>53</v>
      </c>
      <c r="G58" s="8">
        <v>54</v>
      </c>
      <c r="H58" s="8">
        <v>55</v>
      </c>
      <c r="I58" s="8">
        <v>56</v>
      </c>
      <c r="J58" s="8">
        <v>57</v>
      </c>
      <c r="K58" s="8">
        <v>58</v>
      </c>
      <c r="L58" s="8">
        <v>59</v>
      </c>
      <c r="M58" s="8">
        <v>60</v>
      </c>
    </row>
    <row r="59" spans="1:13" x14ac:dyDescent="0.25">
      <c r="A59" s="1" t="s">
        <v>1</v>
      </c>
      <c r="D59" s="9">
        <f>'Raw Data'!BC3</f>
        <v>43962</v>
      </c>
      <c r="E59" s="9">
        <f>'Raw Data'!BD3</f>
        <v>43963</v>
      </c>
      <c r="F59" s="9">
        <f>'Raw Data'!BE3</f>
        <v>43964</v>
      </c>
      <c r="G59" s="9">
        <f>'Raw Data'!BF3</f>
        <v>43965</v>
      </c>
      <c r="H59" s="9">
        <f>'Raw Data'!BG3</f>
        <v>43966</v>
      </c>
      <c r="I59" s="9">
        <f>'Raw Data'!BH3</f>
        <v>43969</v>
      </c>
      <c r="J59" s="9">
        <f>'Raw Data'!BI3</f>
        <v>43970</v>
      </c>
      <c r="K59" s="9">
        <f>'Raw Data'!BJ3</f>
        <v>43971</v>
      </c>
      <c r="L59" s="9">
        <f>'Raw Data'!BK3</f>
        <v>43972</v>
      </c>
      <c r="M59" s="9">
        <f>'Raw Data'!BL3</f>
        <v>43973</v>
      </c>
    </row>
    <row r="60" spans="1:13" x14ac:dyDescent="0.25">
      <c r="A60" s="1" t="s">
        <v>2</v>
      </c>
      <c r="D60" s="8">
        <f>'Raw Data'!BC4</f>
        <v>0.16</v>
      </c>
      <c r="E60" s="8">
        <f>'Raw Data'!BD4</f>
        <v>0.16</v>
      </c>
      <c r="F60" s="8">
        <f>'Raw Data'!BE4</f>
        <v>0.15</v>
      </c>
      <c r="G60" s="8">
        <f>'Raw Data'!BF4</f>
        <v>0.15</v>
      </c>
      <c r="H60" s="8">
        <f>'Raw Data'!BG4</f>
        <v>0.15</v>
      </c>
      <c r="I60" s="8">
        <f>'Raw Data'!BH4</f>
        <v>0.17</v>
      </c>
      <c r="J60" s="8">
        <f>'Raw Data'!BI4</f>
        <v>0.16</v>
      </c>
      <c r="K60" s="8">
        <f>'Raw Data'!BJ4</f>
        <v>0.16</v>
      </c>
      <c r="L60" s="8">
        <f>'Raw Data'!BK4</f>
        <v>0.16</v>
      </c>
      <c r="M60" s="8">
        <f>'Raw Data'!BL4</f>
        <v>0.17</v>
      </c>
    </row>
    <row r="61" spans="1:13" x14ac:dyDescent="0.25">
      <c r="A61" s="1" t="s">
        <v>3</v>
      </c>
      <c r="D61" s="8">
        <f>'Raw Data'!BC5</f>
        <v>0.17</v>
      </c>
      <c r="E61" s="8">
        <f>'Raw Data'!BD5</f>
        <v>0.17</v>
      </c>
      <c r="F61" s="8">
        <f>'Raw Data'!BE5</f>
        <v>0.16</v>
      </c>
      <c r="G61" s="8">
        <f>'Raw Data'!BF5</f>
        <v>0.16</v>
      </c>
      <c r="H61" s="8">
        <f>'Raw Data'!BG5</f>
        <v>0.16</v>
      </c>
      <c r="I61" s="8">
        <f>'Raw Data'!BH5</f>
        <v>0.18</v>
      </c>
      <c r="J61" s="8">
        <f>'Raw Data'!BI5</f>
        <v>0.17</v>
      </c>
      <c r="K61" s="8">
        <f>'Raw Data'!BJ5</f>
        <v>0.16</v>
      </c>
      <c r="L61" s="8">
        <f>'Raw Data'!BK5</f>
        <v>0.17</v>
      </c>
      <c r="M61" s="8">
        <f>'Raw Data'!BL5</f>
        <v>0.17</v>
      </c>
    </row>
    <row r="62" spans="1:13" x14ac:dyDescent="0.25">
      <c r="A62" s="1" t="s">
        <v>4</v>
      </c>
      <c r="D62" s="8">
        <f>'Raw Data'!BC6</f>
        <v>0.24</v>
      </c>
      <c r="E62" s="8">
        <f>'Raw Data'!BD6</f>
        <v>0.22</v>
      </c>
      <c r="F62" s="8">
        <f>'Raw Data'!BE6</f>
        <v>0.2</v>
      </c>
      <c r="G62" s="8">
        <f>'Raw Data'!BF6</f>
        <v>0.2</v>
      </c>
      <c r="H62" s="8">
        <f>'Raw Data'!BG6</f>
        <v>0.19</v>
      </c>
      <c r="I62" s="8">
        <f>'Raw Data'!BH6</f>
        <v>0.24</v>
      </c>
      <c r="J62" s="8">
        <f>'Raw Data'!BI6</f>
        <v>0.22</v>
      </c>
      <c r="K62" s="8">
        <f>'Raw Data'!BJ6</f>
        <v>0.21</v>
      </c>
      <c r="L62" s="8">
        <f>'Raw Data'!BK6</f>
        <v>0.21</v>
      </c>
      <c r="M62" s="8">
        <f>'Raw Data'!BL6</f>
        <v>0.21</v>
      </c>
    </row>
    <row r="63" spans="1:13" x14ac:dyDescent="0.25">
      <c r="A63" s="1" t="s">
        <v>5</v>
      </c>
      <c r="D63" s="8">
        <f>'Raw Data'!BC7</f>
        <v>0.36</v>
      </c>
      <c r="E63" s="8">
        <f>'Raw Data'!BD7</f>
        <v>0.34</v>
      </c>
      <c r="F63" s="8">
        <f>'Raw Data'!BE7</f>
        <v>0.31</v>
      </c>
      <c r="G63" s="8">
        <f>'Raw Data'!BF7</f>
        <v>0.31</v>
      </c>
      <c r="H63" s="8">
        <f>'Raw Data'!BG7</f>
        <v>0.31</v>
      </c>
      <c r="I63" s="8">
        <f>'Raw Data'!BH7</f>
        <v>0.38</v>
      </c>
      <c r="J63" s="8">
        <f>'Raw Data'!BI7</f>
        <v>0.35</v>
      </c>
      <c r="K63" s="8">
        <f>'Raw Data'!BJ7</f>
        <v>0.34</v>
      </c>
      <c r="L63" s="8">
        <f>'Raw Data'!BK7</f>
        <v>0.35</v>
      </c>
      <c r="M63" s="8">
        <f>'Raw Data'!BL7</f>
        <v>0.34</v>
      </c>
    </row>
    <row r="64" spans="1:13" x14ac:dyDescent="0.25">
      <c r="A64" s="1" t="s">
        <v>6</v>
      </c>
      <c r="D64" s="8">
        <f>'Raw Data'!BC8</f>
        <v>0.56000000000000005</v>
      </c>
      <c r="E64" s="8">
        <f>'Raw Data'!BD8</f>
        <v>0.53</v>
      </c>
      <c r="F64" s="8">
        <f>'Raw Data'!BE8</f>
        <v>0.5</v>
      </c>
      <c r="G64" s="8">
        <f>'Raw Data'!BF8</f>
        <v>0.48</v>
      </c>
      <c r="H64" s="8">
        <f>'Raw Data'!BG8</f>
        <v>0.49</v>
      </c>
      <c r="I64" s="8">
        <f>'Raw Data'!BH8</f>
        <v>0.56999999999999995</v>
      </c>
      <c r="J64" s="8">
        <f>'Raw Data'!BI8</f>
        <v>0.54</v>
      </c>
      <c r="K64" s="8">
        <f>'Raw Data'!BJ8</f>
        <v>0.53</v>
      </c>
      <c r="L64" s="8">
        <f>'Raw Data'!BK8</f>
        <v>0.53</v>
      </c>
      <c r="M64" s="8">
        <f>'Raw Data'!BL8</f>
        <v>0.51</v>
      </c>
    </row>
    <row r="65" spans="1:13" x14ac:dyDescent="0.25">
      <c r="A65" s="1" t="s">
        <v>7</v>
      </c>
      <c r="D65" s="8">
        <f>'Raw Data'!BC9</f>
        <v>0.73</v>
      </c>
      <c r="E65" s="8">
        <f>'Raw Data'!BD9</f>
        <v>0.69</v>
      </c>
      <c r="F65" s="8">
        <f>'Raw Data'!BE9</f>
        <v>0.64</v>
      </c>
      <c r="G65" s="8">
        <f>'Raw Data'!BF9</f>
        <v>0.63</v>
      </c>
      <c r="H65" s="8">
        <f>'Raw Data'!BG9</f>
        <v>0.64</v>
      </c>
      <c r="I65" s="8">
        <f>'Raw Data'!BH9</f>
        <v>0.73</v>
      </c>
      <c r="J65" s="8">
        <f>'Raw Data'!BI9</f>
        <v>0.7</v>
      </c>
      <c r="K65" s="8">
        <f>'Raw Data'!BJ9</f>
        <v>0.68</v>
      </c>
      <c r="L65" s="8">
        <f>'Raw Data'!BK9</f>
        <v>0.68</v>
      </c>
      <c r="M65" s="8">
        <f>'Raw Data'!BL9</f>
        <v>0.66</v>
      </c>
    </row>
    <row r="66" spans="1:13" x14ac:dyDescent="0.25">
      <c r="A66" s="1" t="s">
        <v>8</v>
      </c>
      <c r="D66" s="8">
        <f>'Raw Data'!BC10</f>
        <v>1.1599999999999999</v>
      </c>
      <c r="E66" s="8">
        <f>'Raw Data'!BD10</f>
        <v>1.1100000000000001</v>
      </c>
      <c r="F66" s="8">
        <f>'Raw Data'!BE10</f>
        <v>1.07</v>
      </c>
      <c r="G66" s="8">
        <f>'Raw Data'!BF10</f>
        <v>1.03</v>
      </c>
      <c r="H66" s="8">
        <f>'Raw Data'!BG10</f>
        <v>1.05</v>
      </c>
      <c r="I66" s="8">
        <f>'Raw Data'!BH10</f>
        <v>1.17</v>
      </c>
      <c r="J66" s="8">
        <f>'Raw Data'!BI10</f>
        <v>1.1499999999999999</v>
      </c>
      <c r="K66" s="8">
        <f>'Raw Data'!BJ10</f>
        <v>1.19</v>
      </c>
      <c r="L66" s="8">
        <f>'Raw Data'!BK10</f>
        <v>1.1599999999999999</v>
      </c>
      <c r="M66" s="8">
        <f>'Raw Data'!BL10</f>
        <v>1.1200000000000001</v>
      </c>
    </row>
    <row r="67" spans="1:13" x14ac:dyDescent="0.25">
      <c r="A67" s="1" t="s">
        <v>9</v>
      </c>
      <c r="D67" s="8">
        <f>'Raw Data'!BC11</f>
        <v>1.43</v>
      </c>
      <c r="E67" s="8">
        <f>'Raw Data'!BD11</f>
        <v>1.38</v>
      </c>
      <c r="F67" s="8">
        <f>'Raw Data'!BE11</f>
        <v>1.35</v>
      </c>
      <c r="G67" s="8">
        <f>'Raw Data'!BF11</f>
        <v>1.3</v>
      </c>
      <c r="H67" s="8">
        <f>'Raw Data'!BG11</f>
        <v>1.32</v>
      </c>
      <c r="I67" s="8">
        <f>'Raw Data'!BH11</f>
        <v>1.44</v>
      </c>
      <c r="J67" s="8">
        <f>'Raw Data'!BI11</f>
        <v>1.43</v>
      </c>
      <c r="K67" s="8">
        <f>'Raw Data'!BJ11</f>
        <v>1.4</v>
      </c>
      <c r="L67" s="8">
        <f>'Raw Data'!BK11</f>
        <v>1.4</v>
      </c>
      <c r="M67" s="8">
        <f>'Raw Data'!BL11</f>
        <v>1.37</v>
      </c>
    </row>
    <row r="69" spans="1:13" x14ac:dyDescent="0.25">
      <c r="D69" s="8">
        <v>61</v>
      </c>
      <c r="E69" s="8">
        <v>62</v>
      </c>
      <c r="F69" s="8">
        <v>63</v>
      </c>
      <c r="G69" s="8">
        <v>64</v>
      </c>
      <c r="H69" s="8">
        <v>65</v>
      </c>
      <c r="I69" s="8">
        <v>66</v>
      </c>
      <c r="J69" s="8">
        <v>67</v>
      </c>
      <c r="K69" s="8">
        <v>68</v>
      </c>
      <c r="L69" s="8">
        <v>69</v>
      </c>
      <c r="M69" s="8">
        <v>70</v>
      </c>
    </row>
    <row r="70" spans="1:13" x14ac:dyDescent="0.25">
      <c r="A70" s="1" t="s">
        <v>1</v>
      </c>
      <c r="D70" s="9">
        <f>'Raw Data'!BM3</f>
        <v>43976</v>
      </c>
      <c r="E70" s="9">
        <f>'Raw Data'!BN3</f>
        <v>43977</v>
      </c>
      <c r="F70" s="9">
        <f>'Raw Data'!BO3</f>
        <v>43978</v>
      </c>
      <c r="G70" s="9">
        <f>'Raw Data'!BP3</f>
        <v>43979</v>
      </c>
      <c r="H70" s="9">
        <f>'Raw Data'!BQ3</f>
        <v>43980</v>
      </c>
      <c r="I70" s="9">
        <f>'Raw Data'!BR3</f>
        <v>43983</v>
      </c>
      <c r="J70" s="9">
        <f>'Raw Data'!BS3</f>
        <v>43984</v>
      </c>
      <c r="K70" s="9">
        <f>'Raw Data'!BT3</f>
        <v>43985</v>
      </c>
      <c r="L70" s="9">
        <f>'Raw Data'!BU3</f>
        <v>43986</v>
      </c>
      <c r="M70" s="9">
        <f>'Raw Data'!BV3</f>
        <v>43987</v>
      </c>
    </row>
    <row r="71" spans="1:13" x14ac:dyDescent="0.25">
      <c r="A71" s="1" t="s">
        <v>2</v>
      </c>
      <c r="D71" s="8">
        <f>'Raw Data'!BM4</f>
        <v>0.17</v>
      </c>
      <c r="E71" s="8">
        <f>'Raw Data'!BN4</f>
        <v>0.17</v>
      </c>
      <c r="F71" s="8">
        <f>'Raw Data'!BO4</f>
        <v>0.18</v>
      </c>
      <c r="G71" s="8">
        <f>'Raw Data'!BP4</f>
        <v>0.17</v>
      </c>
      <c r="H71" s="8">
        <f>'Raw Data'!BQ4</f>
        <v>0.17</v>
      </c>
      <c r="I71" s="8">
        <f>'Raw Data'!BR4</f>
        <v>0.17</v>
      </c>
      <c r="J71" s="8">
        <f>'Raw Data'!BS4</f>
        <v>0.17</v>
      </c>
      <c r="K71" s="8">
        <f>'Raw Data'!BT4</f>
        <v>0.17</v>
      </c>
      <c r="L71" s="8">
        <f>'Raw Data'!BU4</f>
        <v>0.17</v>
      </c>
      <c r="M71" s="8">
        <f>'Raw Data'!BV4</f>
        <v>0.18</v>
      </c>
    </row>
    <row r="72" spans="1:13" x14ac:dyDescent="0.25">
      <c r="A72" s="1" t="s">
        <v>3</v>
      </c>
      <c r="D72" s="8">
        <f>'Raw Data'!BM5</f>
        <v>0.17</v>
      </c>
      <c r="E72" s="8">
        <f>'Raw Data'!BN5</f>
        <v>0.18</v>
      </c>
      <c r="F72" s="8">
        <f>'Raw Data'!BO5</f>
        <v>0.19</v>
      </c>
      <c r="G72" s="8">
        <f>'Raw Data'!BP5</f>
        <v>0.17</v>
      </c>
      <c r="H72" s="8">
        <f>'Raw Data'!BQ5</f>
        <v>0.16</v>
      </c>
      <c r="I72" s="8">
        <f>'Raw Data'!BR5</f>
        <v>0.14000000000000001</v>
      </c>
      <c r="J72" s="8">
        <f>'Raw Data'!BS5</f>
        <v>0.17</v>
      </c>
      <c r="K72" s="8">
        <f>'Raw Data'!BT5</f>
        <v>0.19</v>
      </c>
      <c r="L72" s="8">
        <f>'Raw Data'!BU5</f>
        <v>0.19</v>
      </c>
      <c r="M72" s="8">
        <f>'Raw Data'!BV5</f>
        <v>0.22</v>
      </c>
    </row>
    <row r="73" spans="1:13" x14ac:dyDescent="0.25">
      <c r="A73" s="1" t="s">
        <v>4</v>
      </c>
      <c r="D73" s="8">
        <f>'Raw Data'!BM6</f>
        <v>0.21</v>
      </c>
      <c r="E73" s="8">
        <f>'Raw Data'!BN6</f>
        <v>0.22</v>
      </c>
      <c r="F73" s="8">
        <f>'Raw Data'!BO6</f>
        <v>0.22</v>
      </c>
      <c r="G73" s="8">
        <f>'Raw Data'!BP6</f>
        <v>0.22</v>
      </c>
      <c r="H73" s="8">
        <f>'Raw Data'!BQ6</f>
        <v>0.19</v>
      </c>
      <c r="I73" s="8">
        <f>'Raw Data'!BR6</f>
        <v>0.2</v>
      </c>
      <c r="J73" s="8">
        <f>'Raw Data'!BS6</f>
        <v>0.2</v>
      </c>
      <c r="K73" s="8">
        <f>'Raw Data'!BT6</f>
        <v>0.26</v>
      </c>
      <c r="L73" s="8">
        <f>'Raw Data'!BU6</f>
        <v>0.26</v>
      </c>
      <c r="M73" s="8">
        <f>'Raw Data'!BV6</f>
        <v>0.28999999999999998</v>
      </c>
    </row>
    <row r="74" spans="1:13" x14ac:dyDescent="0.25">
      <c r="A74" s="1" t="s">
        <v>5</v>
      </c>
      <c r="D74" s="8">
        <f>'Raw Data'!BM7</f>
        <v>0.34</v>
      </c>
      <c r="E74" s="8">
        <f>'Raw Data'!BN7</f>
        <v>0.35</v>
      </c>
      <c r="F74" s="8">
        <f>'Raw Data'!BO7</f>
        <v>0.34</v>
      </c>
      <c r="G74" s="8">
        <f>'Raw Data'!BP7</f>
        <v>0.34</v>
      </c>
      <c r="H74" s="8">
        <f>'Raw Data'!BQ7</f>
        <v>0.3</v>
      </c>
      <c r="I74" s="8">
        <f>'Raw Data'!BR7</f>
        <v>0.31</v>
      </c>
      <c r="J74" s="8">
        <f>'Raw Data'!BS7</f>
        <v>0.32</v>
      </c>
      <c r="K74" s="8">
        <f>'Raw Data'!BT7</f>
        <v>0.38</v>
      </c>
      <c r="L74" s="8">
        <f>'Raw Data'!BU7</f>
        <v>0.4</v>
      </c>
      <c r="M74" s="8">
        <f>'Raw Data'!BV7</f>
        <v>0.47</v>
      </c>
    </row>
    <row r="75" spans="1:13" x14ac:dyDescent="0.25">
      <c r="A75" s="1" t="s">
        <v>6</v>
      </c>
      <c r="D75" s="8">
        <f>'Raw Data'!BM8</f>
        <v>0.51</v>
      </c>
      <c r="E75" s="8">
        <f>'Raw Data'!BN8</f>
        <v>0.53</v>
      </c>
      <c r="F75" s="8">
        <f>'Raw Data'!BO8</f>
        <v>0.52</v>
      </c>
      <c r="G75" s="8">
        <f>'Raw Data'!BP8</f>
        <v>0.54</v>
      </c>
      <c r="H75" s="8">
        <f>'Raw Data'!BQ8</f>
        <v>0.5</v>
      </c>
      <c r="I75" s="8">
        <f>'Raw Data'!BR8</f>
        <v>0.5</v>
      </c>
      <c r="J75" s="8">
        <f>'Raw Data'!BS8</f>
        <v>0.52</v>
      </c>
      <c r="K75" s="8">
        <f>'Raw Data'!BT8</f>
        <v>0.59</v>
      </c>
      <c r="L75" s="8">
        <f>'Raw Data'!BU8</f>
        <v>0.63</v>
      </c>
      <c r="M75" s="8">
        <f>'Raw Data'!BV8</f>
        <v>0.71</v>
      </c>
    </row>
    <row r="76" spans="1:13" x14ac:dyDescent="0.25">
      <c r="A76" s="1" t="s">
        <v>7</v>
      </c>
      <c r="D76" s="8">
        <f>'Raw Data'!BM9</f>
        <v>0.66</v>
      </c>
      <c r="E76" s="8">
        <f>'Raw Data'!BN9</f>
        <v>0.69</v>
      </c>
      <c r="F76" s="8">
        <f>'Raw Data'!BO9</f>
        <v>0.68</v>
      </c>
      <c r="G76" s="8">
        <f>'Raw Data'!BP9</f>
        <v>0.7</v>
      </c>
      <c r="H76" s="8">
        <f>'Raw Data'!BQ9</f>
        <v>0.65</v>
      </c>
      <c r="I76" s="8">
        <f>'Raw Data'!BR9</f>
        <v>0.66</v>
      </c>
      <c r="J76" s="8">
        <f>'Raw Data'!BS9</f>
        <v>0.68</v>
      </c>
      <c r="K76" s="8">
        <f>'Raw Data'!BT9</f>
        <v>0.77</v>
      </c>
      <c r="L76" s="8">
        <f>'Raw Data'!BU9</f>
        <v>0.82</v>
      </c>
      <c r="M76" s="8">
        <f>'Raw Data'!BV9</f>
        <v>0.91</v>
      </c>
    </row>
    <row r="77" spans="1:13" x14ac:dyDescent="0.25">
      <c r="A77" s="1" t="s">
        <v>8</v>
      </c>
      <c r="D77" s="8">
        <f>'Raw Data'!BM10</f>
        <v>1.1200000000000001</v>
      </c>
      <c r="E77" s="8">
        <f>'Raw Data'!BN10</f>
        <v>1.19</v>
      </c>
      <c r="F77" s="8">
        <f>'Raw Data'!BO10</f>
        <v>1.19</v>
      </c>
      <c r="G77" s="8">
        <f>'Raw Data'!BP10</f>
        <v>1.23</v>
      </c>
      <c r="H77" s="8">
        <f>'Raw Data'!BQ10</f>
        <v>1.18</v>
      </c>
      <c r="I77" s="8">
        <f>'Raw Data'!BR10</f>
        <v>1.22</v>
      </c>
      <c r="J77" s="8">
        <f>'Raw Data'!BS10</f>
        <v>1.24</v>
      </c>
      <c r="K77" s="8">
        <f>'Raw Data'!BT10</f>
        <v>1.32</v>
      </c>
      <c r="L77" s="8">
        <f>'Raw Data'!BU10</f>
        <v>1.38</v>
      </c>
      <c r="M77" s="8">
        <f>'Raw Data'!BV10</f>
        <v>1.46</v>
      </c>
    </row>
    <row r="78" spans="1:13" x14ac:dyDescent="0.25">
      <c r="A78" s="1" t="s">
        <v>9</v>
      </c>
      <c r="D78" s="8">
        <f>'Raw Data'!BM11</f>
        <v>1.37</v>
      </c>
      <c r="E78" s="8">
        <f>'Raw Data'!BN11</f>
        <v>1.43</v>
      </c>
      <c r="F78" s="8">
        <f>'Raw Data'!BO11</f>
        <v>1.44</v>
      </c>
      <c r="G78" s="8">
        <f>'Raw Data'!BP11</f>
        <v>1.47</v>
      </c>
      <c r="H78" s="8">
        <f>'Raw Data'!BQ11</f>
        <v>1.41</v>
      </c>
      <c r="I78" s="8">
        <f>'Raw Data'!BR11</f>
        <v>1.46</v>
      </c>
      <c r="J78" s="8">
        <f>'Raw Data'!BS11</f>
        <v>1.48</v>
      </c>
      <c r="K78" s="8">
        <f>'Raw Data'!BT11</f>
        <v>1.56</v>
      </c>
      <c r="L78" s="8">
        <f>'Raw Data'!BU11</f>
        <v>1.61</v>
      </c>
      <c r="M78" s="8">
        <f>'Raw Data'!BV11</f>
        <v>1.68</v>
      </c>
    </row>
    <row r="80" spans="1:13" x14ac:dyDescent="0.25">
      <c r="D80" s="8">
        <v>71</v>
      </c>
      <c r="E80" s="8">
        <v>72</v>
      </c>
      <c r="F80" s="8">
        <v>73</v>
      </c>
      <c r="G80" s="8">
        <v>74</v>
      </c>
      <c r="H80" s="8">
        <v>75</v>
      </c>
      <c r="I80" s="8">
        <v>76</v>
      </c>
      <c r="J80" s="8">
        <v>77</v>
      </c>
      <c r="K80" s="8">
        <v>78</v>
      </c>
      <c r="L80" s="8">
        <v>79</v>
      </c>
      <c r="M80" s="8">
        <v>80</v>
      </c>
    </row>
    <row r="81" spans="1:13" x14ac:dyDescent="0.25">
      <c r="A81" s="1" t="s">
        <v>1</v>
      </c>
      <c r="D81" s="9">
        <f>'Raw Data'!BW3</f>
        <v>43990</v>
      </c>
      <c r="E81" s="9">
        <v>43273</v>
      </c>
      <c r="F81" s="9">
        <v>43274</v>
      </c>
      <c r="G81" s="9">
        <v>43277</v>
      </c>
      <c r="H81" s="9">
        <v>43278</v>
      </c>
      <c r="I81" s="9">
        <v>43279</v>
      </c>
      <c r="J81" s="9">
        <v>43280</v>
      </c>
      <c r="K81" s="9">
        <v>43281</v>
      </c>
      <c r="L81" s="9">
        <v>43284</v>
      </c>
      <c r="M81" s="9">
        <f>'Raw Data'!CF3</f>
        <v>44001</v>
      </c>
    </row>
    <row r="82" spans="1:13" x14ac:dyDescent="0.25">
      <c r="A82" s="1" t="s">
        <v>2</v>
      </c>
      <c r="D82" s="8">
        <f>'Raw Data'!BW4</f>
        <v>0.19</v>
      </c>
      <c r="E82" s="8">
        <f>'Raw Data'!BX4</f>
        <v>0.19</v>
      </c>
      <c r="F82" s="8">
        <f>'Raw Data'!BY4</f>
        <v>0.18</v>
      </c>
      <c r="G82" s="8">
        <f>'Raw Data'!BZ4</f>
        <v>0.19</v>
      </c>
      <c r="H82" s="8">
        <f>'Raw Data'!CA4</f>
        <v>0.18</v>
      </c>
      <c r="I82" s="8">
        <f>'Raw Data'!CB4</f>
        <v>0.17</v>
      </c>
      <c r="J82" s="8">
        <f>'Raw Data'!CC4</f>
        <v>0.18</v>
      </c>
      <c r="K82" s="8">
        <f>'Raw Data'!CD4</f>
        <v>0.19</v>
      </c>
      <c r="L82" s="8">
        <f>'Raw Data'!CE4</f>
        <v>0.19</v>
      </c>
      <c r="M82" s="8">
        <f>'Raw Data'!CF4</f>
        <v>0.18</v>
      </c>
    </row>
    <row r="83" spans="1:13" x14ac:dyDescent="0.25">
      <c r="A83" s="1" t="s">
        <v>3</v>
      </c>
      <c r="D83" s="8">
        <f>'Raw Data'!BW5</f>
        <v>0.22</v>
      </c>
      <c r="E83" s="8">
        <f>'Raw Data'!BX5</f>
        <v>0.2</v>
      </c>
      <c r="F83" s="8">
        <f>'Raw Data'!BY5</f>
        <v>0.17</v>
      </c>
      <c r="G83" s="8">
        <f>'Raw Data'!BZ5</f>
        <v>0.19</v>
      </c>
      <c r="H83" s="8">
        <f>'Raw Data'!CA5</f>
        <v>0.19</v>
      </c>
      <c r="I83" s="8">
        <f>'Raw Data'!CB5</f>
        <v>0.19</v>
      </c>
      <c r="J83" s="8">
        <f>'Raw Data'!CC5</f>
        <v>0.21</v>
      </c>
      <c r="K83" s="8">
        <f>'Raw Data'!CD5</f>
        <v>0.19</v>
      </c>
      <c r="L83" s="8">
        <f>'Raw Data'!CE5</f>
        <v>0.19</v>
      </c>
      <c r="M83" s="8">
        <f>'Raw Data'!CF5</f>
        <v>0.19</v>
      </c>
    </row>
    <row r="84" spans="1:13" x14ac:dyDescent="0.25">
      <c r="A84" s="1" t="s">
        <v>4</v>
      </c>
      <c r="D84" s="8">
        <f>'Raw Data'!BW6</f>
        <v>0.28999999999999998</v>
      </c>
      <c r="E84" s="8">
        <f>'Raw Data'!BX6</f>
        <v>0.25</v>
      </c>
      <c r="F84" s="8">
        <f>'Raw Data'!BY6</f>
        <v>0.22</v>
      </c>
      <c r="G84" s="8">
        <f>'Raw Data'!BZ6</f>
        <v>0.22</v>
      </c>
      <c r="H84" s="8">
        <f>'Raw Data'!CA6</f>
        <v>0.22</v>
      </c>
      <c r="I84" s="8">
        <f>'Raw Data'!CB6</f>
        <v>0.22</v>
      </c>
      <c r="J84" s="8">
        <f>'Raw Data'!CC6</f>
        <v>0.23</v>
      </c>
      <c r="K84" s="8">
        <f>'Raw Data'!CD6</f>
        <v>0.23</v>
      </c>
      <c r="L84" s="8">
        <f>'Raw Data'!CE6</f>
        <v>0.22</v>
      </c>
      <c r="M84" s="8">
        <f>'Raw Data'!CF6</f>
        <v>0.22</v>
      </c>
    </row>
    <row r="85" spans="1:13" x14ac:dyDescent="0.25">
      <c r="A85" s="1" t="s">
        <v>5</v>
      </c>
      <c r="D85" s="8">
        <f>'Raw Data'!BW7</f>
        <v>0.45</v>
      </c>
      <c r="E85" s="8">
        <f>'Raw Data'!BX7</f>
        <v>0.4</v>
      </c>
      <c r="F85" s="8">
        <f>'Raw Data'!BY7</f>
        <v>0.33</v>
      </c>
      <c r="G85" s="8">
        <f>'Raw Data'!BZ7</f>
        <v>0.32</v>
      </c>
      <c r="H85" s="8">
        <f>'Raw Data'!CA7</f>
        <v>0.33</v>
      </c>
      <c r="I85" s="8">
        <f>'Raw Data'!CB7</f>
        <v>0.33</v>
      </c>
      <c r="J85" s="8">
        <f>'Raw Data'!CC7</f>
        <v>0.34</v>
      </c>
      <c r="K85" s="8">
        <f>'Raw Data'!CD7</f>
        <v>0.34</v>
      </c>
      <c r="L85" s="8">
        <f>'Raw Data'!CE7</f>
        <v>0.34</v>
      </c>
      <c r="M85" s="8">
        <f>'Raw Data'!CF7</f>
        <v>0.33</v>
      </c>
    </row>
    <row r="86" spans="1:13" x14ac:dyDescent="0.25">
      <c r="A86" s="1" t="s">
        <v>6</v>
      </c>
      <c r="D86" s="8">
        <f>'Raw Data'!BW8</f>
        <v>0.69</v>
      </c>
      <c r="E86" s="8">
        <f>'Raw Data'!BX8</f>
        <v>0.65</v>
      </c>
      <c r="F86" s="8">
        <f>'Raw Data'!BY8</f>
        <v>0.56000000000000005</v>
      </c>
      <c r="G86" s="8">
        <f>'Raw Data'!BZ8</f>
        <v>0.51</v>
      </c>
      <c r="H86" s="8">
        <f>'Raw Data'!CA8</f>
        <v>0.54</v>
      </c>
      <c r="I86" s="8">
        <f>'Raw Data'!CB8</f>
        <v>0.54</v>
      </c>
      <c r="J86" s="8">
        <f>'Raw Data'!CC8</f>
        <v>0.56000000000000005</v>
      </c>
      <c r="K86" s="8">
        <f>'Raw Data'!CD8</f>
        <v>0.55000000000000004</v>
      </c>
      <c r="L86" s="8">
        <f>'Raw Data'!CE8</f>
        <v>0.54</v>
      </c>
      <c r="M86" s="8">
        <f>'Raw Data'!CF8</f>
        <v>0.53</v>
      </c>
    </row>
    <row r="87" spans="1:13" x14ac:dyDescent="0.25">
      <c r="A87" s="1" t="s">
        <v>7</v>
      </c>
      <c r="D87" s="8">
        <f>'Raw Data'!BW9</f>
        <v>0.88</v>
      </c>
      <c r="E87" s="8">
        <f>'Raw Data'!BX9</f>
        <v>0.84</v>
      </c>
      <c r="F87" s="8">
        <f>'Raw Data'!BY9</f>
        <v>0.75</v>
      </c>
      <c r="G87" s="8">
        <f>'Raw Data'!BZ9</f>
        <v>0.66</v>
      </c>
      <c r="H87" s="8">
        <f>'Raw Data'!CA9</f>
        <v>0.71</v>
      </c>
      <c r="I87" s="8">
        <f>'Raw Data'!CB9</f>
        <v>0.71</v>
      </c>
      <c r="J87" s="8">
        <f>'Raw Data'!CC9</f>
        <v>0.75</v>
      </c>
      <c r="K87" s="8">
        <f>'Raw Data'!CD9</f>
        <v>0.74</v>
      </c>
      <c r="L87" s="8">
        <f>'Raw Data'!CE9</f>
        <v>0.71</v>
      </c>
      <c r="M87" s="8">
        <f>'Raw Data'!CF9</f>
        <v>0.7</v>
      </c>
    </row>
    <row r="88" spans="1:13" x14ac:dyDescent="0.25">
      <c r="A88" s="1" t="s">
        <v>8</v>
      </c>
      <c r="D88" s="8">
        <f>'Raw Data'!BW10</f>
        <v>1.43</v>
      </c>
      <c r="E88" s="8">
        <f>'Raw Data'!BX10</f>
        <v>1.37</v>
      </c>
      <c r="F88" s="8">
        <f>'Raw Data'!BY10</f>
        <v>1.31</v>
      </c>
      <c r="G88" s="8">
        <f>'Raw Data'!BZ10</f>
        <v>1.19</v>
      </c>
      <c r="H88" s="8">
        <f>'Raw Data'!CA10</f>
        <v>1.24</v>
      </c>
      <c r="I88" s="8">
        <f>'Raw Data'!CB10</f>
        <v>1.24</v>
      </c>
      <c r="J88" s="8">
        <f>'Raw Data'!CC10</f>
        <v>1.31</v>
      </c>
      <c r="K88" s="8">
        <f>'Raw Data'!CD10</f>
        <v>1.3</v>
      </c>
      <c r="L88" s="8">
        <f>'Raw Data'!CE10</f>
        <v>1.24</v>
      </c>
      <c r="M88" s="8">
        <f>'Raw Data'!CF10</f>
        <v>1.23</v>
      </c>
    </row>
    <row r="89" spans="1:13" x14ac:dyDescent="0.25">
      <c r="A89" s="1" t="s">
        <v>9</v>
      </c>
      <c r="D89" s="8">
        <f>'Raw Data'!BW11</f>
        <v>1.65</v>
      </c>
      <c r="E89" s="8">
        <f>'Raw Data'!BX11</f>
        <v>1.59</v>
      </c>
      <c r="F89" s="8">
        <f>'Raw Data'!BY11</f>
        <v>1.53</v>
      </c>
      <c r="G89" s="8">
        <f>'Raw Data'!BZ11</f>
        <v>1.41</v>
      </c>
      <c r="H89" s="8">
        <f>'Raw Data'!CA11</f>
        <v>1.45</v>
      </c>
      <c r="I89" s="8">
        <f>'Raw Data'!CB11</f>
        <v>1.45</v>
      </c>
      <c r="J89" s="8">
        <f>'Raw Data'!CC11</f>
        <v>1.54</v>
      </c>
      <c r="K89" s="8">
        <f>'Raw Data'!CD11</f>
        <v>1.52</v>
      </c>
      <c r="L89" s="8">
        <f>'Raw Data'!CE11</f>
        <v>1.47</v>
      </c>
      <c r="M89" s="8">
        <f>'Raw Data'!CF11</f>
        <v>1.47</v>
      </c>
    </row>
    <row r="91" spans="1:13" x14ac:dyDescent="0.25">
      <c r="D91" s="8">
        <v>81</v>
      </c>
      <c r="E91" s="8">
        <v>82</v>
      </c>
      <c r="F91" s="8">
        <v>83</v>
      </c>
      <c r="G91" s="8">
        <v>84</v>
      </c>
      <c r="H91" s="8">
        <v>85</v>
      </c>
      <c r="I91" s="8">
        <v>86</v>
      </c>
      <c r="J91" s="8">
        <v>87</v>
      </c>
    </row>
    <row r="92" spans="1:13" x14ac:dyDescent="0.25">
      <c r="A92" s="1" t="s">
        <v>1</v>
      </c>
      <c r="D92" s="9">
        <f>'Raw Data'!CG3</f>
        <v>44004</v>
      </c>
      <c r="E92" s="9">
        <f>'Raw Data'!CH3</f>
        <v>44005</v>
      </c>
      <c r="F92" s="9">
        <f>'Raw Data'!CI3</f>
        <v>44006</v>
      </c>
      <c r="G92" s="9">
        <f>'Raw Data'!CJ3</f>
        <v>44007</v>
      </c>
      <c r="H92" s="9">
        <f>'Raw Data'!CK3</f>
        <v>44008</v>
      </c>
      <c r="I92" s="9">
        <f>'Raw Data'!CL3</f>
        <v>44011</v>
      </c>
      <c r="J92" s="9">
        <f>'Raw Data'!CM3</f>
        <v>44012</v>
      </c>
      <c r="K92" s="9"/>
      <c r="L92" s="9"/>
      <c r="M92" s="9"/>
    </row>
    <row r="93" spans="1:13" x14ac:dyDescent="0.25">
      <c r="A93" s="1" t="s">
        <v>2</v>
      </c>
      <c r="D93" s="8">
        <f>'Raw Data'!CG4</f>
        <v>0.17</v>
      </c>
      <c r="E93" s="8">
        <f>'Raw Data'!CH4</f>
        <v>0.18</v>
      </c>
      <c r="F93" s="8">
        <f>'Raw Data'!CI4</f>
        <v>0.17</v>
      </c>
      <c r="G93" s="8">
        <f>'Raw Data'!CJ4</f>
        <v>0.17</v>
      </c>
      <c r="H93" s="8">
        <f>'Raw Data'!CK4</f>
        <v>0.17</v>
      </c>
      <c r="I93" s="8">
        <f>'Raw Data'!CL4</f>
        <v>0.16</v>
      </c>
      <c r="J93" s="8">
        <f>'Raw Data'!CM4</f>
        <v>0.16</v>
      </c>
    </row>
    <row r="94" spans="1:13" x14ac:dyDescent="0.25">
      <c r="A94" s="1" t="s">
        <v>3</v>
      </c>
      <c r="D94" s="8">
        <f>'Raw Data'!CG5</f>
        <v>0.19</v>
      </c>
      <c r="E94" s="8">
        <f>'Raw Data'!CH5</f>
        <v>0.18</v>
      </c>
      <c r="F94" s="8">
        <f>'Raw Data'!CI5</f>
        <v>0.19</v>
      </c>
      <c r="G94" s="8">
        <f>'Raw Data'!CJ5</f>
        <v>0.17</v>
      </c>
      <c r="H94" s="8">
        <f>'Raw Data'!CK5</f>
        <v>0.17</v>
      </c>
      <c r="I94" s="8">
        <f>'Raw Data'!CL5</f>
        <v>0.16</v>
      </c>
      <c r="J94" s="8">
        <f>'Raw Data'!CM5</f>
        <v>0.16</v>
      </c>
    </row>
    <row r="95" spans="1:13" x14ac:dyDescent="0.25">
      <c r="A95" s="1" t="s">
        <v>4</v>
      </c>
      <c r="D95" s="8">
        <f>'Raw Data'!CG6</f>
        <v>0.22</v>
      </c>
      <c r="E95" s="8">
        <f>'Raw Data'!CH6</f>
        <v>0.22</v>
      </c>
      <c r="F95" s="8">
        <f>'Raw Data'!CI6</f>
        <v>0.21</v>
      </c>
      <c r="G95" s="8">
        <f>'Raw Data'!CJ6</f>
        <v>0.21</v>
      </c>
      <c r="H95" s="8">
        <f>'Raw Data'!CK6</f>
        <v>0.19</v>
      </c>
      <c r="I95" s="8">
        <f>'Raw Data'!CL6</f>
        <v>0.18</v>
      </c>
      <c r="J95" s="8">
        <f>'Raw Data'!CM6</f>
        <v>0.18</v>
      </c>
    </row>
    <row r="96" spans="1:13" x14ac:dyDescent="0.25">
      <c r="A96" s="1" t="s">
        <v>5</v>
      </c>
      <c r="D96" s="8">
        <f>'Raw Data'!CG7</f>
        <v>0.34</v>
      </c>
      <c r="E96" s="8">
        <f>'Raw Data'!CH7</f>
        <v>0.33</v>
      </c>
      <c r="F96" s="8">
        <f>'Raw Data'!CI7</f>
        <v>0.33</v>
      </c>
      <c r="G96" s="8">
        <f>'Raw Data'!CJ7</f>
        <v>0.32</v>
      </c>
      <c r="H96" s="8">
        <f>'Raw Data'!CK7</f>
        <v>0.3</v>
      </c>
      <c r="I96" s="8">
        <f>'Raw Data'!CL7</f>
        <v>0.28000000000000003</v>
      </c>
      <c r="J96" s="8">
        <f>'Raw Data'!CM7</f>
        <v>0.28999999999999998</v>
      </c>
    </row>
    <row r="97" spans="1:13" x14ac:dyDescent="0.25">
      <c r="A97" s="1" t="s">
        <v>6</v>
      </c>
      <c r="D97" s="8">
        <f>'Raw Data'!CG8</f>
        <v>0.54</v>
      </c>
      <c r="E97" s="8">
        <f>'Raw Data'!CH8</f>
        <v>0.54</v>
      </c>
      <c r="F97" s="8">
        <f>'Raw Data'!CI8</f>
        <v>0.52</v>
      </c>
      <c r="G97" s="8">
        <f>'Raw Data'!CJ8</f>
        <v>0.53</v>
      </c>
      <c r="H97" s="8">
        <f>'Raw Data'!CK8</f>
        <v>0.49</v>
      </c>
      <c r="I97" s="8">
        <f>'Raw Data'!CL8</f>
        <v>0.47</v>
      </c>
      <c r="J97" s="8">
        <f>'Raw Data'!CM8</f>
        <v>0.49</v>
      </c>
    </row>
    <row r="98" spans="1:13" x14ac:dyDescent="0.25">
      <c r="A98" s="1" t="s">
        <v>7</v>
      </c>
      <c r="D98" s="8">
        <f>'Raw Data'!CG9</f>
        <v>0.71</v>
      </c>
      <c r="E98" s="8">
        <f>'Raw Data'!CH9</f>
        <v>0.72</v>
      </c>
      <c r="F98" s="8">
        <f>'Raw Data'!CI9</f>
        <v>0.69</v>
      </c>
      <c r="G98" s="8">
        <f>'Raw Data'!CJ9</f>
        <v>0.68</v>
      </c>
      <c r="H98" s="8">
        <f>'Raw Data'!CK9</f>
        <v>0.64</v>
      </c>
      <c r="I98" s="8">
        <f>'Raw Data'!CL9</f>
        <v>0.64</v>
      </c>
      <c r="J98" s="8">
        <f>'Raw Data'!CM9</f>
        <v>0.66</v>
      </c>
    </row>
    <row r="99" spans="1:13" x14ac:dyDescent="0.25">
      <c r="A99" s="1" t="s">
        <v>8</v>
      </c>
      <c r="D99" s="8">
        <f>'Raw Data'!CG10</f>
        <v>1.23</v>
      </c>
      <c r="E99" s="8">
        <f>'Raw Data'!CH10</f>
        <v>1.25</v>
      </c>
      <c r="F99" s="8">
        <f>'Raw Data'!CI10</f>
        <v>1.21</v>
      </c>
      <c r="G99" s="8">
        <f>'Raw Data'!CJ10</f>
        <v>1.2</v>
      </c>
      <c r="H99" s="8">
        <f>'Raw Data'!CK10</f>
        <v>1.1499999999999999</v>
      </c>
      <c r="I99" s="8">
        <f>'Raw Data'!CL10</f>
        <v>1.1599999999999999</v>
      </c>
      <c r="J99" s="8">
        <f>'Raw Data'!CM10</f>
        <v>1.18</v>
      </c>
    </row>
    <row r="100" spans="1:13" x14ac:dyDescent="0.25">
      <c r="A100" s="1" t="s">
        <v>9</v>
      </c>
      <c r="D100" s="8">
        <f>'Raw Data'!CG11</f>
        <v>1.46</v>
      </c>
      <c r="E100" s="8">
        <f>'Raw Data'!CH11</f>
        <v>1.49</v>
      </c>
      <c r="F100" s="8">
        <f>'Raw Data'!CI11</f>
        <v>1.44</v>
      </c>
      <c r="G100" s="8">
        <f>'Raw Data'!CJ11</f>
        <v>1.43</v>
      </c>
      <c r="H100" s="8">
        <f>'Raw Data'!CK11</f>
        <v>1.37</v>
      </c>
      <c r="I100" s="8">
        <f>'Raw Data'!CL11</f>
        <v>1.39</v>
      </c>
      <c r="J100" s="8">
        <f>'Raw Data'!CM11</f>
        <v>1.41</v>
      </c>
    </row>
    <row r="103" spans="1:13" x14ac:dyDescent="0.25">
      <c r="A103" s="1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x14ac:dyDescent="0.25">
      <c r="A104" s="1"/>
    </row>
    <row r="105" spans="1:13" x14ac:dyDescent="0.25">
      <c r="A105" s="1"/>
    </row>
    <row r="106" spans="1:13" x14ac:dyDescent="0.25">
      <c r="A106" s="1"/>
    </row>
    <row r="107" spans="1:13" x14ac:dyDescent="0.25">
      <c r="A107" s="1"/>
    </row>
    <row r="108" spans="1:13" x14ac:dyDescent="0.25">
      <c r="A108" s="1"/>
    </row>
    <row r="109" spans="1:13" x14ac:dyDescent="0.25">
      <c r="A109" s="1"/>
    </row>
    <row r="110" spans="1:13" x14ac:dyDescent="0.25">
      <c r="A110" s="1"/>
    </row>
    <row r="111" spans="1:13" x14ac:dyDescent="0.25">
      <c r="A111" s="1"/>
    </row>
    <row r="114" spans="1:13" x14ac:dyDescent="0.25">
      <c r="A114" s="1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1"/>
    </row>
    <row r="116" spans="1:13" x14ac:dyDescent="0.25">
      <c r="A116" s="1"/>
    </row>
    <row r="117" spans="1:13" x14ac:dyDescent="0.25">
      <c r="A117" s="1"/>
    </row>
    <row r="118" spans="1:13" x14ac:dyDescent="0.25">
      <c r="A118" s="1"/>
    </row>
    <row r="119" spans="1:13" x14ac:dyDescent="0.25">
      <c r="A119" s="1"/>
    </row>
    <row r="120" spans="1:13" x14ac:dyDescent="0.25">
      <c r="A120" s="1"/>
    </row>
    <row r="121" spans="1:13" x14ac:dyDescent="0.25">
      <c r="A121" s="1"/>
    </row>
    <row r="122" spans="1:13" x14ac:dyDescent="0.25">
      <c r="A122" s="1"/>
    </row>
    <row r="124" spans="1:13" x14ac:dyDescent="0.25"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35" spans="4:13" x14ac:dyDescent="0.25"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46" spans="1:6" s="8" customFormat="1" x14ac:dyDescent="0.25">
      <c r="A146"/>
      <c r="B146"/>
      <c r="C146"/>
      <c r="D146" s="9"/>
      <c r="E146" s="9"/>
      <c r="F146" s="9"/>
    </row>
  </sheetData>
  <pageMargins left="0.7" right="0.4" top="0.75" bottom="0.75" header="0.3" footer="0.3"/>
  <pageSetup orientation="portrait" r:id="rId1"/>
  <headerFooter>
    <oddHeader>&amp;RDocket No. E002/M-13-867
Attachment J - &amp;A</oddHeader>
  </headerFooter>
  <rowBreaks count="3" manualBreakCount="3">
    <brk id="35" max="16383" man="1"/>
    <brk id="68" max="16383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J11"/>
  <sheetViews>
    <sheetView tabSelected="1" zoomScale="80" zoomScaleNormal="80" workbookViewId="0">
      <selection activeCell="A3" sqref="A3"/>
    </sheetView>
  </sheetViews>
  <sheetFormatPr defaultRowHeight="15" x14ac:dyDescent="0.25"/>
  <cols>
    <col min="3" max="3" width="34.85546875" bestFit="1" customWidth="1"/>
    <col min="5" max="10" width="9" bestFit="1" customWidth="1"/>
    <col min="11" max="26" width="10.140625" bestFit="1" customWidth="1"/>
    <col min="27" max="33" width="9" bestFit="1" customWidth="1"/>
    <col min="34" max="48" width="10.140625" bestFit="1" customWidth="1"/>
    <col min="49" max="54" width="9" bestFit="1" customWidth="1"/>
    <col min="55" max="69" width="10.140625" bestFit="1" customWidth="1"/>
    <col min="70" max="76" width="9" bestFit="1" customWidth="1"/>
    <col min="77" max="91" width="10.140625" bestFit="1" customWidth="1"/>
    <col min="92" max="103" width="10.5703125" bestFit="1" customWidth="1"/>
    <col min="104" max="110" width="9.5703125" bestFit="1" customWidth="1"/>
    <col min="111" max="114" width="10.5703125" bestFit="1" customWidth="1"/>
    <col min="115" max="126" width="9.7109375" bestFit="1" customWidth="1"/>
    <col min="127" max="133" width="9.28515625" bestFit="1" customWidth="1"/>
    <col min="134" max="137" width="9.7109375" bestFit="1" customWidth="1"/>
  </cols>
  <sheetData>
    <row r="2" spans="1:114" ht="15.75" thickBot="1" x14ac:dyDescent="0.3">
      <c r="A2" s="15">
        <v>2020</v>
      </c>
    </row>
    <row r="3" spans="1:114" x14ac:dyDescent="0.25">
      <c r="A3" s="4" t="e">
        <f>[1]!LIMSR(A4:A11,B4:B11,"1 Day","1-Mar-2020","30-Jun-2020","sort=ascend","plot=horizontal")</f>
        <v>#NAME?</v>
      </c>
      <c r="B3" s="5"/>
      <c r="E3" s="7">
        <v>43892</v>
      </c>
      <c r="F3" s="7">
        <v>43893</v>
      </c>
      <c r="G3" s="7">
        <v>43894</v>
      </c>
      <c r="H3" s="7">
        <v>43895</v>
      </c>
      <c r="I3" s="7">
        <v>43896</v>
      </c>
      <c r="J3" s="7">
        <v>43899</v>
      </c>
      <c r="K3" s="7">
        <v>43900</v>
      </c>
      <c r="L3" s="7">
        <v>43901</v>
      </c>
      <c r="M3" s="7">
        <v>43902</v>
      </c>
      <c r="N3" s="7">
        <v>43903</v>
      </c>
      <c r="O3" s="7">
        <v>43906</v>
      </c>
      <c r="P3" s="7">
        <v>43907</v>
      </c>
      <c r="Q3" s="7">
        <v>43908</v>
      </c>
      <c r="R3" s="7">
        <v>43909</v>
      </c>
      <c r="S3" s="7">
        <v>43910</v>
      </c>
      <c r="T3" s="7">
        <v>43913</v>
      </c>
      <c r="U3" s="7">
        <v>43914</v>
      </c>
      <c r="V3" s="7">
        <v>43915</v>
      </c>
      <c r="W3" s="7">
        <v>43916</v>
      </c>
      <c r="X3" s="7">
        <v>43917</v>
      </c>
      <c r="Y3" s="7">
        <v>43920</v>
      </c>
      <c r="Z3" s="7">
        <v>43921</v>
      </c>
      <c r="AA3" s="7">
        <v>43922</v>
      </c>
      <c r="AB3" s="7">
        <v>43923</v>
      </c>
      <c r="AC3" s="7">
        <v>43924</v>
      </c>
      <c r="AD3" s="7">
        <v>43927</v>
      </c>
      <c r="AE3" s="7">
        <v>43928</v>
      </c>
      <c r="AF3" s="7">
        <v>43929</v>
      </c>
      <c r="AG3" s="7">
        <v>43930</v>
      </c>
      <c r="AH3" s="7">
        <v>43931</v>
      </c>
      <c r="AI3" s="7">
        <v>43934</v>
      </c>
      <c r="AJ3" s="7">
        <v>43935</v>
      </c>
      <c r="AK3" s="7">
        <v>43936</v>
      </c>
      <c r="AL3" s="7">
        <v>43937</v>
      </c>
      <c r="AM3" s="7">
        <v>43938</v>
      </c>
      <c r="AN3" s="7">
        <v>43941</v>
      </c>
      <c r="AO3" s="7">
        <v>43942</v>
      </c>
      <c r="AP3" s="7">
        <v>43943</v>
      </c>
      <c r="AQ3" s="7">
        <v>43944</v>
      </c>
      <c r="AR3" s="7">
        <v>43945</v>
      </c>
      <c r="AS3" s="7">
        <v>43948</v>
      </c>
      <c r="AT3" s="7">
        <v>43949</v>
      </c>
      <c r="AU3" s="7">
        <v>43950</v>
      </c>
      <c r="AV3" s="7">
        <v>43951</v>
      </c>
      <c r="AW3" s="7">
        <v>43952</v>
      </c>
      <c r="AX3" s="7">
        <v>43955</v>
      </c>
      <c r="AY3" s="7">
        <v>43956</v>
      </c>
      <c r="AZ3" s="7">
        <v>43957</v>
      </c>
      <c r="BA3" s="7">
        <v>43958</v>
      </c>
      <c r="BB3" s="7">
        <v>43959</v>
      </c>
      <c r="BC3" s="7">
        <v>43962</v>
      </c>
      <c r="BD3" s="7">
        <v>43963</v>
      </c>
      <c r="BE3" s="7">
        <v>43964</v>
      </c>
      <c r="BF3" s="7">
        <v>43965</v>
      </c>
      <c r="BG3" s="7">
        <v>43966</v>
      </c>
      <c r="BH3" s="7">
        <v>43969</v>
      </c>
      <c r="BI3" s="7">
        <v>43970</v>
      </c>
      <c r="BJ3" s="7">
        <v>43971</v>
      </c>
      <c r="BK3" s="7">
        <v>43972</v>
      </c>
      <c r="BL3" s="7">
        <v>43973</v>
      </c>
      <c r="BM3" s="7">
        <v>43976</v>
      </c>
      <c r="BN3" s="7">
        <v>43977</v>
      </c>
      <c r="BO3" s="7">
        <v>43978</v>
      </c>
      <c r="BP3" s="7">
        <v>43979</v>
      </c>
      <c r="BQ3" s="7">
        <v>43980</v>
      </c>
      <c r="BR3" s="7">
        <v>43983</v>
      </c>
      <c r="BS3" s="7">
        <v>43984</v>
      </c>
      <c r="BT3" s="7">
        <v>43985</v>
      </c>
      <c r="BU3" s="7">
        <v>43986</v>
      </c>
      <c r="BV3" s="7">
        <v>43987</v>
      </c>
      <c r="BW3" s="7">
        <v>43990</v>
      </c>
      <c r="BX3" s="7">
        <v>43991</v>
      </c>
      <c r="BY3" s="7">
        <v>43992</v>
      </c>
      <c r="BZ3" s="7">
        <v>43993</v>
      </c>
      <c r="CA3" s="7">
        <v>43994</v>
      </c>
      <c r="CB3" s="7">
        <v>43997</v>
      </c>
      <c r="CC3" s="7">
        <v>43998</v>
      </c>
      <c r="CD3" s="7">
        <v>43999</v>
      </c>
      <c r="CE3" s="7">
        <v>44000</v>
      </c>
      <c r="CF3" s="7">
        <v>44001</v>
      </c>
      <c r="CG3" s="7">
        <v>44004</v>
      </c>
      <c r="CH3" s="7">
        <v>44005</v>
      </c>
      <c r="CI3" s="7">
        <v>44006</v>
      </c>
      <c r="CJ3" s="7">
        <v>44007</v>
      </c>
      <c r="CK3" s="7">
        <v>44008</v>
      </c>
      <c r="CL3" s="7">
        <v>44011</v>
      </c>
      <c r="CM3" s="7">
        <v>44012</v>
      </c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</row>
    <row r="4" spans="1:114" x14ac:dyDescent="0.25">
      <c r="A4" s="2" t="s">
        <v>10</v>
      </c>
      <c r="B4" s="3" t="s">
        <v>11</v>
      </c>
      <c r="C4" t="s">
        <v>12</v>
      </c>
      <c r="E4" s="6">
        <v>0.89</v>
      </c>
      <c r="F4" s="6">
        <v>0.73</v>
      </c>
      <c r="G4" s="6">
        <v>0.59</v>
      </c>
      <c r="H4" s="6">
        <v>0.48</v>
      </c>
      <c r="I4" s="6">
        <v>0.39</v>
      </c>
      <c r="J4" s="6">
        <v>0.31</v>
      </c>
      <c r="K4" s="6">
        <v>0.43</v>
      </c>
      <c r="L4" s="6">
        <v>0.4</v>
      </c>
      <c r="M4" s="6">
        <v>0.39</v>
      </c>
      <c r="N4" s="6">
        <v>0.38</v>
      </c>
      <c r="O4" s="6">
        <v>0.28999999999999998</v>
      </c>
      <c r="P4" s="6">
        <v>0.3</v>
      </c>
      <c r="Q4" s="6">
        <v>0.21</v>
      </c>
      <c r="R4" s="6">
        <v>0.2</v>
      </c>
      <c r="S4" s="6">
        <v>0.15</v>
      </c>
      <c r="T4" s="6">
        <v>0.17</v>
      </c>
      <c r="U4" s="6">
        <v>0.25</v>
      </c>
      <c r="V4" s="6">
        <v>0.19</v>
      </c>
      <c r="W4" s="6">
        <v>0.13</v>
      </c>
      <c r="X4" s="6">
        <v>0.11</v>
      </c>
      <c r="Y4" s="6">
        <v>0.14000000000000001</v>
      </c>
      <c r="Z4" s="6">
        <v>0.17</v>
      </c>
      <c r="AA4" s="6">
        <v>0.16</v>
      </c>
      <c r="AB4" s="6">
        <v>0.14000000000000001</v>
      </c>
      <c r="AC4" s="6">
        <v>0.15</v>
      </c>
      <c r="AD4" s="6">
        <v>0.2</v>
      </c>
      <c r="AE4" s="6">
        <v>0.2</v>
      </c>
      <c r="AF4" s="6">
        <v>0.23</v>
      </c>
      <c r="AG4" s="6">
        <v>0.25</v>
      </c>
      <c r="AH4" s="6">
        <v>0.25</v>
      </c>
      <c r="AI4" s="6">
        <v>0.27</v>
      </c>
      <c r="AJ4" s="6">
        <v>0.25</v>
      </c>
      <c r="AK4" s="6">
        <v>0.19</v>
      </c>
      <c r="AL4" s="6">
        <v>0.17</v>
      </c>
      <c r="AM4" s="6">
        <v>0.16</v>
      </c>
      <c r="AN4" s="6">
        <v>0.15</v>
      </c>
      <c r="AO4" s="6">
        <v>0.17</v>
      </c>
      <c r="AP4" s="6">
        <v>0.16</v>
      </c>
      <c r="AQ4" s="6">
        <v>0.17</v>
      </c>
      <c r="AR4" s="6">
        <v>0.18</v>
      </c>
      <c r="AS4" s="6">
        <v>0.17</v>
      </c>
      <c r="AT4" s="6">
        <v>0.16</v>
      </c>
      <c r="AU4" s="6">
        <v>0.18</v>
      </c>
      <c r="AV4" s="6">
        <v>0.16</v>
      </c>
      <c r="AW4" s="6">
        <v>0.17</v>
      </c>
      <c r="AX4" s="6">
        <v>0.16</v>
      </c>
      <c r="AY4" s="6">
        <v>0.16</v>
      </c>
      <c r="AZ4" s="6">
        <v>0.16</v>
      </c>
      <c r="BA4" s="6">
        <v>0.15</v>
      </c>
      <c r="BB4" s="6">
        <v>0.15</v>
      </c>
      <c r="BC4" s="6">
        <v>0.16</v>
      </c>
      <c r="BD4" s="6">
        <v>0.16</v>
      </c>
      <c r="BE4" s="6">
        <v>0.15</v>
      </c>
      <c r="BF4" s="6">
        <v>0.15</v>
      </c>
      <c r="BG4" s="6">
        <v>0.15</v>
      </c>
      <c r="BH4" s="6">
        <v>0.17</v>
      </c>
      <c r="BI4" s="6">
        <v>0.16</v>
      </c>
      <c r="BJ4" s="6">
        <v>0.16</v>
      </c>
      <c r="BK4" s="6">
        <v>0.16</v>
      </c>
      <c r="BL4" s="6">
        <v>0.17</v>
      </c>
      <c r="BM4" s="6">
        <v>0.17</v>
      </c>
      <c r="BN4" s="6">
        <v>0.17</v>
      </c>
      <c r="BO4" s="6">
        <v>0.18</v>
      </c>
      <c r="BP4" s="6">
        <v>0.17</v>
      </c>
      <c r="BQ4" s="6">
        <v>0.17</v>
      </c>
      <c r="BR4" s="6">
        <v>0.17</v>
      </c>
      <c r="BS4" s="6">
        <v>0.17</v>
      </c>
      <c r="BT4" s="6">
        <v>0.17</v>
      </c>
      <c r="BU4" s="6">
        <v>0.17</v>
      </c>
      <c r="BV4" s="6">
        <v>0.18</v>
      </c>
      <c r="BW4" s="6">
        <v>0.19</v>
      </c>
      <c r="BX4" s="6">
        <v>0.19</v>
      </c>
      <c r="BY4" s="6">
        <v>0.18</v>
      </c>
      <c r="BZ4" s="6">
        <v>0.19</v>
      </c>
      <c r="CA4" s="6">
        <v>0.18</v>
      </c>
      <c r="CB4" s="6">
        <v>0.17</v>
      </c>
      <c r="CC4" s="6">
        <v>0.18</v>
      </c>
      <c r="CD4" s="6">
        <v>0.19</v>
      </c>
      <c r="CE4" s="6">
        <v>0.19</v>
      </c>
      <c r="CF4" s="6">
        <v>0.18</v>
      </c>
      <c r="CG4" s="6">
        <v>0.17</v>
      </c>
      <c r="CH4" s="6">
        <v>0.18</v>
      </c>
      <c r="CI4" s="6">
        <v>0.17</v>
      </c>
      <c r="CJ4" s="6">
        <v>0.17</v>
      </c>
      <c r="CK4" s="6">
        <v>0.17</v>
      </c>
      <c r="CL4" s="6">
        <v>0.16</v>
      </c>
      <c r="CM4" s="6">
        <v>0.16</v>
      </c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</row>
    <row r="5" spans="1:114" x14ac:dyDescent="0.25">
      <c r="A5" s="2" t="s">
        <v>13</v>
      </c>
      <c r="B5" s="3" t="s">
        <v>11</v>
      </c>
      <c r="C5" t="s">
        <v>14</v>
      </c>
      <c r="E5" s="6">
        <v>0.84</v>
      </c>
      <c r="F5" s="6">
        <v>0.71</v>
      </c>
      <c r="G5" s="6">
        <v>0.67</v>
      </c>
      <c r="H5" s="6">
        <v>0.59</v>
      </c>
      <c r="I5" s="6">
        <v>0.49</v>
      </c>
      <c r="J5" s="6">
        <v>0.38</v>
      </c>
      <c r="K5" s="6">
        <v>0.5</v>
      </c>
      <c r="L5" s="6">
        <v>0.5</v>
      </c>
      <c r="M5" s="6">
        <v>0.5</v>
      </c>
      <c r="N5" s="6">
        <v>0.49</v>
      </c>
      <c r="O5" s="6">
        <v>0.36</v>
      </c>
      <c r="P5" s="6">
        <v>0.47</v>
      </c>
      <c r="Q5" s="6">
        <v>0.54</v>
      </c>
      <c r="R5" s="6">
        <v>0.44</v>
      </c>
      <c r="S5" s="6">
        <v>0.37</v>
      </c>
      <c r="T5" s="6">
        <v>0.28000000000000003</v>
      </c>
      <c r="U5" s="6">
        <v>0.38</v>
      </c>
      <c r="V5" s="6">
        <v>0.34</v>
      </c>
      <c r="W5" s="6">
        <v>0.3</v>
      </c>
      <c r="X5" s="6">
        <v>0.25</v>
      </c>
      <c r="Y5" s="6">
        <v>0.23</v>
      </c>
      <c r="Z5" s="6">
        <v>0.23</v>
      </c>
      <c r="AA5" s="6">
        <v>0.23</v>
      </c>
      <c r="AB5" s="6">
        <v>0.23</v>
      </c>
      <c r="AC5" s="6">
        <v>0.23</v>
      </c>
      <c r="AD5" s="6">
        <v>0.27</v>
      </c>
      <c r="AE5" s="6">
        <v>0.28000000000000003</v>
      </c>
      <c r="AF5" s="6">
        <v>0.27</v>
      </c>
      <c r="AG5" s="6">
        <v>0.23</v>
      </c>
      <c r="AH5" s="6">
        <v>0.23</v>
      </c>
      <c r="AI5" s="6">
        <v>0.25</v>
      </c>
      <c r="AJ5" s="6">
        <v>0.23</v>
      </c>
      <c r="AK5" s="6">
        <v>0.2</v>
      </c>
      <c r="AL5" s="6">
        <v>0.2</v>
      </c>
      <c r="AM5" s="6">
        <v>0.2</v>
      </c>
      <c r="AN5" s="6">
        <v>0.2</v>
      </c>
      <c r="AO5" s="6">
        <v>0.2</v>
      </c>
      <c r="AP5" s="6">
        <v>0.22</v>
      </c>
      <c r="AQ5" s="6">
        <v>0.22</v>
      </c>
      <c r="AR5" s="6">
        <v>0.22</v>
      </c>
      <c r="AS5" s="6">
        <v>0.24</v>
      </c>
      <c r="AT5" s="6">
        <v>0.2</v>
      </c>
      <c r="AU5" s="6">
        <v>0.2</v>
      </c>
      <c r="AV5" s="6">
        <v>0.2</v>
      </c>
      <c r="AW5" s="6">
        <v>0.2</v>
      </c>
      <c r="AX5" s="6">
        <v>0.19</v>
      </c>
      <c r="AY5" s="6">
        <v>0.19</v>
      </c>
      <c r="AZ5" s="6">
        <v>0.17</v>
      </c>
      <c r="BA5" s="6">
        <v>0.13</v>
      </c>
      <c r="BB5" s="6">
        <v>0.16</v>
      </c>
      <c r="BC5" s="6">
        <v>0.17</v>
      </c>
      <c r="BD5" s="6">
        <v>0.17</v>
      </c>
      <c r="BE5" s="6">
        <v>0.16</v>
      </c>
      <c r="BF5" s="6">
        <v>0.16</v>
      </c>
      <c r="BG5" s="6">
        <v>0.16</v>
      </c>
      <c r="BH5" s="6">
        <v>0.18</v>
      </c>
      <c r="BI5" s="6">
        <v>0.17</v>
      </c>
      <c r="BJ5" s="6">
        <v>0.16</v>
      </c>
      <c r="BK5" s="6">
        <v>0.17</v>
      </c>
      <c r="BL5" s="6">
        <v>0.17</v>
      </c>
      <c r="BM5" s="6">
        <v>0.17</v>
      </c>
      <c r="BN5" s="6">
        <v>0.18</v>
      </c>
      <c r="BO5" s="6">
        <v>0.19</v>
      </c>
      <c r="BP5" s="6">
        <v>0.17</v>
      </c>
      <c r="BQ5" s="6">
        <v>0.16</v>
      </c>
      <c r="BR5" s="6">
        <v>0.14000000000000001</v>
      </c>
      <c r="BS5" s="6">
        <v>0.17</v>
      </c>
      <c r="BT5" s="6">
        <v>0.19</v>
      </c>
      <c r="BU5" s="6">
        <v>0.19</v>
      </c>
      <c r="BV5" s="6">
        <v>0.22</v>
      </c>
      <c r="BW5" s="6">
        <v>0.22</v>
      </c>
      <c r="BX5" s="6">
        <v>0.2</v>
      </c>
      <c r="BY5" s="6">
        <v>0.17</v>
      </c>
      <c r="BZ5" s="6">
        <v>0.19</v>
      </c>
      <c r="CA5" s="6">
        <v>0.19</v>
      </c>
      <c r="CB5" s="6">
        <v>0.19</v>
      </c>
      <c r="CC5" s="6">
        <v>0.21</v>
      </c>
      <c r="CD5" s="6">
        <v>0.19</v>
      </c>
      <c r="CE5" s="6">
        <v>0.19</v>
      </c>
      <c r="CF5" s="6">
        <v>0.19</v>
      </c>
      <c r="CG5" s="6">
        <v>0.19</v>
      </c>
      <c r="CH5" s="6">
        <v>0.18</v>
      </c>
      <c r="CI5" s="6">
        <v>0.19</v>
      </c>
      <c r="CJ5" s="6">
        <v>0.17</v>
      </c>
      <c r="CK5" s="6">
        <v>0.17</v>
      </c>
      <c r="CL5" s="6">
        <v>0.16</v>
      </c>
      <c r="CM5" s="6">
        <v>0.16</v>
      </c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</row>
    <row r="6" spans="1:114" x14ac:dyDescent="0.25">
      <c r="A6" s="2" t="s">
        <v>15</v>
      </c>
      <c r="B6" s="3" t="s">
        <v>11</v>
      </c>
      <c r="C6" t="s">
        <v>16</v>
      </c>
      <c r="E6" s="6">
        <v>0.85</v>
      </c>
      <c r="F6" s="6">
        <v>0.72</v>
      </c>
      <c r="G6" s="6">
        <v>0.68</v>
      </c>
      <c r="H6" s="6">
        <v>0.61</v>
      </c>
      <c r="I6" s="6">
        <v>0.53</v>
      </c>
      <c r="J6" s="6">
        <v>0.4</v>
      </c>
      <c r="K6" s="6">
        <v>0.57999999999999996</v>
      </c>
      <c r="L6" s="6">
        <v>0.57999999999999996</v>
      </c>
      <c r="M6" s="6">
        <v>0.57999999999999996</v>
      </c>
      <c r="N6" s="6">
        <v>0.57999999999999996</v>
      </c>
      <c r="O6" s="6">
        <v>0.43</v>
      </c>
      <c r="P6" s="6">
        <v>0.54</v>
      </c>
      <c r="Q6" s="6">
        <v>0.66</v>
      </c>
      <c r="R6" s="6">
        <v>0.53</v>
      </c>
      <c r="S6" s="6">
        <v>0.41</v>
      </c>
      <c r="T6" s="6">
        <v>0.31</v>
      </c>
      <c r="U6" s="6">
        <v>0.44</v>
      </c>
      <c r="V6" s="6">
        <v>0.41</v>
      </c>
      <c r="W6" s="6">
        <v>0.36</v>
      </c>
      <c r="X6" s="6">
        <v>0.3</v>
      </c>
      <c r="Y6" s="6">
        <v>0.28999999999999998</v>
      </c>
      <c r="Z6" s="6">
        <v>0.28999999999999998</v>
      </c>
      <c r="AA6" s="6">
        <v>0.28000000000000003</v>
      </c>
      <c r="AB6" s="6">
        <v>0.28999999999999998</v>
      </c>
      <c r="AC6" s="6">
        <v>0.3</v>
      </c>
      <c r="AD6" s="6">
        <v>0.35</v>
      </c>
      <c r="AE6" s="6">
        <v>0.36</v>
      </c>
      <c r="AF6" s="6">
        <v>0.34</v>
      </c>
      <c r="AG6" s="6">
        <v>0.28999999999999998</v>
      </c>
      <c r="AH6" s="6">
        <v>0.28999999999999998</v>
      </c>
      <c r="AI6" s="6">
        <v>0.31</v>
      </c>
      <c r="AJ6" s="6">
        <v>0.28999999999999998</v>
      </c>
      <c r="AK6" s="6">
        <v>0.24</v>
      </c>
      <c r="AL6" s="6">
        <v>0.25</v>
      </c>
      <c r="AM6" s="6">
        <v>0.26</v>
      </c>
      <c r="AN6" s="6">
        <v>0.26</v>
      </c>
      <c r="AO6" s="6">
        <v>0.24</v>
      </c>
      <c r="AP6" s="6">
        <v>0.26</v>
      </c>
      <c r="AQ6" s="6">
        <v>0.26</v>
      </c>
      <c r="AR6" s="6">
        <v>0.26</v>
      </c>
      <c r="AS6" s="6">
        <v>0.28999999999999998</v>
      </c>
      <c r="AT6" s="6">
        <v>0.26</v>
      </c>
      <c r="AU6" s="6">
        <v>0.24</v>
      </c>
      <c r="AV6" s="6">
        <v>0.24</v>
      </c>
      <c r="AW6" s="6">
        <v>0.25</v>
      </c>
      <c r="AX6" s="6">
        <v>0.24</v>
      </c>
      <c r="AY6" s="6">
        <v>0.24</v>
      </c>
      <c r="AZ6" s="6">
        <v>0.24</v>
      </c>
      <c r="BA6" s="6">
        <v>0.19</v>
      </c>
      <c r="BB6" s="6">
        <v>0.21</v>
      </c>
      <c r="BC6" s="6">
        <v>0.24</v>
      </c>
      <c r="BD6" s="6">
        <v>0.22</v>
      </c>
      <c r="BE6" s="6">
        <v>0.2</v>
      </c>
      <c r="BF6" s="6">
        <v>0.2</v>
      </c>
      <c r="BG6" s="6">
        <v>0.19</v>
      </c>
      <c r="BH6" s="6">
        <v>0.24</v>
      </c>
      <c r="BI6" s="6">
        <v>0.22</v>
      </c>
      <c r="BJ6" s="6">
        <v>0.21</v>
      </c>
      <c r="BK6" s="6">
        <v>0.21</v>
      </c>
      <c r="BL6" s="6">
        <v>0.21</v>
      </c>
      <c r="BM6" s="6">
        <v>0.21</v>
      </c>
      <c r="BN6" s="6">
        <v>0.22</v>
      </c>
      <c r="BO6" s="6">
        <v>0.22</v>
      </c>
      <c r="BP6" s="6">
        <v>0.22</v>
      </c>
      <c r="BQ6" s="6">
        <v>0.19</v>
      </c>
      <c r="BR6" s="6">
        <v>0.2</v>
      </c>
      <c r="BS6" s="6">
        <v>0.2</v>
      </c>
      <c r="BT6" s="6">
        <v>0.26</v>
      </c>
      <c r="BU6" s="6">
        <v>0.26</v>
      </c>
      <c r="BV6" s="6">
        <v>0.28999999999999998</v>
      </c>
      <c r="BW6" s="6">
        <v>0.28999999999999998</v>
      </c>
      <c r="BX6" s="6">
        <v>0.25</v>
      </c>
      <c r="BY6" s="6">
        <v>0.22</v>
      </c>
      <c r="BZ6" s="6">
        <v>0.22</v>
      </c>
      <c r="CA6" s="6">
        <v>0.22</v>
      </c>
      <c r="CB6" s="6">
        <v>0.22</v>
      </c>
      <c r="CC6" s="6">
        <v>0.23</v>
      </c>
      <c r="CD6" s="6">
        <v>0.23</v>
      </c>
      <c r="CE6" s="6">
        <v>0.22</v>
      </c>
      <c r="CF6" s="6">
        <v>0.22</v>
      </c>
      <c r="CG6" s="6">
        <v>0.22</v>
      </c>
      <c r="CH6" s="6">
        <v>0.22</v>
      </c>
      <c r="CI6" s="6">
        <v>0.21</v>
      </c>
      <c r="CJ6" s="6">
        <v>0.21</v>
      </c>
      <c r="CK6" s="6">
        <v>0.19</v>
      </c>
      <c r="CL6" s="6">
        <v>0.18</v>
      </c>
      <c r="CM6" s="6">
        <v>0.18</v>
      </c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</row>
    <row r="7" spans="1:114" x14ac:dyDescent="0.25">
      <c r="A7" s="2" t="s">
        <v>17</v>
      </c>
      <c r="B7" s="3" t="s">
        <v>11</v>
      </c>
      <c r="C7" t="s">
        <v>18</v>
      </c>
      <c r="E7" s="6">
        <v>0.88</v>
      </c>
      <c r="F7" s="6">
        <v>0.77</v>
      </c>
      <c r="G7" s="6">
        <v>0.75</v>
      </c>
      <c r="H7" s="6">
        <v>0.67</v>
      </c>
      <c r="I7" s="6">
        <v>0.57999999999999996</v>
      </c>
      <c r="J7" s="6">
        <v>0.46</v>
      </c>
      <c r="K7" s="6">
        <v>0.63</v>
      </c>
      <c r="L7" s="6">
        <v>0.66</v>
      </c>
      <c r="M7" s="6">
        <v>0.66</v>
      </c>
      <c r="N7" s="6">
        <v>0.7</v>
      </c>
      <c r="O7" s="6">
        <v>0.49</v>
      </c>
      <c r="P7" s="6">
        <v>0.66</v>
      </c>
      <c r="Q7" s="6">
        <v>0.79</v>
      </c>
      <c r="R7" s="6">
        <v>0.66</v>
      </c>
      <c r="S7" s="6">
        <v>0.52</v>
      </c>
      <c r="T7" s="6">
        <v>0.38</v>
      </c>
      <c r="U7" s="6">
        <v>0.52</v>
      </c>
      <c r="V7" s="6">
        <v>0.56000000000000005</v>
      </c>
      <c r="W7" s="6">
        <v>0.51</v>
      </c>
      <c r="X7" s="6">
        <v>0.41</v>
      </c>
      <c r="Y7" s="6">
        <v>0.39</v>
      </c>
      <c r="Z7" s="6">
        <v>0.37</v>
      </c>
      <c r="AA7" s="6">
        <v>0.37</v>
      </c>
      <c r="AB7" s="6">
        <v>0.39</v>
      </c>
      <c r="AC7" s="6">
        <v>0.39</v>
      </c>
      <c r="AD7" s="6">
        <v>0.44</v>
      </c>
      <c r="AE7" s="6">
        <v>0.48</v>
      </c>
      <c r="AF7" s="6">
        <v>0.47</v>
      </c>
      <c r="AG7" s="6">
        <v>0.41</v>
      </c>
      <c r="AH7" s="6">
        <v>0.41</v>
      </c>
      <c r="AI7" s="6">
        <v>0.44</v>
      </c>
      <c r="AJ7" s="6">
        <v>0.42</v>
      </c>
      <c r="AK7" s="6">
        <v>0.34</v>
      </c>
      <c r="AL7" s="6">
        <v>0.35</v>
      </c>
      <c r="AM7" s="6">
        <v>0.36</v>
      </c>
      <c r="AN7" s="6">
        <v>0.35</v>
      </c>
      <c r="AO7" s="6">
        <v>0.34</v>
      </c>
      <c r="AP7" s="6">
        <v>0.37</v>
      </c>
      <c r="AQ7" s="6">
        <v>0.37</v>
      </c>
      <c r="AR7" s="6">
        <v>0.36</v>
      </c>
      <c r="AS7" s="6">
        <v>0.41</v>
      </c>
      <c r="AT7" s="6">
        <v>0.37</v>
      </c>
      <c r="AU7" s="6">
        <v>0.36</v>
      </c>
      <c r="AV7" s="6">
        <v>0.36</v>
      </c>
      <c r="AW7" s="6">
        <v>0.36</v>
      </c>
      <c r="AX7" s="6">
        <v>0.36</v>
      </c>
      <c r="AY7" s="6">
        <v>0.36</v>
      </c>
      <c r="AZ7" s="6">
        <v>0.37</v>
      </c>
      <c r="BA7" s="6">
        <v>0.28999999999999998</v>
      </c>
      <c r="BB7" s="6">
        <v>0.33</v>
      </c>
      <c r="BC7" s="6">
        <v>0.36</v>
      </c>
      <c r="BD7" s="6">
        <v>0.34</v>
      </c>
      <c r="BE7" s="6">
        <v>0.31</v>
      </c>
      <c r="BF7" s="6">
        <v>0.31</v>
      </c>
      <c r="BG7" s="6">
        <v>0.31</v>
      </c>
      <c r="BH7" s="6">
        <v>0.38</v>
      </c>
      <c r="BI7" s="6">
        <v>0.35</v>
      </c>
      <c r="BJ7" s="6">
        <v>0.34</v>
      </c>
      <c r="BK7" s="6">
        <v>0.35</v>
      </c>
      <c r="BL7" s="6">
        <v>0.34</v>
      </c>
      <c r="BM7" s="6">
        <v>0.34</v>
      </c>
      <c r="BN7" s="6">
        <v>0.35</v>
      </c>
      <c r="BO7" s="6">
        <v>0.34</v>
      </c>
      <c r="BP7" s="6">
        <v>0.34</v>
      </c>
      <c r="BQ7" s="6">
        <v>0.3</v>
      </c>
      <c r="BR7" s="6">
        <v>0.31</v>
      </c>
      <c r="BS7" s="6">
        <v>0.32</v>
      </c>
      <c r="BT7" s="6">
        <v>0.38</v>
      </c>
      <c r="BU7" s="6">
        <v>0.4</v>
      </c>
      <c r="BV7" s="6">
        <v>0.47</v>
      </c>
      <c r="BW7" s="6">
        <v>0.45</v>
      </c>
      <c r="BX7" s="6">
        <v>0.4</v>
      </c>
      <c r="BY7" s="6">
        <v>0.33</v>
      </c>
      <c r="BZ7" s="6">
        <v>0.32</v>
      </c>
      <c r="CA7" s="6">
        <v>0.33</v>
      </c>
      <c r="CB7" s="6">
        <v>0.33</v>
      </c>
      <c r="CC7" s="6">
        <v>0.34</v>
      </c>
      <c r="CD7" s="6">
        <v>0.34</v>
      </c>
      <c r="CE7" s="6">
        <v>0.34</v>
      </c>
      <c r="CF7" s="6">
        <v>0.33</v>
      </c>
      <c r="CG7" s="6">
        <v>0.34</v>
      </c>
      <c r="CH7" s="6">
        <v>0.33</v>
      </c>
      <c r="CI7" s="6">
        <v>0.33</v>
      </c>
      <c r="CJ7" s="6">
        <v>0.32</v>
      </c>
      <c r="CK7" s="6">
        <v>0.3</v>
      </c>
      <c r="CL7" s="6">
        <v>0.28000000000000003</v>
      </c>
      <c r="CM7" s="6">
        <v>0.28999999999999998</v>
      </c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</row>
    <row r="8" spans="1:114" x14ac:dyDescent="0.25">
      <c r="A8" s="2" t="s">
        <v>19</v>
      </c>
      <c r="B8" s="3" t="s">
        <v>11</v>
      </c>
      <c r="C8" t="s">
        <v>20</v>
      </c>
      <c r="E8" s="6">
        <v>1.01</v>
      </c>
      <c r="F8" s="6">
        <v>0.91</v>
      </c>
      <c r="G8" s="6">
        <v>0.9</v>
      </c>
      <c r="H8" s="6">
        <v>0.81</v>
      </c>
      <c r="I8" s="6">
        <v>0.69</v>
      </c>
      <c r="J8" s="6">
        <v>0.56000000000000005</v>
      </c>
      <c r="K8" s="6">
        <v>0.73</v>
      </c>
      <c r="L8" s="6">
        <v>0.78</v>
      </c>
      <c r="M8" s="6">
        <v>0.82</v>
      </c>
      <c r="N8" s="6">
        <v>0.89</v>
      </c>
      <c r="O8" s="6">
        <v>0.67</v>
      </c>
      <c r="P8" s="6">
        <v>0.91</v>
      </c>
      <c r="Q8" s="6">
        <v>1.08</v>
      </c>
      <c r="R8" s="6">
        <v>1</v>
      </c>
      <c r="S8" s="6">
        <v>0.82</v>
      </c>
      <c r="T8" s="6">
        <v>0.63</v>
      </c>
      <c r="U8" s="6">
        <v>0.75</v>
      </c>
      <c r="V8" s="6">
        <v>0.77</v>
      </c>
      <c r="W8" s="6">
        <v>0.72</v>
      </c>
      <c r="X8" s="6">
        <v>0.6</v>
      </c>
      <c r="Y8" s="6">
        <v>0.56999999999999995</v>
      </c>
      <c r="Z8" s="6">
        <v>0.55000000000000004</v>
      </c>
      <c r="AA8" s="6">
        <v>0.51</v>
      </c>
      <c r="AB8" s="6">
        <v>0.53</v>
      </c>
      <c r="AC8" s="6">
        <v>0.52</v>
      </c>
      <c r="AD8" s="6">
        <v>0.57999999999999996</v>
      </c>
      <c r="AE8" s="6">
        <v>0.64</v>
      </c>
      <c r="AF8" s="6">
        <v>0.65</v>
      </c>
      <c r="AG8" s="6">
        <v>0.6</v>
      </c>
      <c r="AH8" s="6">
        <v>0.6</v>
      </c>
      <c r="AI8" s="6">
        <v>0.63</v>
      </c>
      <c r="AJ8" s="6">
        <v>0.61</v>
      </c>
      <c r="AK8" s="6">
        <v>0.49</v>
      </c>
      <c r="AL8" s="6">
        <v>0.5</v>
      </c>
      <c r="AM8" s="6">
        <v>0.53</v>
      </c>
      <c r="AN8" s="6">
        <v>0.51</v>
      </c>
      <c r="AO8" s="6">
        <v>0.48</v>
      </c>
      <c r="AP8" s="6">
        <v>0.52</v>
      </c>
      <c r="AQ8" s="6">
        <v>0.51</v>
      </c>
      <c r="AR8" s="6">
        <v>0.51</v>
      </c>
      <c r="AS8" s="6">
        <v>0.56000000000000005</v>
      </c>
      <c r="AT8" s="6">
        <v>0.52</v>
      </c>
      <c r="AU8" s="6">
        <v>0.52</v>
      </c>
      <c r="AV8" s="6">
        <v>0.53</v>
      </c>
      <c r="AW8" s="6">
        <v>0.53</v>
      </c>
      <c r="AX8" s="6">
        <v>0.52</v>
      </c>
      <c r="AY8" s="6">
        <v>0.53</v>
      </c>
      <c r="AZ8" s="6">
        <v>0.56999999999999995</v>
      </c>
      <c r="BA8" s="6">
        <v>0.49</v>
      </c>
      <c r="BB8" s="6">
        <v>0.53</v>
      </c>
      <c r="BC8" s="6">
        <v>0.56000000000000005</v>
      </c>
      <c r="BD8" s="6">
        <v>0.53</v>
      </c>
      <c r="BE8" s="6">
        <v>0.5</v>
      </c>
      <c r="BF8" s="6">
        <v>0.48</v>
      </c>
      <c r="BG8" s="6">
        <v>0.49</v>
      </c>
      <c r="BH8" s="6">
        <v>0.56999999999999995</v>
      </c>
      <c r="BI8" s="6">
        <v>0.54</v>
      </c>
      <c r="BJ8" s="6">
        <v>0.53</v>
      </c>
      <c r="BK8" s="6">
        <v>0.53</v>
      </c>
      <c r="BL8" s="6">
        <v>0.51</v>
      </c>
      <c r="BM8" s="6">
        <v>0.51</v>
      </c>
      <c r="BN8" s="6">
        <v>0.53</v>
      </c>
      <c r="BO8" s="6">
        <v>0.52</v>
      </c>
      <c r="BP8" s="6">
        <v>0.54</v>
      </c>
      <c r="BQ8" s="6">
        <v>0.5</v>
      </c>
      <c r="BR8" s="6">
        <v>0.5</v>
      </c>
      <c r="BS8" s="6">
        <v>0.52</v>
      </c>
      <c r="BT8" s="6">
        <v>0.59</v>
      </c>
      <c r="BU8" s="6">
        <v>0.63</v>
      </c>
      <c r="BV8" s="6">
        <v>0.71</v>
      </c>
      <c r="BW8" s="6">
        <v>0.69</v>
      </c>
      <c r="BX8" s="6">
        <v>0.65</v>
      </c>
      <c r="BY8" s="6">
        <v>0.56000000000000005</v>
      </c>
      <c r="BZ8" s="6">
        <v>0.51</v>
      </c>
      <c r="CA8" s="6">
        <v>0.54</v>
      </c>
      <c r="CB8" s="6">
        <v>0.54</v>
      </c>
      <c r="CC8" s="6">
        <v>0.56000000000000005</v>
      </c>
      <c r="CD8" s="6">
        <v>0.55000000000000004</v>
      </c>
      <c r="CE8" s="6">
        <v>0.54</v>
      </c>
      <c r="CF8" s="6">
        <v>0.53</v>
      </c>
      <c r="CG8" s="6">
        <v>0.54</v>
      </c>
      <c r="CH8" s="6">
        <v>0.54</v>
      </c>
      <c r="CI8" s="6">
        <v>0.52</v>
      </c>
      <c r="CJ8" s="6">
        <v>0.53</v>
      </c>
      <c r="CK8" s="6">
        <v>0.49</v>
      </c>
      <c r="CL8" s="6">
        <v>0.47</v>
      </c>
      <c r="CM8" s="6">
        <v>0.49</v>
      </c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</row>
    <row r="9" spans="1:114" x14ac:dyDescent="0.25">
      <c r="A9" s="2" t="s">
        <v>21</v>
      </c>
      <c r="B9" s="3" t="s">
        <v>11</v>
      </c>
      <c r="C9" t="s">
        <v>22</v>
      </c>
      <c r="E9" s="6">
        <v>1.1000000000000001</v>
      </c>
      <c r="F9" s="6">
        <v>1.02</v>
      </c>
      <c r="G9" s="6">
        <v>1.02</v>
      </c>
      <c r="H9" s="6">
        <v>0.92</v>
      </c>
      <c r="I9" s="6">
        <v>0.74</v>
      </c>
      <c r="J9" s="6">
        <v>0.54</v>
      </c>
      <c r="K9" s="6">
        <v>0.76</v>
      </c>
      <c r="L9" s="6">
        <v>0.82</v>
      </c>
      <c r="M9" s="6">
        <v>0.88</v>
      </c>
      <c r="N9" s="6">
        <v>0.94</v>
      </c>
      <c r="O9" s="6">
        <v>0.73</v>
      </c>
      <c r="P9" s="6">
        <v>1.02</v>
      </c>
      <c r="Q9" s="6">
        <v>1.18</v>
      </c>
      <c r="R9" s="6">
        <v>1.1200000000000001</v>
      </c>
      <c r="S9" s="6">
        <v>0.92</v>
      </c>
      <c r="T9" s="6">
        <v>0.76</v>
      </c>
      <c r="U9" s="6">
        <v>0.84</v>
      </c>
      <c r="V9" s="6">
        <v>0.88</v>
      </c>
      <c r="W9" s="6">
        <v>0.83</v>
      </c>
      <c r="X9" s="6">
        <v>0.72</v>
      </c>
      <c r="Y9" s="6">
        <v>0.7</v>
      </c>
      <c r="Z9" s="6">
        <v>0.7</v>
      </c>
      <c r="AA9" s="6">
        <v>0.62</v>
      </c>
      <c r="AB9" s="6">
        <v>0.63</v>
      </c>
      <c r="AC9" s="6">
        <v>0.62</v>
      </c>
      <c r="AD9" s="6">
        <v>0.67</v>
      </c>
      <c r="AE9" s="6">
        <v>0.75</v>
      </c>
      <c r="AF9" s="6">
        <v>0.77</v>
      </c>
      <c r="AG9" s="6">
        <v>0.73</v>
      </c>
      <c r="AH9" s="6">
        <v>0.73</v>
      </c>
      <c r="AI9" s="6">
        <v>0.76</v>
      </c>
      <c r="AJ9" s="6">
        <v>0.76</v>
      </c>
      <c r="AK9" s="6">
        <v>0.63</v>
      </c>
      <c r="AL9" s="6">
        <v>0.61</v>
      </c>
      <c r="AM9" s="6">
        <v>0.65</v>
      </c>
      <c r="AN9" s="6">
        <v>0.63</v>
      </c>
      <c r="AO9" s="6">
        <v>0.57999999999999996</v>
      </c>
      <c r="AP9" s="6">
        <v>0.63</v>
      </c>
      <c r="AQ9" s="6">
        <v>0.61</v>
      </c>
      <c r="AR9" s="6">
        <v>0.6</v>
      </c>
      <c r="AS9" s="6">
        <v>0.67</v>
      </c>
      <c r="AT9" s="6">
        <v>0.62</v>
      </c>
      <c r="AU9" s="6">
        <v>0.63</v>
      </c>
      <c r="AV9" s="6">
        <v>0.64</v>
      </c>
      <c r="AW9" s="6">
        <v>0.64</v>
      </c>
      <c r="AX9" s="6">
        <v>0.64</v>
      </c>
      <c r="AY9" s="6">
        <v>0.66</v>
      </c>
      <c r="AZ9" s="6">
        <v>0.72</v>
      </c>
      <c r="BA9" s="6">
        <v>0.63</v>
      </c>
      <c r="BB9" s="6">
        <v>0.69</v>
      </c>
      <c r="BC9" s="6">
        <v>0.73</v>
      </c>
      <c r="BD9" s="6">
        <v>0.69</v>
      </c>
      <c r="BE9" s="6">
        <v>0.64</v>
      </c>
      <c r="BF9" s="6">
        <v>0.63</v>
      </c>
      <c r="BG9" s="6">
        <v>0.64</v>
      </c>
      <c r="BH9" s="6">
        <v>0.73</v>
      </c>
      <c r="BI9" s="6">
        <v>0.7</v>
      </c>
      <c r="BJ9" s="6">
        <v>0.68</v>
      </c>
      <c r="BK9" s="6">
        <v>0.68</v>
      </c>
      <c r="BL9" s="6">
        <v>0.66</v>
      </c>
      <c r="BM9" s="6">
        <v>0.66</v>
      </c>
      <c r="BN9" s="6">
        <v>0.69</v>
      </c>
      <c r="BO9" s="6">
        <v>0.68</v>
      </c>
      <c r="BP9" s="6">
        <v>0.7</v>
      </c>
      <c r="BQ9" s="6">
        <v>0.65</v>
      </c>
      <c r="BR9" s="6">
        <v>0.66</v>
      </c>
      <c r="BS9" s="6">
        <v>0.68</v>
      </c>
      <c r="BT9" s="6">
        <v>0.77</v>
      </c>
      <c r="BU9" s="6">
        <v>0.82</v>
      </c>
      <c r="BV9" s="6">
        <v>0.91</v>
      </c>
      <c r="BW9" s="6">
        <v>0.88</v>
      </c>
      <c r="BX9" s="6">
        <v>0.84</v>
      </c>
      <c r="BY9" s="6">
        <v>0.75</v>
      </c>
      <c r="BZ9" s="6">
        <v>0.66</v>
      </c>
      <c r="CA9" s="6">
        <v>0.71</v>
      </c>
      <c r="CB9" s="6">
        <v>0.71</v>
      </c>
      <c r="CC9" s="6">
        <v>0.75</v>
      </c>
      <c r="CD9" s="6">
        <v>0.74</v>
      </c>
      <c r="CE9" s="6">
        <v>0.71</v>
      </c>
      <c r="CF9" s="6">
        <v>0.7</v>
      </c>
      <c r="CG9" s="6">
        <v>0.71</v>
      </c>
      <c r="CH9" s="6">
        <v>0.72</v>
      </c>
      <c r="CI9" s="6">
        <v>0.69</v>
      </c>
      <c r="CJ9" s="6">
        <v>0.68</v>
      </c>
      <c r="CK9" s="6">
        <v>0.64</v>
      </c>
      <c r="CL9" s="6">
        <v>0.64</v>
      </c>
      <c r="CM9" s="6">
        <v>0.66</v>
      </c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</row>
    <row r="10" spans="1:114" x14ac:dyDescent="0.25">
      <c r="A10" s="2" t="s">
        <v>23</v>
      </c>
      <c r="B10" s="3" t="s">
        <v>11</v>
      </c>
      <c r="C10" t="s">
        <v>24</v>
      </c>
      <c r="E10" s="6">
        <v>1.46</v>
      </c>
      <c r="F10" s="6">
        <v>1.44</v>
      </c>
      <c r="G10" s="6">
        <v>1.45</v>
      </c>
      <c r="H10" s="6">
        <v>1.34</v>
      </c>
      <c r="I10" s="6">
        <v>1.0900000000000001</v>
      </c>
      <c r="J10" s="6">
        <v>0.87</v>
      </c>
      <c r="K10" s="6">
        <v>1.1599999999999999</v>
      </c>
      <c r="L10" s="6">
        <v>1.1299999999999999</v>
      </c>
      <c r="M10" s="6">
        <v>1.27</v>
      </c>
      <c r="N10" s="6">
        <v>1.31</v>
      </c>
      <c r="O10" s="6">
        <v>1.1000000000000001</v>
      </c>
      <c r="P10" s="6">
        <v>1.45</v>
      </c>
      <c r="Q10" s="6">
        <v>1.6</v>
      </c>
      <c r="R10" s="6">
        <v>1.56</v>
      </c>
      <c r="S10" s="6">
        <v>1.35</v>
      </c>
      <c r="T10" s="6">
        <v>1.1200000000000001</v>
      </c>
      <c r="U10" s="6">
        <v>1.19</v>
      </c>
      <c r="V10" s="6">
        <v>1.23</v>
      </c>
      <c r="W10" s="6">
        <v>1.2</v>
      </c>
      <c r="X10" s="6">
        <v>1.0900000000000001</v>
      </c>
      <c r="Y10" s="6">
        <v>1.1000000000000001</v>
      </c>
      <c r="Z10" s="6">
        <v>1.1499999999999999</v>
      </c>
      <c r="AA10" s="6">
        <v>1.04</v>
      </c>
      <c r="AB10" s="6">
        <v>1.04</v>
      </c>
      <c r="AC10" s="6">
        <v>1.05</v>
      </c>
      <c r="AD10" s="6">
        <v>1.08</v>
      </c>
      <c r="AE10" s="6">
        <v>1.1299999999999999</v>
      </c>
      <c r="AF10" s="6">
        <v>1.18</v>
      </c>
      <c r="AG10" s="6">
        <v>1.1499999999999999</v>
      </c>
      <c r="AH10" s="6">
        <v>1.1499999999999999</v>
      </c>
      <c r="AI10" s="6">
        <v>1.19</v>
      </c>
      <c r="AJ10" s="6">
        <v>1.19</v>
      </c>
      <c r="AK10" s="6">
        <v>1.06</v>
      </c>
      <c r="AL10" s="6">
        <v>1.01</v>
      </c>
      <c r="AM10" s="6">
        <v>1.08</v>
      </c>
      <c r="AN10" s="6">
        <v>1.04</v>
      </c>
      <c r="AO10" s="6">
        <v>0.98</v>
      </c>
      <c r="AP10" s="6">
        <v>1.03</v>
      </c>
      <c r="AQ10" s="6">
        <v>0.99</v>
      </c>
      <c r="AR10" s="6">
        <v>0.98</v>
      </c>
      <c r="AS10" s="6">
        <v>1.06</v>
      </c>
      <c r="AT10" s="6">
        <v>1</v>
      </c>
      <c r="AU10" s="6">
        <v>1.02</v>
      </c>
      <c r="AV10" s="6">
        <v>1.05</v>
      </c>
      <c r="AW10" s="6">
        <v>1.04</v>
      </c>
      <c r="AX10" s="6">
        <v>1.05</v>
      </c>
      <c r="AY10" s="6">
        <v>1.07</v>
      </c>
      <c r="AZ10" s="6">
        <v>1.1599999999999999</v>
      </c>
      <c r="BA10" s="6">
        <v>1.05</v>
      </c>
      <c r="BB10" s="6">
        <v>1.1200000000000001</v>
      </c>
      <c r="BC10" s="6">
        <v>1.1599999999999999</v>
      </c>
      <c r="BD10" s="6">
        <v>1.1100000000000001</v>
      </c>
      <c r="BE10" s="6">
        <v>1.07</v>
      </c>
      <c r="BF10" s="6">
        <v>1.03</v>
      </c>
      <c r="BG10" s="6">
        <v>1.05</v>
      </c>
      <c r="BH10" s="6">
        <v>1.17</v>
      </c>
      <c r="BI10" s="6">
        <v>1.1499999999999999</v>
      </c>
      <c r="BJ10" s="6">
        <v>1.19</v>
      </c>
      <c r="BK10" s="6">
        <v>1.1599999999999999</v>
      </c>
      <c r="BL10" s="6">
        <v>1.1200000000000001</v>
      </c>
      <c r="BM10" s="6">
        <v>1.1200000000000001</v>
      </c>
      <c r="BN10" s="6">
        <v>1.19</v>
      </c>
      <c r="BO10" s="6">
        <v>1.19</v>
      </c>
      <c r="BP10" s="6">
        <v>1.23</v>
      </c>
      <c r="BQ10" s="6">
        <v>1.18</v>
      </c>
      <c r="BR10" s="6">
        <v>1.22</v>
      </c>
      <c r="BS10" s="6">
        <v>1.24</v>
      </c>
      <c r="BT10" s="6">
        <v>1.32</v>
      </c>
      <c r="BU10" s="6">
        <v>1.38</v>
      </c>
      <c r="BV10" s="6">
        <v>1.46</v>
      </c>
      <c r="BW10" s="6">
        <v>1.43</v>
      </c>
      <c r="BX10" s="6">
        <v>1.37</v>
      </c>
      <c r="BY10" s="6">
        <v>1.31</v>
      </c>
      <c r="BZ10" s="6">
        <v>1.19</v>
      </c>
      <c r="CA10" s="6">
        <v>1.24</v>
      </c>
      <c r="CB10" s="6">
        <v>1.24</v>
      </c>
      <c r="CC10" s="6">
        <v>1.31</v>
      </c>
      <c r="CD10" s="6">
        <v>1.3</v>
      </c>
      <c r="CE10" s="6">
        <v>1.24</v>
      </c>
      <c r="CF10" s="6">
        <v>1.23</v>
      </c>
      <c r="CG10" s="6">
        <v>1.23</v>
      </c>
      <c r="CH10" s="6">
        <v>1.25</v>
      </c>
      <c r="CI10" s="6">
        <v>1.21</v>
      </c>
      <c r="CJ10" s="6">
        <v>1.2</v>
      </c>
      <c r="CK10" s="6">
        <v>1.1499999999999999</v>
      </c>
      <c r="CL10" s="6">
        <v>1.1599999999999999</v>
      </c>
      <c r="CM10" s="6">
        <v>1.18</v>
      </c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</row>
    <row r="11" spans="1:114" x14ac:dyDescent="0.25">
      <c r="A11" s="2" t="s">
        <v>25</v>
      </c>
      <c r="B11" s="3" t="s">
        <v>11</v>
      </c>
      <c r="C11" t="s">
        <v>26</v>
      </c>
      <c r="E11" s="6">
        <v>1.66</v>
      </c>
      <c r="F11" s="6">
        <v>1.64</v>
      </c>
      <c r="G11" s="6">
        <v>1.67</v>
      </c>
      <c r="H11" s="6">
        <v>1.56</v>
      </c>
      <c r="I11" s="6">
        <v>1.25</v>
      </c>
      <c r="J11" s="6">
        <v>0.99</v>
      </c>
      <c r="K11" s="6">
        <v>1.28</v>
      </c>
      <c r="L11" s="6">
        <v>1.3</v>
      </c>
      <c r="M11" s="6">
        <v>1.49</v>
      </c>
      <c r="N11" s="6">
        <v>1.56</v>
      </c>
      <c r="O11" s="6">
        <v>1.34</v>
      </c>
      <c r="P11" s="6">
        <v>1.63</v>
      </c>
      <c r="Q11" s="6">
        <v>1.77</v>
      </c>
      <c r="R11" s="6">
        <v>1.78</v>
      </c>
      <c r="S11" s="6">
        <v>1.55</v>
      </c>
      <c r="T11" s="6">
        <v>1.33</v>
      </c>
      <c r="U11" s="6">
        <v>1.39</v>
      </c>
      <c r="V11" s="6">
        <v>1.45</v>
      </c>
      <c r="W11" s="6">
        <v>1.42</v>
      </c>
      <c r="X11" s="6">
        <v>1.29</v>
      </c>
      <c r="Y11" s="6">
        <v>1.31</v>
      </c>
      <c r="Z11" s="6">
        <v>1.35</v>
      </c>
      <c r="AA11" s="6">
        <v>1.27</v>
      </c>
      <c r="AB11" s="6">
        <v>1.26</v>
      </c>
      <c r="AC11" s="6">
        <v>1.24</v>
      </c>
      <c r="AD11" s="6">
        <v>1.27</v>
      </c>
      <c r="AE11" s="6">
        <v>1.32</v>
      </c>
      <c r="AF11" s="6">
        <v>1.37</v>
      </c>
      <c r="AG11" s="6">
        <v>1.35</v>
      </c>
      <c r="AH11" s="6">
        <v>1.35</v>
      </c>
      <c r="AI11" s="6">
        <v>1.39</v>
      </c>
      <c r="AJ11" s="6">
        <v>1.41</v>
      </c>
      <c r="AK11" s="6">
        <v>1.27</v>
      </c>
      <c r="AL11" s="6">
        <v>1.21</v>
      </c>
      <c r="AM11" s="6">
        <v>1.27</v>
      </c>
      <c r="AN11" s="6">
        <v>1.23</v>
      </c>
      <c r="AO11" s="6">
        <v>1.17</v>
      </c>
      <c r="AP11" s="6">
        <v>1.22</v>
      </c>
      <c r="AQ11" s="6">
        <v>1.18</v>
      </c>
      <c r="AR11" s="6">
        <v>1.17</v>
      </c>
      <c r="AS11" s="6">
        <v>1.25</v>
      </c>
      <c r="AT11" s="6">
        <v>1.2</v>
      </c>
      <c r="AU11" s="6">
        <v>1.24</v>
      </c>
      <c r="AV11" s="6">
        <v>1.28</v>
      </c>
      <c r="AW11" s="6">
        <v>1.27</v>
      </c>
      <c r="AX11" s="6">
        <v>1.29</v>
      </c>
      <c r="AY11" s="6">
        <v>1.32</v>
      </c>
      <c r="AZ11" s="6">
        <v>1.41</v>
      </c>
      <c r="BA11" s="6">
        <v>1.31</v>
      </c>
      <c r="BB11" s="6">
        <v>1.39</v>
      </c>
      <c r="BC11" s="6">
        <v>1.43</v>
      </c>
      <c r="BD11" s="6">
        <v>1.38</v>
      </c>
      <c r="BE11" s="6">
        <v>1.35</v>
      </c>
      <c r="BF11" s="6">
        <v>1.3</v>
      </c>
      <c r="BG11" s="6">
        <v>1.32</v>
      </c>
      <c r="BH11" s="6">
        <v>1.44</v>
      </c>
      <c r="BI11" s="6">
        <v>1.43</v>
      </c>
      <c r="BJ11" s="6">
        <v>1.4</v>
      </c>
      <c r="BK11" s="6">
        <v>1.4</v>
      </c>
      <c r="BL11" s="6">
        <v>1.37</v>
      </c>
      <c r="BM11" s="6">
        <v>1.37</v>
      </c>
      <c r="BN11" s="6">
        <v>1.43</v>
      </c>
      <c r="BO11" s="6">
        <v>1.44</v>
      </c>
      <c r="BP11" s="6">
        <v>1.47</v>
      </c>
      <c r="BQ11" s="6">
        <v>1.41</v>
      </c>
      <c r="BR11" s="6">
        <v>1.46</v>
      </c>
      <c r="BS11" s="6">
        <v>1.48</v>
      </c>
      <c r="BT11" s="6">
        <v>1.56</v>
      </c>
      <c r="BU11" s="6">
        <v>1.61</v>
      </c>
      <c r="BV11" s="6">
        <v>1.68</v>
      </c>
      <c r="BW11" s="6">
        <v>1.65</v>
      </c>
      <c r="BX11" s="6">
        <v>1.59</v>
      </c>
      <c r="BY11" s="6">
        <v>1.53</v>
      </c>
      <c r="BZ11" s="6">
        <v>1.41</v>
      </c>
      <c r="CA11" s="6">
        <v>1.45</v>
      </c>
      <c r="CB11" s="6">
        <v>1.45</v>
      </c>
      <c r="CC11" s="6">
        <v>1.54</v>
      </c>
      <c r="CD11" s="6">
        <v>1.52</v>
      </c>
      <c r="CE11" s="6">
        <v>1.47</v>
      </c>
      <c r="CF11" s="6">
        <v>1.47</v>
      </c>
      <c r="CG11" s="6">
        <v>1.46</v>
      </c>
      <c r="CH11" s="6">
        <v>1.49</v>
      </c>
      <c r="CI11" s="6">
        <v>1.44</v>
      </c>
      <c r="CJ11" s="6">
        <v>1.43</v>
      </c>
      <c r="CK11" s="6">
        <v>1.37</v>
      </c>
      <c r="CL11" s="6">
        <v>1.39</v>
      </c>
      <c r="CM11" s="6">
        <v>1.41</v>
      </c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</row>
  </sheetData>
  <pageMargins left="0.7" right="0.4" top="0.75" bottom="0.75" header="0.3" footer="0.3"/>
  <pageSetup orientation="portrait" r:id="rId1"/>
  <headerFooter>
    <oddHeader>&amp;RDocket No. E002/M-13-867
Attachment J -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B32B8C66554D9FA1059C3FEBDF98" ma:contentTypeVersion="4" ma:contentTypeDescription="Create a new document." ma:contentTypeScope="" ma:versionID="a5d9aec1506df802424fd5cd11962cfe">
  <xsd:schema xmlns:xsd="http://www.w3.org/2001/XMLSchema" xmlns:xs="http://www.w3.org/2001/XMLSchema" xmlns:p="http://schemas.microsoft.com/office/2006/metadata/properties" xmlns:ns2="e7d7c51e-ddc1-4230-917e-759a9b5dd38f" xmlns:ns3="99fe2214-dda8-4fa0-af82-a361850c033e" targetNamespace="http://schemas.microsoft.com/office/2006/metadata/properties" ma:root="true" ma:fieldsID="cc588a8c41581cb207f4ea6e2bfd5b91" ns2:_="" ns3:_="">
    <xsd:import namespace="e7d7c51e-ddc1-4230-917e-759a9b5dd38f"/>
    <xsd:import namespace="99fe2214-dda8-4fa0-af82-a361850c03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7c51e-ddc1-4230-917e-759a9b5dd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e2214-dda8-4fa0-af82-a361850c033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D395FA-41A4-4EDD-B9DC-5EFC4D91F211}">
  <ds:schemaRefs>
    <ds:schemaRef ds:uri="http://schemas.openxmlformats.org/package/2006/metadata/core-properties"/>
    <ds:schemaRef ds:uri="http://purl.org/dc/dcmitype/"/>
    <ds:schemaRef ds:uri="99fe2214-dda8-4fa0-af82-a361850c033e"/>
    <ds:schemaRef ds:uri="http://schemas.microsoft.com/office/2006/documentManagement/types"/>
    <ds:schemaRef ds:uri="http://purl.org/dc/elements/1.1/"/>
    <ds:schemaRef ds:uri="http://schemas.microsoft.com/office/2006/metadata/properties"/>
    <ds:schemaRef ds:uri="e7d7c51e-ddc1-4230-917e-759a9b5dd38f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F8DCBA-9518-4247-9E69-F92FC9808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7c51e-ddc1-4230-917e-759a9b5dd38f"/>
    <ds:schemaRef ds:uri="99fe2214-dda8-4fa0-af82-a361850c03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D86BB3-1218-4F9C-90CE-6FD6A722E5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 Avg</vt:lpstr>
      <vt:lpstr>Raw Data</vt:lpstr>
      <vt:lpstr>'2020 Avg'!Print_Area</vt:lpstr>
      <vt:lpstr>'2020 Avg'!Print_Titles</vt:lpstr>
    </vt:vector>
  </TitlesOfParts>
  <Manager/>
  <Company>Xcel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Xcel Energy</dc:creator>
  <cp:keywords/>
  <dc:description/>
  <cp:lastModifiedBy>Al Krug</cp:lastModifiedBy>
  <cp:revision/>
  <cp:lastPrinted>2020-09-01T16:46:02Z</cp:lastPrinted>
  <dcterms:created xsi:type="dcterms:W3CDTF">2015-02-19T22:11:56Z</dcterms:created>
  <dcterms:modified xsi:type="dcterms:W3CDTF">2020-09-01T16:46:06Z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0x010100C179B32B8C66554D9FA1059C3FEBDF98</vt:lpwstr>
  </property>
  <property fmtid="{D5CDD505-2E9C-101B-9397-08002B2CF9AE}" pid="3" name="{A44787D4-0540-4523-9961-78E4036D8C6D}">
    <vt:lpwstr>{14CC4CF1-CE04-4843-BF3A-B4B236DD8BFC}</vt:lpwstr>
  </property>
</Properties>
</file>