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\rates\Rate Case 2020\Cost of Service\COS Studies\Seelye Exhibits (in excel for Q56)\"/>
    </mc:Choice>
  </mc:AlternateContent>
  <xr:revisionPtr revIDLastSave="0" documentId="13_ncr:1_{97F8B0E0-F388-44D3-9AE7-724488E00259}" xr6:coauthVersionLast="45" xr6:coauthVersionMax="45" xr10:uidLastSave="{00000000-0000-0000-0000-000000000000}"/>
  <bookViews>
    <workbookView xWindow="-120" yWindow="-120" windowWidth="29040" windowHeight="15840" xr2:uid="{C8F12DE2-8A0A-4213-A55B-C44EE7B76F59}"/>
  </bookViews>
  <sheets>
    <sheet name="Sheet1" sheetId="1" r:id="rId1"/>
    <sheet name="Chart1" sheetId="2" r:id="rId2"/>
  </sheets>
  <definedNames>
    <definedName name="_xlnm.Print_Area" localSheetId="0">Sheet1!$B$2:$F$60</definedName>
    <definedName name="_xlnm.Print_Titles" localSheetId="0">Sheet1!$2:$3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F28" i="1" s="1"/>
  <c r="E8" i="1"/>
  <c r="F8" i="1" s="1"/>
  <c r="E52" i="1"/>
  <c r="F52" i="1" s="1"/>
  <c r="E4" i="1"/>
  <c r="F4" i="1" s="1"/>
  <c r="E9" i="1"/>
  <c r="F9" i="1" s="1"/>
  <c r="E18" i="1"/>
  <c r="F18" i="1" s="1"/>
  <c r="E27" i="1"/>
  <c r="F27" i="1" s="1"/>
  <c r="E15" i="1"/>
  <c r="F15" i="1" s="1"/>
  <c r="E19" i="1"/>
  <c r="F19" i="1" s="1"/>
  <c r="E13" i="1"/>
  <c r="F13" i="1" s="1"/>
  <c r="E5" i="1"/>
  <c r="F5" i="1" s="1"/>
  <c r="E32" i="1"/>
  <c r="F32" i="1" s="1"/>
  <c r="E21" i="1"/>
  <c r="F21" i="1" s="1"/>
  <c r="E41" i="1"/>
  <c r="F41" i="1" s="1"/>
  <c r="E45" i="1"/>
  <c r="F45" i="1" s="1"/>
  <c r="E39" i="1"/>
  <c r="F39" i="1" s="1"/>
  <c r="E49" i="1"/>
  <c r="F49" i="1" s="1"/>
  <c r="E50" i="1"/>
  <c r="F50" i="1" s="1"/>
  <c r="E37" i="1"/>
  <c r="F37" i="1" s="1"/>
  <c r="E17" i="1"/>
  <c r="F17" i="1" s="1"/>
  <c r="E14" i="1"/>
  <c r="F14" i="1" s="1"/>
  <c r="E43" i="1"/>
  <c r="F43" i="1" s="1"/>
  <c r="E23" i="1"/>
  <c r="F23" i="1" s="1"/>
  <c r="E53" i="1"/>
  <c r="F53" i="1" s="1"/>
  <c r="E36" i="1"/>
  <c r="F36" i="1" s="1"/>
  <c r="E40" i="1"/>
  <c r="F40" i="1" s="1"/>
  <c r="E42" i="1"/>
  <c r="F42" i="1" s="1"/>
  <c r="E12" i="1"/>
  <c r="F12" i="1" s="1"/>
  <c r="E25" i="1"/>
  <c r="F25" i="1" s="1"/>
  <c r="E16" i="1"/>
  <c r="F16" i="1" s="1"/>
  <c r="E33" i="1"/>
  <c r="F33" i="1" s="1"/>
  <c r="E22" i="1"/>
  <c r="F22" i="1" s="1"/>
  <c r="E29" i="1"/>
  <c r="F29" i="1" s="1"/>
  <c r="E51" i="1"/>
  <c r="F51" i="1" s="1"/>
  <c r="E38" i="1"/>
  <c r="F38" i="1" s="1"/>
  <c r="E24" i="1"/>
  <c r="F24" i="1" s="1"/>
  <c r="E7" i="1"/>
  <c r="F7" i="1" s="1"/>
  <c r="E31" i="1"/>
  <c r="F31" i="1" s="1"/>
  <c r="E35" i="1"/>
  <c r="F35" i="1" s="1"/>
  <c r="E44" i="1"/>
  <c r="F44" i="1" s="1"/>
  <c r="E47" i="1"/>
  <c r="F47" i="1" s="1"/>
  <c r="E34" i="1"/>
  <c r="F34" i="1" s="1"/>
  <c r="E26" i="1"/>
  <c r="F26" i="1" s="1"/>
  <c r="E11" i="1"/>
  <c r="F11" i="1" s="1"/>
  <c r="E10" i="1"/>
  <c r="F10" i="1" s="1"/>
  <c r="E20" i="1"/>
  <c r="F20" i="1" s="1"/>
  <c r="E6" i="1"/>
  <c r="F6" i="1" s="1"/>
  <c r="E54" i="1"/>
  <c r="F54" i="1" s="1"/>
  <c r="E30" i="1"/>
  <c r="F30" i="1" s="1"/>
  <c r="E48" i="1"/>
  <c r="F48" i="1" s="1"/>
  <c r="E46" i="1"/>
  <c r="F46" i="1" s="1"/>
  <c r="G13" i="1" l="1"/>
  <c r="G49" i="1"/>
  <c r="G37" i="1"/>
  <c r="G51" i="1"/>
  <c r="G38" i="1"/>
  <c r="G53" i="1"/>
  <c r="G14" i="1"/>
  <c r="G27" i="1"/>
  <c r="G4" i="1"/>
  <c r="G41" i="1"/>
  <c r="G36" i="1"/>
  <c r="G7" i="1"/>
  <c r="G32" i="1"/>
  <c r="G44" i="1"/>
  <c r="G12" i="1"/>
  <c r="G54" i="1"/>
  <c r="G28" i="1"/>
  <c r="G29" i="1"/>
  <c r="G18" i="1"/>
  <c r="G19" i="1"/>
  <c r="G21" i="1"/>
  <c r="G33" i="1"/>
  <c r="G45" i="1"/>
  <c r="G42" i="1"/>
  <c r="G50" i="1"/>
  <c r="G52" i="1"/>
  <c r="G10" i="1"/>
  <c r="G34" i="1"/>
  <c r="G46" i="1"/>
  <c r="G11" i="1"/>
  <c r="G26" i="1"/>
  <c r="G39" i="1"/>
  <c r="G16" i="1"/>
  <c r="G5" i="1"/>
  <c r="G6" i="1"/>
  <c r="G31" i="1"/>
  <c r="G20" i="1"/>
  <c r="G35" i="1"/>
  <c r="G47" i="1"/>
  <c r="G22" i="1"/>
  <c r="G25" i="1"/>
  <c r="G15" i="1"/>
  <c r="G40" i="1"/>
  <c r="G17" i="1"/>
  <c r="G30" i="1"/>
  <c r="G43" i="1"/>
  <c r="G8" i="1"/>
  <c r="G23" i="1"/>
  <c r="G24" i="1"/>
  <c r="G48" i="1"/>
  <c r="G9" i="1"/>
</calcChain>
</file>

<file path=xl/sharedStrings.xml><?xml version="1.0" encoding="utf-8"?>
<sst xmlns="http://schemas.openxmlformats.org/spreadsheetml/2006/main" count="62" uniqueCount="62">
  <si>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</si>
  <si>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</si>
  <si>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</si>
  <si>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</si>
  <si>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</si>
  <si>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</si>
  <si>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</si>
  <si>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</si>
  <si>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</si>
  <si>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</si>
  <si>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</si>
  <si>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</si>
  <si>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</si>
  <si>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</si>
  <si>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</si>
  <si>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</si>
  <si>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</si>
  <si>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</si>
  <si>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</si>
  <si>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</si>
  <si>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</si>
  <si>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</si>
  <si>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</si>
  <si>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</si>
  <si>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</si>
  <si>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</si>
  <si>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</si>
  <si>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</si>
  <si>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</si>
  <si>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</si>
  <si>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</si>
  <si>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</si>
  <si>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</si>
  <si>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</si>
  <si>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</si>
  <si>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</si>
  <si>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</si>
  <si>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</si>
  <si>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</si>
  <si>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</si>
  <si>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</si>
  <si>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</si>
  <si>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</si>
  <si>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</si>
  <si>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</si>
  <si>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</si>
  <si>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</si>
  <si>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</si>
  <si>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</si>
  <si>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</si>
  <si>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</si>
  <si>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</si>
  <si>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EV Registriations</t>
  </si>
  <si>
    <t>Per Capita Registrations</t>
  </si>
  <si>
    <t>Population</t>
  </si>
  <si>
    <t>Registrations per 100,000 Residents</t>
  </si>
  <si>
    <t xml:space="preserve">Sources:  </t>
  </si>
  <si>
    <t>Electric Vehicle Registrations in 2018</t>
  </si>
  <si>
    <t>Electric Vehicle Registrations were obtained from a US Department of Energy</t>
  </si>
  <si>
    <t xml:space="preserve">2018 Population </t>
  </si>
  <si>
    <t>https://afdc.energy.gov/data/10962</t>
  </si>
  <si>
    <t>https://www.census.gov/newsroom/press-kits/2018/pop-estimates-national-state.html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</si>
</sst>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MS sans serif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164" fontId="3" fillId="0" borderId="1" xfId="1" applyNumberFormat="1" applyFont="1" applyBorder="1"/>
    <xf numFmtId="3" fontId="4" fillId="0" borderId="1" xfId="0" applyNumberFormat="1" applyFont="1" applyBorder="1" applyAlignment="1" applyProtection="1">
      <alignment horizontal="right"/>
      <protection locked="0"/>
    </xf>
    <xf numFmtId="165" fontId="0" fillId="0" borderId="1" xfId="0" applyNumberFormat="1" applyBorder="1"/>
    <xf numFmtId="0" fontId="3" fillId="0" borderId="0" xfId="0" applyFont="1" applyFill="1" applyBorder="1"/>
    <xf numFmtId="0" fontId="6" fillId="0" borderId="0" xfId="2"/>
    <xf numFmtId="1" fontId="0" fillId="0" borderId="0" xfId="0" applyNumberFormat="1"/>
    <xf numFmtId="0" fontId="2" fillId="0" borderId="2" xfId="0" applyFont="1" applyBorder="1" applyAlignment="1">
      <alignment wrapText="1"/>
    </xf>
    <xf numFmtId="164" fontId="3" fillId="0" borderId="3" xfId="1" applyNumberFormat="1" applyFont="1" applyBorder="1"/>
    <xf numFmtId="0" fontId="2" fillId="0" borderId="2" xfId="0" applyFont="1" applyBorder="1" applyAlignment="1">
      <alignment horizontal="right" wrapText="1"/>
    </xf>
    <xf numFmtId="3" fontId="4" fillId="0" borderId="3" xfId="0" applyNumberFormat="1" applyFont="1" applyBorder="1" applyAlignment="1" applyProtection="1">
      <alignment horizontal="right"/>
      <protection locked="0"/>
    </xf>
    <xf numFmtId="165" fontId="0" fillId="0" borderId="3" xfId="0" applyNumberFormat="1" applyBorder="1"/>
    <xf numFmtId="0" fontId="3" fillId="0" borderId="7" xfId="0" applyFont="1" applyBorder="1"/>
    <xf numFmtId="43" fontId="5" fillId="0" borderId="8" xfId="0" applyNumberFormat="1" applyFont="1" applyBorder="1" applyProtection="1">
      <protection locked="0"/>
    </xf>
    <xf numFmtId="0" fontId="3" fillId="0" borderId="9" xfId="0" applyFont="1" applyBorder="1"/>
    <xf numFmtId="43" fontId="5" fillId="0" borderId="10" xfId="0" applyNumberFormat="1" applyFont="1" applyBorder="1" applyProtection="1">
      <protection locked="0"/>
    </xf>
    <xf numFmtId="0" fontId="3" fillId="0" borderId="11" xfId="0" applyFont="1" applyBorder="1"/>
    <xf numFmtId="164" fontId="3" fillId="0" borderId="12" xfId="1" applyNumberFormat="1" applyFont="1" applyBorder="1"/>
    <xf numFmtId="3" fontId="4" fillId="0" borderId="12" xfId="0" applyNumberFormat="1" applyFont="1" applyBorder="1" applyAlignment="1" applyProtection="1">
      <alignment horizontal="right"/>
      <protection locked="0"/>
    </xf>
    <xf numFmtId="165" fontId="0" fillId="0" borderId="12" xfId="0" applyNumberFormat="1" applyBorder="1"/>
    <xf numFmtId="43" fontId="5" fillId="0" borderId="13" xfId="0" applyNumberFormat="1" applyFont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Electric Vehicle Registrations by State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Sheet1!$F$3</c:f>
              <c:strCache>
                <c:ptCount val="1"/>
                <c:pt idx="0">
                  <c:v>Registrations per 100,000 Residents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Sheet1!$B$4:$B$54</c:f>
              <c:strCache>
                <c:ptCount val="51"/>
                <c:pt idx="0">
                  <c:v>California</c:v>
                </c:pt>
                <c:pt idx="1">
                  <c:v>Hawaii</c:v>
                </c:pt>
                <c:pt idx="2">
                  <c:v>Washington</c:v>
                </c:pt>
                <c:pt idx="3">
                  <c:v>Oregon</c:v>
                </c:pt>
                <c:pt idx="4">
                  <c:v>Arizona</c:v>
                </c:pt>
                <c:pt idx="5">
                  <c:v>Colorado</c:v>
                </c:pt>
                <c:pt idx="6">
                  <c:v>Vermont</c:v>
                </c:pt>
                <c:pt idx="7">
                  <c:v>Utah</c:v>
                </c:pt>
                <c:pt idx="8">
                  <c:v>Nevada</c:v>
                </c:pt>
                <c:pt idx="9">
                  <c:v>Georgia</c:v>
                </c:pt>
                <c:pt idx="10">
                  <c:v>Massachusetts</c:v>
                </c:pt>
                <c:pt idx="11">
                  <c:v>District Of Columbia</c:v>
                </c:pt>
                <c:pt idx="12">
                  <c:v>New Jersey</c:v>
                </c:pt>
                <c:pt idx="13">
                  <c:v>Maryland</c:v>
                </c:pt>
                <c:pt idx="14">
                  <c:v>Connecticut</c:v>
                </c:pt>
                <c:pt idx="15">
                  <c:v>Florida</c:v>
                </c:pt>
                <c:pt idx="16">
                  <c:v>Virginia</c:v>
                </c:pt>
                <c:pt idx="17">
                  <c:v>Illinois</c:v>
                </c:pt>
                <c:pt idx="18">
                  <c:v>New York</c:v>
                </c:pt>
                <c:pt idx="19">
                  <c:v>Minnesota</c:v>
                </c:pt>
                <c:pt idx="20">
                  <c:v>Oklahoma</c:v>
                </c:pt>
                <c:pt idx="21">
                  <c:v>New Hampshire</c:v>
                </c:pt>
                <c:pt idx="22">
                  <c:v>Texas</c:v>
                </c:pt>
                <c:pt idx="23">
                  <c:v>Delaware</c:v>
                </c:pt>
                <c:pt idx="24">
                  <c:v>Alaska</c:v>
                </c:pt>
                <c:pt idx="25">
                  <c:v>North Carolina</c:v>
                </c:pt>
                <c:pt idx="26">
                  <c:v>Wisconsin</c:v>
                </c:pt>
                <c:pt idx="27">
                  <c:v>Pennsylvania</c:v>
                </c:pt>
                <c:pt idx="28">
                  <c:v>Idaho</c:v>
                </c:pt>
                <c:pt idx="29">
                  <c:v>New Mexico</c:v>
                </c:pt>
                <c:pt idx="30">
                  <c:v>Tennessee</c:v>
                </c:pt>
                <c:pt idx="31">
                  <c:v>Rhode Island</c:v>
                </c:pt>
                <c:pt idx="32">
                  <c:v>Missouri</c:v>
                </c:pt>
                <c:pt idx="33">
                  <c:v>Maine</c:v>
                </c:pt>
                <c:pt idx="34">
                  <c:v>Ohio</c:v>
                </c:pt>
                <c:pt idx="35">
                  <c:v>Kansas</c:v>
                </c:pt>
                <c:pt idx="36">
                  <c:v>Montana</c:v>
                </c:pt>
                <c:pt idx="37">
                  <c:v>Indiana</c:v>
                </c:pt>
                <c:pt idx="38">
                  <c:v>Nebraska</c:v>
                </c:pt>
                <c:pt idx="39">
                  <c:v>Michigan</c:v>
                </c:pt>
                <c:pt idx="40">
                  <c:v>South Carolina</c:v>
                </c:pt>
                <c:pt idx="41">
                  <c:v>Iowa</c:v>
                </c:pt>
                <c:pt idx="42">
                  <c:v>Alabama</c:v>
                </c:pt>
                <c:pt idx="43">
                  <c:v>South Dakota</c:v>
                </c:pt>
                <c:pt idx="44">
                  <c:v>Wyoming</c:v>
                </c:pt>
                <c:pt idx="45">
                  <c:v>Kentucky</c:v>
                </c:pt>
                <c:pt idx="46">
                  <c:v>Louisiana</c:v>
                </c:pt>
                <c:pt idx="47">
                  <c:v>North Dakota</c:v>
                </c:pt>
                <c:pt idx="48">
                  <c:v>Arkansas</c:v>
                </c:pt>
                <c:pt idx="49">
                  <c:v>Mississippi</c:v>
                </c:pt>
                <c:pt idx="50">
                  <c:v>West Virginia</c:v>
                </c:pt>
              </c:strCache>
            </c:strRef>
          </c:cat>
          <c:val>
            <c:numRef>
              <c:f>Sheet1!$F$4:$F$54</c:f>
              <c:numCache>
                <c:formatCode>_(* #,##0.00_);_(* \(#,##0.00\);_(* "-"??_);_(@_)</c:formatCode>
                <c:ptCount val="51"/>
                <c:pt idx="0">
                  <c:v>649.18903826107328</c:v>
                </c:pt>
                <c:pt idx="1">
                  <c:v>463.92409385205542</c:v>
                </c:pt>
                <c:pt idx="2">
                  <c:v>376.87820371355076</c:v>
                </c:pt>
                <c:pt idx="3">
                  <c:v>295.89236962779364</c:v>
                </c:pt>
                <c:pt idx="4">
                  <c:v>209.15700523980129</c:v>
                </c:pt>
                <c:pt idx="5">
                  <c:v>205.42302746488321</c:v>
                </c:pt>
                <c:pt idx="6">
                  <c:v>169.24823446947863</c:v>
                </c:pt>
                <c:pt idx="7">
                  <c:v>165.1321294294242</c:v>
                </c:pt>
                <c:pt idx="8">
                  <c:v>158.51610470894994</c:v>
                </c:pt>
                <c:pt idx="9">
                  <c:v>145.44452075792756</c:v>
                </c:pt>
                <c:pt idx="10">
                  <c:v>141.40523480440658</c:v>
                </c:pt>
                <c:pt idx="11">
                  <c:v>138.0871372543437</c:v>
                </c:pt>
                <c:pt idx="12">
                  <c:v>135.82503042031672</c:v>
                </c:pt>
                <c:pt idx="13">
                  <c:v>133.71466283880864</c:v>
                </c:pt>
                <c:pt idx="14">
                  <c:v>124.55687840869491</c:v>
                </c:pt>
                <c:pt idx="15">
                  <c:v>118.31360852984777</c:v>
                </c:pt>
                <c:pt idx="16">
                  <c:v>98.266136867000824</c:v>
                </c:pt>
                <c:pt idx="17">
                  <c:v>97.322989887827404</c:v>
                </c:pt>
                <c:pt idx="18">
                  <c:v>84.944337664181162</c:v>
                </c:pt>
                <c:pt idx="19">
                  <c:v>84.474225470262127</c:v>
                </c:pt>
                <c:pt idx="20">
                  <c:v>83.43733412391687</c:v>
                </c:pt>
                <c:pt idx="21">
                  <c:v>82.567982200702119</c:v>
                </c:pt>
                <c:pt idx="22">
                  <c:v>78.740582704700685</c:v>
                </c:pt>
                <c:pt idx="23">
                  <c:v>74.44391943100031</c:v>
                </c:pt>
                <c:pt idx="24">
                  <c:v>71.870448769930491</c:v>
                </c:pt>
                <c:pt idx="25">
                  <c:v>70.49564602710808</c:v>
                </c:pt>
                <c:pt idx="26">
                  <c:v>63.300197056265617</c:v>
                </c:pt>
                <c:pt idx="27">
                  <c:v>62.387464414159062</c:v>
                </c:pt>
                <c:pt idx="28">
                  <c:v>61.566245279921198</c:v>
                </c:pt>
                <c:pt idx="29">
                  <c:v>60.130913589013794</c:v>
                </c:pt>
                <c:pt idx="30">
                  <c:v>58.788687165897834</c:v>
                </c:pt>
                <c:pt idx="31">
                  <c:v>56.747516113930089</c:v>
                </c:pt>
                <c:pt idx="32">
                  <c:v>56.313180940616199</c:v>
                </c:pt>
                <c:pt idx="33">
                  <c:v>56.036891700861631</c:v>
                </c:pt>
                <c:pt idx="34">
                  <c:v>55.691281072270179</c:v>
                </c:pt>
                <c:pt idx="35">
                  <c:v>55.297861415316135</c:v>
                </c:pt>
                <c:pt idx="36">
                  <c:v>47.067461792987892</c:v>
                </c:pt>
                <c:pt idx="37">
                  <c:v>45.278769278220551</c:v>
                </c:pt>
                <c:pt idx="38">
                  <c:v>44.058160919063603</c:v>
                </c:pt>
                <c:pt idx="39">
                  <c:v>42.117204878192744</c:v>
                </c:pt>
                <c:pt idx="40">
                  <c:v>38.354667379473405</c:v>
                </c:pt>
                <c:pt idx="41">
                  <c:v>34.53580237916826</c:v>
                </c:pt>
                <c:pt idx="42">
                  <c:v>29.665267352595844</c:v>
                </c:pt>
                <c:pt idx="43">
                  <c:v>29.470605904322543</c:v>
                </c:pt>
                <c:pt idx="44">
                  <c:v>29.4251536598833</c:v>
                </c:pt>
                <c:pt idx="45">
                  <c:v>27.750412787390214</c:v>
                </c:pt>
                <c:pt idx="46">
                  <c:v>23.819854943521193</c:v>
                </c:pt>
                <c:pt idx="47">
                  <c:v>22.366155007979454</c:v>
                </c:pt>
                <c:pt idx="48">
                  <c:v>17.253821970419651</c:v>
                </c:pt>
                <c:pt idx="49">
                  <c:v>13.058633263352453</c:v>
                </c:pt>
                <c:pt idx="50">
                  <c:v>12.736511480580697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7-44AC-87E7-403C90381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433752"/>
        <c:axId val="547433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Sheet1!$C$3</c15:sqref>
                        </c15:formulaRef>
                      </c:ext>
                    </c:extLst>
                    <c:strCache>
                      <c:ptCount val="1"/>
                      <c:pt idx="0">
                        <c:v>EV Registriations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Sheet1!$B$4:$B$54</c15:sqref>
                        </c15:formulaRef>
                      </c:ext>
                    </c:extLst>
                    <c:strCache>
                      <c:ptCount val="51"/>
                      <c:pt idx="0">
                        <c:v>California</c:v>
                      </c:pt>
                      <c:pt idx="1">
                        <c:v>Hawaii</c:v>
                      </c:pt>
                      <c:pt idx="2">
                        <c:v>Washington</c:v>
                      </c:pt>
                      <c:pt idx="3">
                        <c:v>Oregon</c:v>
                      </c:pt>
                      <c:pt idx="4">
                        <c:v>Arizona</c:v>
                      </c:pt>
                      <c:pt idx="5">
                        <c:v>Colorado</c:v>
                      </c:pt>
                      <c:pt idx="6">
                        <c:v>Vermont</c:v>
                      </c:pt>
                      <c:pt idx="7">
                        <c:v>Utah</c:v>
                      </c:pt>
                      <c:pt idx="8">
                        <c:v>Nevada</c:v>
                      </c:pt>
                      <c:pt idx="9">
                        <c:v>Georgia</c:v>
                      </c:pt>
                      <c:pt idx="10">
                        <c:v>Massachusetts</c:v>
                      </c:pt>
                      <c:pt idx="11">
                        <c:v>District Of Columbia</c:v>
                      </c:pt>
                      <c:pt idx="12">
                        <c:v>New Jersey</c:v>
                      </c:pt>
                      <c:pt idx="13">
                        <c:v>Maryland</c:v>
                      </c:pt>
                      <c:pt idx="14">
                        <c:v>Connecticut</c:v>
                      </c:pt>
                      <c:pt idx="15">
                        <c:v>Florida</c:v>
                      </c:pt>
                      <c:pt idx="16">
                        <c:v>Virginia</c:v>
                      </c:pt>
                      <c:pt idx="17">
                        <c:v>Illinois</c:v>
                      </c:pt>
                      <c:pt idx="18">
                        <c:v>New York</c:v>
                      </c:pt>
                      <c:pt idx="19">
                        <c:v>Minnesota</c:v>
                      </c:pt>
                      <c:pt idx="20">
                        <c:v>Oklahoma</c:v>
                      </c:pt>
                      <c:pt idx="21">
                        <c:v>New Hampshire</c:v>
                      </c:pt>
                      <c:pt idx="22">
                        <c:v>Texas</c:v>
                      </c:pt>
                      <c:pt idx="23">
                        <c:v>Delaware</c:v>
                      </c:pt>
                      <c:pt idx="24">
                        <c:v>Alaska</c:v>
                      </c:pt>
                      <c:pt idx="25">
                        <c:v>North Carolina</c:v>
                      </c:pt>
                      <c:pt idx="26">
                        <c:v>Wisconsin</c:v>
                      </c:pt>
                      <c:pt idx="27">
                        <c:v>Pennsylvania</c:v>
                      </c:pt>
                      <c:pt idx="28">
                        <c:v>Idaho</c:v>
                      </c:pt>
                      <c:pt idx="29">
                        <c:v>New Mexico</c:v>
                      </c:pt>
                      <c:pt idx="30">
                        <c:v>Tennessee</c:v>
                      </c:pt>
                      <c:pt idx="31">
                        <c:v>Rhode Island</c:v>
                      </c:pt>
                      <c:pt idx="32">
                        <c:v>Missouri</c:v>
                      </c:pt>
                      <c:pt idx="33">
                        <c:v>Maine</c:v>
                      </c:pt>
                      <c:pt idx="34">
                        <c:v>Ohio</c:v>
                      </c:pt>
                      <c:pt idx="35">
                        <c:v>Kansas</c:v>
                      </c:pt>
                      <c:pt idx="36">
                        <c:v>Montana</c:v>
                      </c:pt>
                      <c:pt idx="37">
                        <c:v>Indiana</c:v>
                      </c:pt>
                      <c:pt idx="38">
                        <c:v>Nebraska</c:v>
                      </c:pt>
                      <c:pt idx="39">
                        <c:v>Michigan</c:v>
                      </c:pt>
                      <c:pt idx="40">
                        <c:v>South Carolina</c:v>
                      </c:pt>
                      <c:pt idx="41">
                        <c:v>Iowa</c:v>
                      </c:pt>
                      <c:pt idx="42">
                        <c:v>Alabama</c:v>
                      </c:pt>
                      <c:pt idx="43">
                        <c:v>South Dakota</c:v>
                      </c:pt>
                      <c:pt idx="44">
                        <c:v>Wyoming</c:v>
                      </c:pt>
                      <c:pt idx="45">
                        <c:v>Kentucky</c:v>
                      </c:pt>
                      <c:pt idx="46">
                        <c:v>Louisiana</c:v>
                      </c:pt>
                      <c:pt idx="47">
                        <c:v>North Dakota</c:v>
                      </c:pt>
                      <c:pt idx="48">
                        <c:v>Arkansas</c:v>
                      </c:pt>
                      <c:pt idx="49">
                        <c:v>Mississippi</c:v>
                      </c:pt>
                      <c:pt idx="50">
                        <c:v>West Virginia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Sheet1!$C$4:$C$54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51"/>
                      <c:pt idx="0">
                        <c:v>256800</c:v>
                      </c:pt>
                      <c:pt idx="1">
                        <c:v>6590</c:v>
                      </c:pt>
                      <c:pt idx="2">
                        <c:v>28400</c:v>
                      </c:pt>
                      <c:pt idx="3">
                        <c:v>12400</c:v>
                      </c:pt>
                      <c:pt idx="4">
                        <c:v>15000</c:v>
                      </c:pt>
                      <c:pt idx="5">
                        <c:v>11700</c:v>
                      </c:pt>
                      <c:pt idx="6">
                        <c:v>1060</c:v>
                      </c:pt>
                      <c:pt idx="7">
                        <c:v>5220</c:v>
                      </c:pt>
                      <c:pt idx="8">
                        <c:v>4810</c:v>
                      </c:pt>
                      <c:pt idx="9">
                        <c:v>15300</c:v>
                      </c:pt>
                      <c:pt idx="10">
                        <c:v>9760</c:v>
                      </c:pt>
                      <c:pt idx="11">
                        <c:v>970</c:v>
                      </c:pt>
                      <c:pt idx="12">
                        <c:v>12100</c:v>
                      </c:pt>
                      <c:pt idx="13">
                        <c:v>8080</c:v>
                      </c:pt>
                      <c:pt idx="14">
                        <c:v>4450</c:v>
                      </c:pt>
                      <c:pt idx="15">
                        <c:v>25200</c:v>
                      </c:pt>
                      <c:pt idx="16">
                        <c:v>8370</c:v>
                      </c:pt>
                      <c:pt idx="17">
                        <c:v>12400</c:v>
                      </c:pt>
                      <c:pt idx="18">
                        <c:v>16600</c:v>
                      </c:pt>
                      <c:pt idx="19">
                        <c:v>4740</c:v>
                      </c:pt>
                      <c:pt idx="20">
                        <c:v>3290</c:v>
                      </c:pt>
                      <c:pt idx="21">
                        <c:v>1120</c:v>
                      </c:pt>
                      <c:pt idx="22">
                        <c:v>22600</c:v>
                      </c:pt>
                      <c:pt idx="23">
                        <c:v>720</c:v>
                      </c:pt>
                      <c:pt idx="24">
                        <c:v>530</c:v>
                      </c:pt>
                      <c:pt idx="25">
                        <c:v>7320</c:v>
                      </c:pt>
                      <c:pt idx="26">
                        <c:v>3680</c:v>
                      </c:pt>
                      <c:pt idx="27">
                        <c:v>7990</c:v>
                      </c:pt>
                      <c:pt idx="28">
                        <c:v>1080</c:v>
                      </c:pt>
                      <c:pt idx="29">
                        <c:v>1260</c:v>
                      </c:pt>
                      <c:pt idx="30">
                        <c:v>3980</c:v>
                      </c:pt>
                      <c:pt idx="31">
                        <c:v>600</c:v>
                      </c:pt>
                      <c:pt idx="32">
                        <c:v>3450</c:v>
                      </c:pt>
                      <c:pt idx="33">
                        <c:v>750</c:v>
                      </c:pt>
                      <c:pt idx="34">
                        <c:v>6510</c:v>
                      </c:pt>
                      <c:pt idx="35">
                        <c:v>1610</c:v>
                      </c:pt>
                      <c:pt idx="36">
                        <c:v>500</c:v>
                      </c:pt>
                      <c:pt idx="37">
                        <c:v>3030</c:v>
                      </c:pt>
                      <c:pt idx="38">
                        <c:v>850</c:v>
                      </c:pt>
                      <c:pt idx="39">
                        <c:v>4210</c:v>
                      </c:pt>
                      <c:pt idx="40">
                        <c:v>1950</c:v>
                      </c:pt>
                      <c:pt idx="41">
                        <c:v>1090</c:v>
                      </c:pt>
                      <c:pt idx="42">
                        <c:v>1450</c:v>
                      </c:pt>
                      <c:pt idx="43">
                        <c:v>260</c:v>
                      </c:pt>
                      <c:pt idx="44">
                        <c:v>170</c:v>
                      </c:pt>
                      <c:pt idx="45">
                        <c:v>1240</c:v>
                      </c:pt>
                      <c:pt idx="46">
                        <c:v>1110</c:v>
                      </c:pt>
                      <c:pt idx="47">
                        <c:v>170</c:v>
                      </c:pt>
                      <c:pt idx="48">
                        <c:v>520</c:v>
                      </c:pt>
                      <c:pt idx="49">
                        <c:v>390</c:v>
                      </c:pt>
                      <c:pt idx="50">
                        <c:v>230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C97-44AC-87E7-403C9038128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</c15:sqref>
                        </c15:formulaRef>
                      </c:ext>
                    </c:extLst>
                    <c:strCache>
                      <c:ptCount val="1"/>
                      <c:pt idx="0">
                        <c:v>Population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Sheet1!$B$4:$B$54</c15:sqref>
                        </c15:formulaRef>
                      </c:ext>
                    </c:extLst>
                    <c:strCache>
                      <c:ptCount val="51"/>
                      <c:pt idx="0">
                        <c:v>California</c:v>
                      </c:pt>
                      <c:pt idx="1">
                        <c:v>Hawaii</c:v>
                      </c:pt>
                      <c:pt idx="2">
                        <c:v>Washington</c:v>
                      </c:pt>
                      <c:pt idx="3">
                        <c:v>Oregon</c:v>
                      </c:pt>
                      <c:pt idx="4">
                        <c:v>Arizona</c:v>
                      </c:pt>
                      <c:pt idx="5">
                        <c:v>Colorado</c:v>
                      </c:pt>
                      <c:pt idx="6">
                        <c:v>Vermont</c:v>
                      </c:pt>
                      <c:pt idx="7">
                        <c:v>Utah</c:v>
                      </c:pt>
                      <c:pt idx="8">
                        <c:v>Nevada</c:v>
                      </c:pt>
                      <c:pt idx="9">
                        <c:v>Georgia</c:v>
                      </c:pt>
                      <c:pt idx="10">
                        <c:v>Massachusetts</c:v>
                      </c:pt>
                      <c:pt idx="11">
                        <c:v>District Of Columbia</c:v>
                      </c:pt>
                      <c:pt idx="12">
                        <c:v>New Jersey</c:v>
                      </c:pt>
                      <c:pt idx="13">
                        <c:v>Maryland</c:v>
                      </c:pt>
                      <c:pt idx="14">
                        <c:v>Connecticut</c:v>
                      </c:pt>
                      <c:pt idx="15">
                        <c:v>Florida</c:v>
                      </c:pt>
                      <c:pt idx="16">
                        <c:v>Virginia</c:v>
                      </c:pt>
                      <c:pt idx="17">
                        <c:v>Illinois</c:v>
                      </c:pt>
                      <c:pt idx="18">
                        <c:v>New York</c:v>
                      </c:pt>
                      <c:pt idx="19">
                        <c:v>Minnesota</c:v>
                      </c:pt>
                      <c:pt idx="20">
                        <c:v>Oklahoma</c:v>
                      </c:pt>
                      <c:pt idx="21">
                        <c:v>New Hampshire</c:v>
                      </c:pt>
                      <c:pt idx="22">
                        <c:v>Texas</c:v>
                      </c:pt>
                      <c:pt idx="23">
                        <c:v>Delaware</c:v>
                      </c:pt>
                      <c:pt idx="24">
                        <c:v>Alaska</c:v>
                      </c:pt>
                      <c:pt idx="25">
                        <c:v>North Carolina</c:v>
                      </c:pt>
                      <c:pt idx="26">
                        <c:v>Wisconsin</c:v>
                      </c:pt>
                      <c:pt idx="27">
                        <c:v>Pennsylvania</c:v>
                      </c:pt>
                      <c:pt idx="28">
                        <c:v>Idaho</c:v>
                      </c:pt>
                      <c:pt idx="29">
                        <c:v>New Mexico</c:v>
                      </c:pt>
                      <c:pt idx="30">
                        <c:v>Tennessee</c:v>
                      </c:pt>
                      <c:pt idx="31">
                        <c:v>Rhode Island</c:v>
                      </c:pt>
                      <c:pt idx="32">
                        <c:v>Missouri</c:v>
                      </c:pt>
                      <c:pt idx="33">
                        <c:v>Maine</c:v>
                      </c:pt>
                      <c:pt idx="34">
                        <c:v>Ohio</c:v>
                      </c:pt>
                      <c:pt idx="35">
                        <c:v>Kansas</c:v>
                      </c:pt>
                      <c:pt idx="36">
                        <c:v>Montana</c:v>
                      </c:pt>
                      <c:pt idx="37">
                        <c:v>Indiana</c:v>
                      </c:pt>
                      <c:pt idx="38">
                        <c:v>Nebraska</c:v>
                      </c:pt>
                      <c:pt idx="39">
                        <c:v>Michigan</c:v>
                      </c:pt>
                      <c:pt idx="40">
                        <c:v>South Carolina</c:v>
                      </c:pt>
                      <c:pt idx="41">
                        <c:v>Iowa</c:v>
                      </c:pt>
                      <c:pt idx="42">
                        <c:v>Alabama</c:v>
                      </c:pt>
                      <c:pt idx="43">
                        <c:v>South Dakota</c:v>
                      </c:pt>
                      <c:pt idx="44">
                        <c:v>Wyoming</c:v>
                      </c:pt>
                      <c:pt idx="45">
                        <c:v>Kentucky</c:v>
                      </c:pt>
                      <c:pt idx="46">
                        <c:v>Louisiana</c:v>
                      </c:pt>
                      <c:pt idx="47">
                        <c:v>North Dakota</c:v>
                      </c:pt>
                      <c:pt idx="48">
                        <c:v>Arkansas</c:v>
                      </c:pt>
                      <c:pt idx="49">
                        <c:v>Mississippi</c:v>
                      </c:pt>
                      <c:pt idx="50">
                        <c:v>West Virginia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Sheet1!$D$4:$D$54</c15:sqref>
                        </c15:formulaRef>
                      </c:ext>
                    </c:extLst>
                    <c:numCache>
                      <c:formatCode>#,##0</c:formatCode>
                      <c:ptCount val="51"/>
                      <c:pt idx="0">
                        <c:v>39557045</c:v>
                      </c:pt>
                      <c:pt idx="1">
                        <c:v>1420491</c:v>
                      </c:pt>
                      <c:pt idx="2">
                        <c:v>7535591</c:v>
                      </c:pt>
                      <c:pt idx="3">
                        <c:v>4190713</c:v>
                      </c:pt>
                      <c:pt idx="4">
                        <c:v>7171646</c:v>
                      </c:pt>
                      <c:pt idx="5">
                        <c:v>5695564</c:v>
                      </c:pt>
                      <c:pt idx="6">
                        <c:v>626299</c:v>
                      </c:pt>
                      <c:pt idx="7">
                        <c:v>3161105</c:v>
                      </c:pt>
                      <c:pt idx="8">
                        <c:v>3034392</c:v>
                      </c:pt>
                      <c:pt idx="9">
                        <c:v>10519475</c:v>
                      </c:pt>
                      <c:pt idx="10">
                        <c:v>6902149</c:v>
                      </c:pt>
                      <c:pt idx="11">
                        <c:v>702455</c:v>
                      </c:pt>
                      <c:pt idx="12">
                        <c:v>8908520</c:v>
                      </c:pt>
                      <c:pt idx="13">
                        <c:v>6042718</c:v>
                      </c:pt>
                      <c:pt idx="14">
                        <c:v>3572665</c:v>
                      </c:pt>
                      <c:pt idx="15">
                        <c:v>21299325</c:v>
                      </c:pt>
                      <c:pt idx="16">
                        <c:v>8517685</c:v>
                      </c:pt>
                      <c:pt idx="17">
                        <c:v>12741080</c:v>
                      </c:pt>
                      <c:pt idx="18">
                        <c:v>19542209</c:v>
                      </c:pt>
                      <c:pt idx="19">
                        <c:v>5611179</c:v>
                      </c:pt>
                      <c:pt idx="20">
                        <c:v>3943079</c:v>
                      </c:pt>
                      <c:pt idx="21">
                        <c:v>1356458</c:v>
                      </c:pt>
                      <c:pt idx="22">
                        <c:v>28701845</c:v>
                      </c:pt>
                      <c:pt idx="23">
                        <c:v>967171</c:v>
                      </c:pt>
                      <c:pt idx="24">
                        <c:v>737438</c:v>
                      </c:pt>
                      <c:pt idx="25">
                        <c:v>10383620</c:v>
                      </c:pt>
                      <c:pt idx="26">
                        <c:v>5813568</c:v>
                      </c:pt>
                      <c:pt idx="27">
                        <c:v>12807060</c:v>
                      </c:pt>
                      <c:pt idx="28">
                        <c:v>1754208</c:v>
                      </c:pt>
                      <c:pt idx="29">
                        <c:v>2095428</c:v>
                      </c:pt>
                      <c:pt idx="30">
                        <c:v>6770010</c:v>
                      </c:pt>
                      <c:pt idx="31">
                        <c:v>1057315</c:v>
                      </c:pt>
                      <c:pt idx="32">
                        <c:v>6126452</c:v>
                      </c:pt>
                      <c:pt idx="33">
                        <c:v>1338404</c:v>
                      </c:pt>
                      <c:pt idx="34">
                        <c:v>11689442</c:v>
                      </c:pt>
                      <c:pt idx="35">
                        <c:v>2911505</c:v>
                      </c:pt>
                      <c:pt idx="36">
                        <c:v>1062305</c:v>
                      </c:pt>
                      <c:pt idx="37">
                        <c:v>6691878</c:v>
                      </c:pt>
                      <c:pt idx="38">
                        <c:v>1929268</c:v>
                      </c:pt>
                      <c:pt idx="39">
                        <c:v>9995915</c:v>
                      </c:pt>
                      <c:pt idx="40">
                        <c:v>5084127</c:v>
                      </c:pt>
                      <c:pt idx="41">
                        <c:v>3156145</c:v>
                      </c:pt>
                      <c:pt idx="42">
                        <c:v>4887871</c:v>
                      </c:pt>
                      <c:pt idx="43">
                        <c:v>882235</c:v>
                      </c:pt>
                      <c:pt idx="44">
                        <c:v>577737</c:v>
                      </c:pt>
                      <c:pt idx="45">
                        <c:v>4468402</c:v>
                      </c:pt>
                      <c:pt idx="46">
                        <c:v>4659978</c:v>
                      </c:pt>
                      <c:pt idx="47">
                        <c:v>760077</c:v>
                      </c:pt>
                      <c:pt idx="48">
                        <c:v>3013825</c:v>
                      </c:pt>
                      <c:pt idx="49">
                        <c:v>2986530</c:v>
                      </c:pt>
                      <c:pt idx="50">
                        <c:v>1805832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C97-44AC-87E7-403C9038128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Sheet1!$E$3</c15:sqref>
                        </c15:formulaRef>
                      </c:ext>
                    </c:extLst>
                    <c:strCache>
                      <c:ptCount val="1"/>
                      <c:pt idx="0">
                        <c:v>Per Capita Registrations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Sheet1!$B$4:$B$54</c15:sqref>
                        </c15:formulaRef>
                      </c:ext>
                    </c:extLst>
                    <c:strCache>
                      <c:ptCount val="51"/>
                      <c:pt idx="0">
                        <c:v>California</c:v>
                      </c:pt>
                      <c:pt idx="1">
                        <c:v>Hawaii</c:v>
                      </c:pt>
                      <c:pt idx="2">
                        <c:v>Washington</c:v>
                      </c:pt>
                      <c:pt idx="3">
                        <c:v>Oregon</c:v>
                      </c:pt>
                      <c:pt idx="4">
                        <c:v>Arizona</c:v>
                      </c:pt>
                      <c:pt idx="5">
                        <c:v>Colorado</c:v>
                      </c:pt>
                      <c:pt idx="6">
                        <c:v>Vermont</c:v>
                      </c:pt>
                      <c:pt idx="7">
                        <c:v>Utah</c:v>
                      </c:pt>
                      <c:pt idx="8">
                        <c:v>Nevada</c:v>
                      </c:pt>
                      <c:pt idx="9">
                        <c:v>Georgia</c:v>
                      </c:pt>
                      <c:pt idx="10">
                        <c:v>Massachusetts</c:v>
                      </c:pt>
                      <c:pt idx="11">
                        <c:v>District Of Columbia</c:v>
                      </c:pt>
                      <c:pt idx="12">
                        <c:v>New Jersey</c:v>
                      </c:pt>
                      <c:pt idx="13">
                        <c:v>Maryland</c:v>
                      </c:pt>
                      <c:pt idx="14">
                        <c:v>Connecticut</c:v>
                      </c:pt>
                      <c:pt idx="15">
                        <c:v>Florida</c:v>
                      </c:pt>
                      <c:pt idx="16">
                        <c:v>Virginia</c:v>
                      </c:pt>
                      <c:pt idx="17">
                        <c:v>Illinois</c:v>
                      </c:pt>
                      <c:pt idx="18">
                        <c:v>New York</c:v>
                      </c:pt>
                      <c:pt idx="19">
                        <c:v>Minnesota</c:v>
                      </c:pt>
                      <c:pt idx="20">
                        <c:v>Oklahoma</c:v>
                      </c:pt>
                      <c:pt idx="21">
                        <c:v>New Hampshire</c:v>
                      </c:pt>
                      <c:pt idx="22">
                        <c:v>Texas</c:v>
                      </c:pt>
                      <c:pt idx="23">
                        <c:v>Delaware</c:v>
                      </c:pt>
                      <c:pt idx="24">
                        <c:v>Alaska</c:v>
                      </c:pt>
                      <c:pt idx="25">
                        <c:v>North Carolina</c:v>
                      </c:pt>
                      <c:pt idx="26">
                        <c:v>Wisconsin</c:v>
                      </c:pt>
                      <c:pt idx="27">
                        <c:v>Pennsylvania</c:v>
                      </c:pt>
                      <c:pt idx="28">
                        <c:v>Idaho</c:v>
                      </c:pt>
                      <c:pt idx="29">
                        <c:v>New Mexico</c:v>
                      </c:pt>
                      <c:pt idx="30">
                        <c:v>Tennessee</c:v>
                      </c:pt>
                      <c:pt idx="31">
                        <c:v>Rhode Island</c:v>
                      </c:pt>
                      <c:pt idx="32">
                        <c:v>Missouri</c:v>
                      </c:pt>
                      <c:pt idx="33">
                        <c:v>Maine</c:v>
                      </c:pt>
                      <c:pt idx="34">
                        <c:v>Ohio</c:v>
                      </c:pt>
                      <c:pt idx="35">
                        <c:v>Kansas</c:v>
                      </c:pt>
                      <c:pt idx="36">
                        <c:v>Montana</c:v>
                      </c:pt>
                      <c:pt idx="37">
                        <c:v>Indiana</c:v>
                      </c:pt>
                      <c:pt idx="38">
                        <c:v>Nebraska</c:v>
                      </c:pt>
                      <c:pt idx="39">
                        <c:v>Michigan</c:v>
                      </c:pt>
                      <c:pt idx="40">
                        <c:v>South Carolina</c:v>
                      </c:pt>
                      <c:pt idx="41">
                        <c:v>Iowa</c:v>
                      </c:pt>
                      <c:pt idx="42">
                        <c:v>Alabama</c:v>
                      </c:pt>
                      <c:pt idx="43">
                        <c:v>South Dakota</c:v>
                      </c:pt>
                      <c:pt idx="44">
                        <c:v>Wyoming</c:v>
                      </c:pt>
                      <c:pt idx="45">
                        <c:v>Kentucky</c:v>
                      </c:pt>
                      <c:pt idx="46">
                        <c:v>Louisiana</c:v>
                      </c:pt>
                      <c:pt idx="47">
                        <c:v>North Dakota</c:v>
                      </c:pt>
                      <c:pt idx="48">
                        <c:v>Arkansas</c:v>
                      </c:pt>
                      <c:pt idx="49">
                        <c:v>Mississippi</c:v>
                      </c:pt>
                      <c:pt idx="50">
                        <c:v>West Virginia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Sheet1!$E$4:$E$54</c15:sqref>
                        </c15:formulaRef>
                      </c:ext>
                    </c:extLst>
                    <c:numCache>
                      <c:formatCode>_(* #,##0.0000_);_(* \(#,##0.0000\);_(* "-"??_);_(@_)</c:formatCode>
                      <c:ptCount val="51"/>
                      <c:pt idx="0">
                        <c:v>6.4918903826107332E-3</c:v>
                      </c:pt>
                      <c:pt idx="1">
                        <c:v>4.639240938520554E-3</c:v>
                      </c:pt>
                      <c:pt idx="2">
                        <c:v>3.7687820371355078E-3</c:v>
                      </c:pt>
                      <c:pt idx="3">
                        <c:v>2.9589236962779364E-3</c:v>
                      </c:pt>
                      <c:pt idx="4">
                        <c:v>2.0915700523980131E-3</c:v>
                      </c:pt>
                      <c:pt idx="5">
                        <c:v>2.0542302746488321E-3</c:v>
                      </c:pt>
                      <c:pt idx="6">
                        <c:v>1.6924823446947863E-3</c:v>
                      </c:pt>
                      <c:pt idx="7">
                        <c:v>1.6513212942942421E-3</c:v>
                      </c:pt>
                      <c:pt idx="8">
                        <c:v>1.5851610470894993E-3</c:v>
                      </c:pt>
                      <c:pt idx="9">
                        <c:v>1.4544452075792756E-3</c:v>
                      </c:pt>
                      <c:pt idx="10">
                        <c:v>1.4140523480440656E-3</c:v>
                      </c:pt>
                      <c:pt idx="11">
                        <c:v>1.3808713725434369E-3</c:v>
                      </c:pt>
                      <c:pt idx="12">
                        <c:v>1.3582503042031673E-3</c:v>
                      </c:pt>
                      <c:pt idx="13">
                        <c:v>1.3371466283880864E-3</c:v>
                      </c:pt>
                      <c:pt idx="14">
                        <c:v>1.2455687840869491E-3</c:v>
                      </c:pt>
                      <c:pt idx="15">
                        <c:v>1.1831360852984777E-3</c:v>
                      </c:pt>
                      <c:pt idx="16">
                        <c:v>9.8266136867000827E-4</c:v>
                      </c:pt>
                      <c:pt idx="17">
                        <c:v>9.7322989887827405E-4</c:v>
                      </c:pt>
                      <c:pt idx="18">
                        <c:v>8.4944337664181156E-4</c:v>
                      </c:pt>
                      <c:pt idx="19">
                        <c:v>8.447422547026213E-4</c:v>
                      </c:pt>
                      <c:pt idx="20">
                        <c:v>8.3437334123916867E-4</c:v>
                      </c:pt>
                      <c:pt idx="21">
                        <c:v>8.2567982200702121E-4</c:v>
                      </c:pt>
                      <c:pt idx="22">
                        <c:v>7.8740582704700686E-4</c:v>
                      </c:pt>
                      <c:pt idx="23">
                        <c:v>7.4443919431000304E-4</c:v>
                      </c:pt>
                      <c:pt idx="24">
                        <c:v>7.187044876993049E-4</c:v>
                      </c:pt>
                      <c:pt idx="25">
                        <c:v>7.0495646027108076E-4</c:v>
                      </c:pt>
                      <c:pt idx="26">
                        <c:v>6.3300197056265618E-4</c:v>
                      </c:pt>
                      <c:pt idx="27">
                        <c:v>6.2387464414159061E-4</c:v>
                      </c:pt>
                      <c:pt idx="28">
                        <c:v>6.1566245279921197E-4</c:v>
                      </c:pt>
                      <c:pt idx="29">
                        <c:v>6.0130913589013797E-4</c:v>
                      </c:pt>
                      <c:pt idx="30">
                        <c:v>5.8788687165897832E-4</c:v>
                      </c:pt>
                      <c:pt idx="31">
                        <c:v>5.6747516113930092E-4</c:v>
                      </c:pt>
                      <c:pt idx="32">
                        <c:v>5.6313180940616202E-4</c:v>
                      </c:pt>
                      <c:pt idx="33">
                        <c:v>5.6036891700861628E-4</c:v>
                      </c:pt>
                      <c:pt idx="34">
                        <c:v>5.5691281072270176E-4</c:v>
                      </c:pt>
                      <c:pt idx="35">
                        <c:v>5.5297861415316135E-4</c:v>
                      </c:pt>
                      <c:pt idx="36">
                        <c:v>4.706746179298789E-4</c:v>
                      </c:pt>
                      <c:pt idx="37">
                        <c:v>4.5278769278220553E-4</c:v>
                      </c:pt>
                      <c:pt idx="38">
                        <c:v>4.4058160919063604E-4</c:v>
                      </c:pt>
                      <c:pt idx="39">
                        <c:v>4.2117204878192743E-4</c:v>
                      </c:pt>
                      <c:pt idx="40">
                        <c:v>3.8354667379473405E-4</c:v>
                      </c:pt>
                      <c:pt idx="41">
                        <c:v>3.4535802379168258E-4</c:v>
                      </c:pt>
                      <c:pt idx="42">
                        <c:v>2.9665267352595843E-4</c:v>
                      </c:pt>
                      <c:pt idx="43">
                        <c:v>2.9470605904322543E-4</c:v>
                      </c:pt>
                      <c:pt idx="44">
                        <c:v>2.9425153659883301E-4</c:v>
                      </c:pt>
                      <c:pt idx="45">
                        <c:v>2.7750412787390215E-4</c:v>
                      </c:pt>
                      <c:pt idx="46">
                        <c:v>2.3819854943521194E-4</c:v>
                      </c:pt>
                      <c:pt idx="47">
                        <c:v>2.2366155007979454E-4</c:v>
                      </c:pt>
                      <c:pt idx="48">
                        <c:v>1.7253821970419651E-4</c:v>
                      </c:pt>
                      <c:pt idx="49">
                        <c:v>1.3058633263352454E-4</c:v>
                      </c:pt>
                      <c:pt idx="50">
                        <c:v>1.2736511480580698E-4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C97-44AC-87E7-403C9038128D}"/>
                  </c:ext>
                </c:extLst>
              </c15:ser>
            </c15:filteredBarSeries>
          </c:ext>
        </c:extLst>
      </c:barChart>
      <c:catAx>
        <c:axId val="54743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433096"/>
        <c:crossesAt val="0"/>
        <c:auto val="1"/>
        <c:lblAlgn val="ctr"/>
        <c:lblOffset val="100"/>
        <c:noMultiLvlLbl val="0"/>
      </c:catAx>
      <c:valAx>
        <c:axId val="547433096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EV</a:t>
                </a:r>
                <a:r>
                  <a:rPr lang="en-US" b="1" baseline="0"/>
                  <a:t> Registriations per 100,000 Residents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433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EF6C236-45EF-4CA8-AA06-B2466201E18A}">
  <sheetPr/>
  <sheetViews>
    <sheetView zoomScale="111" workbookViewId="0" zoomToFit="1"/>
  </sheetViews>
  <pageMargins left="0.7" right="0.7" top="0.75" bottom="0.75" header="0.3" footer="0.3"/>
  <pageSetup orientation="landscape" r:id="rId1"/>
  <headerFooter>
    <oddFooter>&amp;R&amp;"-,Bold"Exhibit WSS-9
Page 2 of 2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2935" cy="63085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1845B4-091F-4BDA-A690-1CBF8C074B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fdc.energy.gov/data/10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6FF8-56B0-4FC2-98ED-FBE62CD66F61}">
  <dimension ref="A1:G60"/>
  <sheetViews>
    <sheetView tabSelected="1" workbookViewId="0"/>
  </sheetViews>
  <sheetFormatPr defaultRowHeight="15" x14ac:dyDescent="0.25"/>
  <cols>
    <col min="2" max="2" width="14.7109375" customWidth="1"/>
    <col min="3" max="3" width="20.140625" customWidth="1"/>
    <col min="4" max="4" width="22.5703125" customWidth="1"/>
    <col min="5" max="5" width="19.28515625" customWidth="1"/>
    <col min="6" max="6" width="19.7109375" customWidth="1"/>
  </cols>
  <sheetData>
    <row r="1" spans="1:7" ht="15.75" thickBot="1" x14ac:dyDescent="0.3"/>
    <row r="2" spans="1:7" ht="15.75" thickBot="1" x14ac:dyDescent="0.3">
      <c r="B2" s="21" t="s">
        <v>57</v>
      </c>
      <c r="C2" s="22"/>
      <c r="D2" s="22"/>
      <c r="E2" s="22"/>
      <c r="F2" s="23"/>
    </row>
    <row r="3" spans="1:7" ht="30.75" thickBot="1" x14ac:dyDescent="0.3">
      <c r="B3" s="7" t="s">
        <v>51</v>
      </c>
      <c r="C3" s="9" t="s">
        <v>52</v>
      </c>
      <c r="D3" s="9" t="s">
        <v>54</v>
      </c>
      <c r="E3" s="9" t="s">
        <v>53</v>
      </c>
      <c r="F3" s="9" t="s">
        <v>55</v>
      </c>
    </row>
    <row r="4" spans="1:7" x14ac:dyDescent="0.25">
      <c r="A4">
        <v>1</v>
      </c>
      <c r="B4" s="12" t="s">
        <v>4</v>
      </c>
      <c r="C4" s="8">
        <v>256800</v>
      </c>
      <c r="D4" s="10">
        <v>39557045</v>
      </c>
      <c r="E4" s="11">
        <f t="shared" ref="E4:E35" si="0">C4/D4</f>
        <v>6.4918903826107332E-3</v>
      </c>
      <c r="F4" s="13">
        <f t="shared" ref="F4:F35" si="1">E4*100000</f>
        <v>649.18903826107328</v>
      </c>
      <c r="G4" s="6">
        <f>F4/$F$49</f>
        <v>23.393851588256904</v>
      </c>
    </row>
    <row r="5" spans="1:7" x14ac:dyDescent="0.25">
      <c r="A5">
        <v>2</v>
      </c>
      <c r="B5" s="14" t="s">
        <v>11</v>
      </c>
      <c r="C5" s="1">
        <v>6590</v>
      </c>
      <c r="D5" s="2">
        <v>1420491</v>
      </c>
      <c r="E5" s="3">
        <f t="shared" si="0"/>
        <v>4.639240938520554E-3</v>
      </c>
      <c r="F5" s="15">
        <f t="shared" si="1"/>
        <v>463.92409385205542</v>
      </c>
      <c r="G5" s="6">
        <f t="shared" ref="G5:G54" si="2">F5/$F$49</f>
        <v>16.717736684005743</v>
      </c>
    </row>
    <row r="6" spans="1:7" x14ac:dyDescent="0.25">
      <c r="A6">
        <v>3</v>
      </c>
      <c r="B6" s="14" t="s">
        <v>47</v>
      </c>
      <c r="C6" s="1">
        <v>28400</v>
      </c>
      <c r="D6" s="2">
        <v>7535591</v>
      </c>
      <c r="E6" s="3">
        <f t="shared" si="0"/>
        <v>3.7687820371355078E-3</v>
      </c>
      <c r="F6" s="15">
        <f t="shared" si="1"/>
        <v>376.87820371355076</v>
      </c>
      <c r="G6" s="6">
        <f t="shared" si="2"/>
        <v>13.580994509919657</v>
      </c>
    </row>
    <row r="7" spans="1:7" x14ac:dyDescent="0.25">
      <c r="A7">
        <v>4</v>
      </c>
      <c r="B7" s="14" t="s">
        <v>37</v>
      </c>
      <c r="C7" s="1">
        <v>12400</v>
      </c>
      <c r="D7" s="2">
        <v>4190713</v>
      </c>
      <c r="E7" s="3">
        <f t="shared" si="0"/>
        <v>2.9589236962779364E-3</v>
      </c>
      <c r="F7" s="15">
        <f t="shared" si="1"/>
        <v>295.89236962779364</v>
      </c>
      <c r="G7" s="6">
        <f t="shared" si="2"/>
        <v>10.662629485722357</v>
      </c>
    </row>
    <row r="8" spans="1:7" x14ac:dyDescent="0.25">
      <c r="A8">
        <v>5</v>
      </c>
      <c r="B8" s="14" t="s">
        <v>2</v>
      </c>
      <c r="C8" s="1">
        <v>15000</v>
      </c>
      <c r="D8" s="2">
        <v>7171646</v>
      </c>
      <c r="E8" s="3">
        <f t="shared" si="0"/>
        <v>2.0915700523980131E-3</v>
      </c>
      <c r="F8" s="15">
        <f t="shared" si="1"/>
        <v>209.15700523980129</v>
      </c>
      <c r="G8" s="6">
        <f t="shared" si="2"/>
        <v>7.5370772623188591</v>
      </c>
    </row>
    <row r="9" spans="1:7" x14ac:dyDescent="0.25">
      <c r="A9">
        <v>6</v>
      </c>
      <c r="B9" s="14" t="s">
        <v>5</v>
      </c>
      <c r="C9" s="1">
        <v>11700</v>
      </c>
      <c r="D9" s="2">
        <v>5695564</v>
      </c>
      <c r="E9" s="3">
        <f t="shared" si="0"/>
        <v>2.0542302746488321E-3</v>
      </c>
      <c r="F9" s="15">
        <f t="shared" si="1"/>
        <v>205.42302746488321</v>
      </c>
      <c r="G9" s="6">
        <f t="shared" si="2"/>
        <v>7.4025215062107979</v>
      </c>
    </row>
    <row r="10" spans="1:7" x14ac:dyDescent="0.25">
      <c r="A10">
        <v>7</v>
      </c>
      <c r="B10" s="14" t="s">
        <v>45</v>
      </c>
      <c r="C10" s="1">
        <v>1060</v>
      </c>
      <c r="D10" s="2">
        <v>626299</v>
      </c>
      <c r="E10" s="3">
        <f t="shared" si="0"/>
        <v>1.6924823446947863E-3</v>
      </c>
      <c r="F10" s="15">
        <f t="shared" si="1"/>
        <v>169.24823446947863</v>
      </c>
      <c r="G10" s="6">
        <f t="shared" si="2"/>
        <v>6.098944753224897</v>
      </c>
    </row>
    <row r="11" spans="1:7" x14ac:dyDescent="0.25">
      <c r="A11">
        <v>8</v>
      </c>
      <c r="B11" s="14" t="s">
        <v>44</v>
      </c>
      <c r="C11" s="1">
        <v>5220</v>
      </c>
      <c r="D11" s="2">
        <v>3161105</v>
      </c>
      <c r="E11" s="3">
        <f t="shared" si="0"/>
        <v>1.6513212942942421E-3</v>
      </c>
      <c r="F11" s="15">
        <f t="shared" si="1"/>
        <v>165.1321294294242</v>
      </c>
      <c r="G11" s="6">
        <f t="shared" si="2"/>
        <v>5.9506188500540151</v>
      </c>
    </row>
    <row r="12" spans="1:7" x14ac:dyDescent="0.25">
      <c r="A12">
        <v>9</v>
      </c>
      <c r="B12" s="14" t="s">
        <v>28</v>
      </c>
      <c r="C12" s="1">
        <v>4810</v>
      </c>
      <c r="D12" s="2">
        <v>3034392</v>
      </c>
      <c r="E12" s="3">
        <f t="shared" si="0"/>
        <v>1.5851610470894993E-3</v>
      </c>
      <c r="F12" s="15">
        <f t="shared" si="1"/>
        <v>158.51610470894994</v>
      </c>
      <c r="G12" s="6">
        <f t="shared" si="2"/>
        <v>5.7122070912393648</v>
      </c>
    </row>
    <row r="13" spans="1:7" x14ac:dyDescent="0.25">
      <c r="A13">
        <v>10</v>
      </c>
      <c r="B13" s="14" t="s">
        <v>10</v>
      </c>
      <c r="C13" s="1">
        <v>15300</v>
      </c>
      <c r="D13" s="2">
        <v>10519475</v>
      </c>
      <c r="E13" s="3">
        <f t="shared" si="0"/>
        <v>1.4544452075792756E-3</v>
      </c>
      <c r="F13" s="15">
        <f t="shared" si="1"/>
        <v>145.44452075792756</v>
      </c>
      <c r="G13" s="6">
        <f t="shared" si="2"/>
        <v>5.241166027772298</v>
      </c>
    </row>
    <row r="14" spans="1:7" x14ac:dyDescent="0.25">
      <c r="A14">
        <v>11</v>
      </c>
      <c r="B14" s="14" t="s">
        <v>21</v>
      </c>
      <c r="C14" s="1">
        <v>9760</v>
      </c>
      <c r="D14" s="2">
        <v>6902149</v>
      </c>
      <c r="E14" s="3">
        <f t="shared" si="0"/>
        <v>1.4140523480440656E-3</v>
      </c>
      <c r="F14" s="15">
        <f t="shared" si="1"/>
        <v>141.40523480440658</v>
      </c>
      <c r="G14" s="6">
        <f t="shared" si="2"/>
        <v>5.0956083387941931</v>
      </c>
    </row>
    <row r="15" spans="1:7" x14ac:dyDescent="0.25">
      <c r="A15">
        <v>12</v>
      </c>
      <c r="B15" s="14" t="s">
        <v>8</v>
      </c>
      <c r="C15" s="1">
        <v>970</v>
      </c>
      <c r="D15" s="2">
        <v>702455</v>
      </c>
      <c r="E15" s="3">
        <f t="shared" si="0"/>
        <v>1.3808713725434369E-3</v>
      </c>
      <c r="F15" s="15">
        <f t="shared" si="1"/>
        <v>138.0871372543437</v>
      </c>
      <c r="G15" s="6">
        <f t="shared" si="2"/>
        <v>4.9760390345289025</v>
      </c>
    </row>
    <row r="16" spans="1:7" x14ac:dyDescent="0.25">
      <c r="A16">
        <v>13</v>
      </c>
      <c r="B16" s="14" t="s">
        <v>30</v>
      </c>
      <c r="C16" s="1">
        <v>12100</v>
      </c>
      <c r="D16" s="2">
        <v>8908520</v>
      </c>
      <c r="E16" s="3">
        <f t="shared" si="0"/>
        <v>1.3582503042031673E-3</v>
      </c>
      <c r="F16" s="15">
        <f t="shared" si="1"/>
        <v>135.82503042031672</v>
      </c>
      <c r="G16" s="6">
        <f t="shared" si="2"/>
        <v>4.894522883711323</v>
      </c>
    </row>
    <row r="17" spans="1:7" x14ac:dyDescent="0.25">
      <c r="A17">
        <v>14</v>
      </c>
      <c r="B17" s="14" t="s">
        <v>20</v>
      </c>
      <c r="C17" s="1">
        <v>8080</v>
      </c>
      <c r="D17" s="2">
        <v>6042718</v>
      </c>
      <c r="E17" s="3">
        <f t="shared" si="0"/>
        <v>1.3371466283880864E-3</v>
      </c>
      <c r="F17" s="15">
        <f t="shared" si="1"/>
        <v>133.71466283880864</v>
      </c>
      <c r="G17" s="6">
        <f t="shared" si="2"/>
        <v>4.8184747327278883</v>
      </c>
    </row>
    <row r="18" spans="1:7" x14ac:dyDescent="0.25">
      <c r="A18">
        <v>15</v>
      </c>
      <c r="B18" s="14" t="s">
        <v>6</v>
      </c>
      <c r="C18" s="1">
        <v>4450</v>
      </c>
      <c r="D18" s="2">
        <v>3572665</v>
      </c>
      <c r="E18" s="3">
        <f t="shared" si="0"/>
        <v>1.2455687840869491E-3</v>
      </c>
      <c r="F18" s="15">
        <f t="shared" si="1"/>
        <v>124.55687840869491</v>
      </c>
      <c r="G18" s="6">
        <f t="shared" si="2"/>
        <v>4.4884693918965253</v>
      </c>
    </row>
    <row r="19" spans="1:7" x14ac:dyDescent="0.25">
      <c r="A19">
        <v>16</v>
      </c>
      <c r="B19" s="14" t="s">
        <v>9</v>
      </c>
      <c r="C19" s="1">
        <v>25200</v>
      </c>
      <c r="D19" s="2">
        <v>21299325</v>
      </c>
      <c r="E19" s="3">
        <f t="shared" si="0"/>
        <v>1.1831360852984777E-3</v>
      </c>
      <c r="F19" s="15">
        <f t="shared" si="1"/>
        <v>118.31360852984777</v>
      </c>
      <c r="G19" s="6">
        <f t="shared" si="2"/>
        <v>4.263490040177329</v>
      </c>
    </row>
    <row r="20" spans="1:7" x14ac:dyDescent="0.25">
      <c r="A20">
        <v>17</v>
      </c>
      <c r="B20" s="14" t="s">
        <v>46</v>
      </c>
      <c r="C20" s="1">
        <v>8370</v>
      </c>
      <c r="D20" s="2">
        <v>8517685</v>
      </c>
      <c r="E20" s="3">
        <f t="shared" si="0"/>
        <v>9.8266136867000827E-4</v>
      </c>
      <c r="F20" s="15">
        <f t="shared" si="1"/>
        <v>98.266136867000824</v>
      </c>
      <c r="G20" s="6">
        <f t="shared" si="2"/>
        <v>3.541069375070808</v>
      </c>
    </row>
    <row r="21" spans="1:7" x14ac:dyDescent="0.25">
      <c r="A21">
        <v>18</v>
      </c>
      <c r="B21" s="14" t="s">
        <v>13</v>
      </c>
      <c r="C21" s="1">
        <v>12400</v>
      </c>
      <c r="D21" s="2">
        <v>12741080</v>
      </c>
      <c r="E21" s="3">
        <f t="shared" si="0"/>
        <v>9.7322989887827405E-4</v>
      </c>
      <c r="F21" s="15">
        <f t="shared" si="1"/>
        <v>97.322989887827404</v>
      </c>
      <c r="G21" s="6">
        <f t="shared" si="2"/>
        <v>3.5070826021028041</v>
      </c>
    </row>
    <row r="22" spans="1:7" x14ac:dyDescent="0.25">
      <c r="A22">
        <v>19</v>
      </c>
      <c r="B22" s="14" t="s">
        <v>32</v>
      </c>
      <c r="C22" s="1">
        <v>16600</v>
      </c>
      <c r="D22" s="2">
        <v>19542209</v>
      </c>
      <c r="E22" s="3">
        <f t="shared" si="0"/>
        <v>8.4944337664181156E-4</v>
      </c>
      <c r="F22" s="15">
        <f t="shared" si="1"/>
        <v>84.944337664181162</v>
      </c>
      <c r="G22" s="6">
        <f t="shared" si="2"/>
        <v>3.0610116798976001</v>
      </c>
    </row>
    <row r="23" spans="1:7" x14ac:dyDescent="0.25">
      <c r="A23">
        <v>20</v>
      </c>
      <c r="B23" s="14" t="s">
        <v>23</v>
      </c>
      <c r="C23" s="1">
        <v>4740</v>
      </c>
      <c r="D23" s="2">
        <v>5611179</v>
      </c>
      <c r="E23" s="3">
        <f t="shared" si="0"/>
        <v>8.447422547026213E-4</v>
      </c>
      <c r="F23" s="15">
        <f t="shared" si="1"/>
        <v>84.474225470262127</v>
      </c>
      <c r="G23" s="6">
        <f t="shared" si="2"/>
        <v>3.0440709519336306</v>
      </c>
    </row>
    <row r="24" spans="1:7" x14ac:dyDescent="0.25">
      <c r="A24">
        <v>21</v>
      </c>
      <c r="B24" s="14" t="s">
        <v>36</v>
      </c>
      <c r="C24" s="1">
        <v>3290</v>
      </c>
      <c r="D24" s="2">
        <v>3943079</v>
      </c>
      <c r="E24" s="3">
        <f t="shared" si="0"/>
        <v>8.3437334123916867E-4</v>
      </c>
      <c r="F24" s="15">
        <f t="shared" si="1"/>
        <v>83.43733412391687</v>
      </c>
      <c r="G24" s="6">
        <f t="shared" si="2"/>
        <v>3.006706053822406</v>
      </c>
    </row>
    <row r="25" spans="1:7" x14ac:dyDescent="0.25">
      <c r="A25">
        <v>22</v>
      </c>
      <c r="B25" s="14" t="s">
        <v>29</v>
      </c>
      <c r="C25" s="1">
        <v>1120</v>
      </c>
      <c r="D25" s="2">
        <v>1356458</v>
      </c>
      <c r="E25" s="3">
        <f t="shared" si="0"/>
        <v>8.2567982200702121E-4</v>
      </c>
      <c r="F25" s="15">
        <f t="shared" si="1"/>
        <v>82.567982200702119</v>
      </c>
      <c r="G25" s="6">
        <f t="shared" si="2"/>
        <v>2.9753785225934011</v>
      </c>
    </row>
    <row r="26" spans="1:7" x14ac:dyDescent="0.25">
      <c r="A26">
        <v>23</v>
      </c>
      <c r="B26" s="14" t="s">
        <v>43</v>
      </c>
      <c r="C26" s="1">
        <v>22600</v>
      </c>
      <c r="D26" s="2">
        <v>28701845</v>
      </c>
      <c r="E26" s="3">
        <f t="shared" si="0"/>
        <v>7.8740582704700686E-4</v>
      </c>
      <c r="F26" s="15">
        <f t="shared" si="1"/>
        <v>78.740582704700685</v>
      </c>
      <c r="G26" s="6">
        <f t="shared" si="2"/>
        <v>2.8374562680552415</v>
      </c>
    </row>
    <row r="27" spans="1:7" x14ac:dyDescent="0.25">
      <c r="A27">
        <v>24</v>
      </c>
      <c r="B27" s="14" t="s">
        <v>7</v>
      </c>
      <c r="C27" s="1">
        <v>720</v>
      </c>
      <c r="D27" s="2">
        <v>967171</v>
      </c>
      <c r="E27" s="3">
        <f t="shared" si="0"/>
        <v>7.4443919431000304E-4</v>
      </c>
      <c r="F27" s="15">
        <f t="shared" si="1"/>
        <v>74.44391943100031</v>
      </c>
      <c r="G27" s="6">
        <f t="shared" si="2"/>
        <v>2.6826238586558113</v>
      </c>
    </row>
    <row r="28" spans="1:7" x14ac:dyDescent="0.25">
      <c r="A28">
        <v>25</v>
      </c>
      <c r="B28" s="14" t="s">
        <v>1</v>
      </c>
      <c r="C28" s="1">
        <v>530</v>
      </c>
      <c r="D28" s="2">
        <v>737438</v>
      </c>
      <c r="E28" s="3">
        <f t="shared" si="0"/>
        <v>7.187044876993049E-4</v>
      </c>
      <c r="F28" s="15">
        <f t="shared" si="1"/>
        <v>71.870448769930491</v>
      </c>
      <c r="G28" s="6">
        <f t="shared" si="2"/>
        <v>2.5898875566488302</v>
      </c>
    </row>
    <row r="29" spans="1:7" x14ac:dyDescent="0.25">
      <c r="A29">
        <v>26</v>
      </c>
      <c r="B29" s="14" t="s">
        <v>33</v>
      </c>
      <c r="C29" s="1">
        <v>7320</v>
      </c>
      <c r="D29" s="2">
        <v>10383620</v>
      </c>
      <c r="E29" s="3">
        <f t="shared" si="0"/>
        <v>7.0495646027108076E-4</v>
      </c>
      <c r="F29" s="15">
        <f t="shared" si="1"/>
        <v>70.49564602710808</v>
      </c>
      <c r="G29" s="6">
        <f t="shared" si="2"/>
        <v>2.5403458524098532</v>
      </c>
    </row>
    <row r="30" spans="1:7" x14ac:dyDescent="0.25">
      <c r="A30">
        <v>27</v>
      </c>
      <c r="B30" s="14" t="s">
        <v>49</v>
      </c>
      <c r="C30" s="1">
        <v>3680</v>
      </c>
      <c r="D30" s="2">
        <v>5813568</v>
      </c>
      <c r="E30" s="3">
        <f t="shared" si="0"/>
        <v>6.3300197056265618E-4</v>
      </c>
      <c r="F30" s="15">
        <f t="shared" si="1"/>
        <v>63.300197056265617</v>
      </c>
      <c r="G30" s="6">
        <f t="shared" si="2"/>
        <v>2.2810542510210596</v>
      </c>
    </row>
    <row r="31" spans="1:7" x14ac:dyDescent="0.25">
      <c r="A31">
        <v>28</v>
      </c>
      <c r="B31" s="14" t="s">
        <v>38</v>
      </c>
      <c r="C31" s="1">
        <v>7990</v>
      </c>
      <c r="D31" s="2">
        <v>12807060</v>
      </c>
      <c r="E31" s="3">
        <f t="shared" si="0"/>
        <v>6.2387464414159061E-4</v>
      </c>
      <c r="F31" s="15">
        <f t="shared" si="1"/>
        <v>62.387464414159062</v>
      </c>
      <c r="G31" s="6">
        <f t="shared" si="2"/>
        <v>2.2481634738964287</v>
      </c>
    </row>
    <row r="32" spans="1:7" x14ac:dyDescent="0.25">
      <c r="A32">
        <v>29</v>
      </c>
      <c r="B32" s="14" t="s">
        <v>12</v>
      </c>
      <c r="C32" s="1">
        <v>1080</v>
      </c>
      <c r="D32" s="2">
        <v>1754208</v>
      </c>
      <c r="E32" s="3">
        <f t="shared" si="0"/>
        <v>6.1566245279921197E-4</v>
      </c>
      <c r="F32" s="15">
        <f t="shared" si="1"/>
        <v>61.566245279921198</v>
      </c>
      <c r="G32" s="6">
        <f t="shared" si="2"/>
        <v>2.2185704317846002</v>
      </c>
    </row>
    <row r="33" spans="1:7" x14ac:dyDescent="0.25">
      <c r="A33">
        <v>30</v>
      </c>
      <c r="B33" s="14" t="s">
        <v>31</v>
      </c>
      <c r="C33" s="1">
        <v>1260</v>
      </c>
      <c r="D33" s="2">
        <v>2095428</v>
      </c>
      <c r="E33" s="3">
        <f t="shared" si="0"/>
        <v>6.0130913589013797E-4</v>
      </c>
      <c r="F33" s="15">
        <f t="shared" si="1"/>
        <v>60.130913589013794</v>
      </c>
      <c r="G33" s="6">
        <f t="shared" si="2"/>
        <v>2.1668475366369062</v>
      </c>
    </row>
    <row r="34" spans="1:7" x14ac:dyDescent="0.25">
      <c r="A34">
        <v>31</v>
      </c>
      <c r="B34" s="14" t="s">
        <v>42</v>
      </c>
      <c r="C34" s="1">
        <v>3980</v>
      </c>
      <c r="D34" s="2">
        <v>6770010</v>
      </c>
      <c r="E34" s="3">
        <f t="shared" si="0"/>
        <v>5.8788687165897832E-4</v>
      </c>
      <c r="F34" s="15">
        <f t="shared" si="1"/>
        <v>58.788687165897834</v>
      </c>
      <c r="G34" s="6">
        <f t="shared" si="2"/>
        <v>2.1184797363667114</v>
      </c>
    </row>
    <row r="35" spans="1:7" x14ac:dyDescent="0.25">
      <c r="A35">
        <v>32</v>
      </c>
      <c r="B35" s="14" t="s">
        <v>39</v>
      </c>
      <c r="C35" s="1">
        <v>600</v>
      </c>
      <c r="D35" s="2">
        <v>1057315</v>
      </c>
      <c r="E35" s="3">
        <f t="shared" si="0"/>
        <v>5.6747516113930092E-4</v>
      </c>
      <c r="F35" s="15">
        <f t="shared" si="1"/>
        <v>56.747516113930089</v>
      </c>
      <c r="G35" s="6">
        <f t="shared" si="2"/>
        <v>2.0449251169235274</v>
      </c>
    </row>
    <row r="36" spans="1:7" x14ac:dyDescent="0.25">
      <c r="A36">
        <v>33</v>
      </c>
      <c r="B36" s="14" t="s">
        <v>25</v>
      </c>
      <c r="C36" s="1">
        <v>3450</v>
      </c>
      <c r="D36" s="2">
        <v>6126452</v>
      </c>
      <c r="E36" s="3">
        <f t="shared" ref="E36:E54" si="3">C36/D36</f>
        <v>5.6313180940616202E-4</v>
      </c>
      <c r="F36" s="15">
        <f t="shared" ref="F36:F54" si="4">E36*100000</f>
        <v>56.313180940616199</v>
      </c>
      <c r="G36" s="6">
        <f t="shared" si="2"/>
        <v>2.0292736317855748</v>
      </c>
    </row>
    <row r="37" spans="1:7" x14ac:dyDescent="0.25">
      <c r="A37">
        <v>34</v>
      </c>
      <c r="B37" s="14" t="s">
        <v>19</v>
      </c>
      <c r="C37" s="1">
        <v>750</v>
      </c>
      <c r="D37" s="2">
        <v>1338404</v>
      </c>
      <c r="E37" s="3">
        <f t="shared" si="3"/>
        <v>5.6036891700861628E-4</v>
      </c>
      <c r="F37" s="15">
        <f t="shared" si="4"/>
        <v>56.036891700861631</v>
      </c>
      <c r="G37" s="6">
        <f t="shared" si="2"/>
        <v>2.0193174108863992</v>
      </c>
    </row>
    <row r="38" spans="1:7" x14ac:dyDescent="0.25">
      <c r="A38">
        <v>35</v>
      </c>
      <c r="B38" s="14" t="s">
        <v>35</v>
      </c>
      <c r="C38" s="1">
        <v>6510</v>
      </c>
      <c r="D38" s="2">
        <v>11689442</v>
      </c>
      <c r="E38" s="3">
        <f t="shared" si="3"/>
        <v>5.5691281072270176E-4</v>
      </c>
      <c r="F38" s="15">
        <f t="shared" si="4"/>
        <v>55.691281072270179</v>
      </c>
      <c r="G38" s="6">
        <f t="shared" si="2"/>
        <v>2.0068631590797921</v>
      </c>
    </row>
    <row r="39" spans="1:7" x14ac:dyDescent="0.25">
      <c r="A39">
        <v>36</v>
      </c>
      <c r="B39" s="14" t="s">
        <v>16</v>
      </c>
      <c r="C39" s="1">
        <v>1610</v>
      </c>
      <c r="D39" s="2">
        <v>2911505</v>
      </c>
      <c r="E39" s="3">
        <f t="shared" si="3"/>
        <v>5.5297861415316135E-4</v>
      </c>
      <c r="F39" s="15">
        <f t="shared" si="4"/>
        <v>55.297861415316135</v>
      </c>
      <c r="G39" s="6">
        <f t="shared" si="2"/>
        <v>1.9926860850316244</v>
      </c>
    </row>
    <row r="40" spans="1:7" x14ac:dyDescent="0.25">
      <c r="A40">
        <v>37</v>
      </c>
      <c r="B40" s="14" t="s">
        <v>26</v>
      </c>
      <c r="C40" s="1">
        <v>500</v>
      </c>
      <c r="D40" s="2">
        <v>1062305</v>
      </c>
      <c r="E40" s="3">
        <f t="shared" si="3"/>
        <v>4.706746179298789E-4</v>
      </c>
      <c r="F40" s="15">
        <f t="shared" si="4"/>
        <v>47.067461792987892</v>
      </c>
      <c r="G40" s="6">
        <f t="shared" si="2"/>
        <v>1.6960995194412152</v>
      </c>
    </row>
    <row r="41" spans="1:7" x14ac:dyDescent="0.25">
      <c r="A41">
        <v>38</v>
      </c>
      <c r="B41" s="14" t="s">
        <v>14</v>
      </c>
      <c r="C41" s="1">
        <v>3030</v>
      </c>
      <c r="D41" s="2">
        <v>6691878</v>
      </c>
      <c r="E41" s="3">
        <f t="shared" si="3"/>
        <v>4.5278769278220553E-4</v>
      </c>
      <c r="F41" s="15">
        <f t="shared" si="4"/>
        <v>45.278769278220551</v>
      </c>
      <c r="G41" s="6">
        <f t="shared" si="2"/>
        <v>1.6316430903253165</v>
      </c>
    </row>
    <row r="42" spans="1:7" x14ac:dyDescent="0.25">
      <c r="A42">
        <v>39</v>
      </c>
      <c r="B42" s="14" t="s">
        <v>27</v>
      </c>
      <c r="C42" s="1">
        <v>850</v>
      </c>
      <c r="D42" s="2">
        <v>1929268</v>
      </c>
      <c r="E42" s="3">
        <f t="shared" si="3"/>
        <v>4.4058160919063604E-4</v>
      </c>
      <c r="F42" s="15">
        <f t="shared" si="4"/>
        <v>44.058160919063603</v>
      </c>
      <c r="G42" s="6">
        <f t="shared" si="2"/>
        <v>1.5876578577989164</v>
      </c>
    </row>
    <row r="43" spans="1:7" x14ac:dyDescent="0.25">
      <c r="A43">
        <v>40</v>
      </c>
      <c r="B43" s="14" t="s">
        <v>22</v>
      </c>
      <c r="C43" s="1">
        <v>4210</v>
      </c>
      <c r="D43" s="2">
        <v>9995915</v>
      </c>
      <c r="E43" s="3">
        <f t="shared" si="3"/>
        <v>4.2117204878192743E-4</v>
      </c>
      <c r="F43" s="15">
        <f t="shared" si="4"/>
        <v>42.117204878192744</v>
      </c>
      <c r="G43" s="6">
        <f t="shared" si="2"/>
        <v>1.5177145363881146</v>
      </c>
    </row>
    <row r="44" spans="1:7" x14ac:dyDescent="0.25">
      <c r="A44">
        <v>41</v>
      </c>
      <c r="B44" s="14" t="s">
        <v>40</v>
      </c>
      <c r="C44" s="1">
        <v>1950</v>
      </c>
      <c r="D44" s="2">
        <v>5084127</v>
      </c>
      <c r="E44" s="3">
        <f t="shared" si="3"/>
        <v>3.8354667379473405E-4</v>
      </c>
      <c r="F44" s="15">
        <f t="shared" si="4"/>
        <v>38.354667379473405</v>
      </c>
      <c r="G44" s="6">
        <f t="shared" si="2"/>
        <v>1.3821296163530137</v>
      </c>
    </row>
    <row r="45" spans="1:7" x14ac:dyDescent="0.25">
      <c r="A45">
        <v>42</v>
      </c>
      <c r="B45" s="14" t="s">
        <v>15</v>
      </c>
      <c r="C45" s="1">
        <v>1090</v>
      </c>
      <c r="D45" s="2">
        <v>3156145</v>
      </c>
      <c r="E45" s="3">
        <f t="shared" si="3"/>
        <v>3.4535802379168258E-4</v>
      </c>
      <c r="F45" s="15">
        <f t="shared" si="4"/>
        <v>34.53580237916826</v>
      </c>
      <c r="G45" s="6">
        <f t="shared" si="2"/>
        <v>1.2445149066345178</v>
      </c>
    </row>
    <row r="46" spans="1:7" x14ac:dyDescent="0.25">
      <c r="A46">
        <v>43</v>
      </c>
      <c r="B46" s="14" t="s">
        <v>0</v>
      </c>
      <c r="C46" s="1">
        <v>1450</v>
      </c>
      <c r="D46" s="2">
        <v>4887871</v>
      </c>
      <c r="E46" s="3">
        <f t="shared" si="3"/>
        <v>2.9665267352595843E-4</v>
      </c>
      <c r="F46" s="15">
        <f t="shared" si="4"/>
        <v>29.665267352595844</v>
      </c>
      <c r="G46" s="6">
        <f t="shared" si="2"/>
        <v>1.0690027416844674</v>
      </c>
    </row>
    <row r="47" spans="1:7" x14ac:dyDescent="0.25">
      <c r="A47">
        <v>44</v>
      </c>
      <c r="B47" s="14" t="s">
        <v>41</v>
      </c>
      <c r="C47" s="1">
        <v>260</v>
      </c>
      <c r="D47" s="2">
        <v>882235</v>
      </c>
      <c r="E47" s="3">
        <f t="shared" si="3"/>
        <v>2.9470605904322543E-4</v>
      </c>
      <c r="F47" s="15">
        <f t="shared" si="4"/>
        <v>29.470605904322543</v>
      </c>
      <c r="G47" s="6">
        <f t="shared" si="2"/>
        <v>1.0619880190652149</v>
      </c>
    </row>
    <row r="48" spans="1:7" x14ac:dyDescent="0.25">
      <c r="A48">
        <v>45</v>
      </c>
      <c r="B48" s="14" t="s">
        <v>50</v>
      </c>
      <c r="C48" s="1">
        <v>170</v>
      </c>
      <c r="D48" s="2">
        <v>577737</v>
      </c>
      <c r="E48" s="3">
        <f t="shared" si="3"/>
        <v>2.9425153659883301E-4</v>
      </c>
      <c r="F48" s="15">
        <f t="shared" si="4"/>
        <v>29.4251536598833</v>
      </c>
      <c r="G48" s="6">
        <f t="shared" si="2"/>
        <v>1.0603501247107245</v>
      </c>
    </row>
    <row r="49" spans="1:7" x14ac:dyDescent="0.25">
      <c r="A49">
        <v>46</v>
      </c>
      <c r="B49" s="14" t="s">
        <v>17</v>
      </c>
      <c r="C49" s="1">
        <v>1240</v>
      </c>
      <c r="D49" s="2">
        <v>4468402</v>
      </c>
      <c r="E49" s="3">
        <f t="shared" si="3"/>
        <v>2.7750412787390215E-4</v>
      </c>
      <c r="F49" s="15">
        <f t="shared" si="4"/>
        <v>27.750412787390214</v>
      </c>
      <c r="G49" s="6">
        <f t="shared" si="2"/>
        <v>1</v>
      </c>
    </row>
    <row r="50" spans="1:7" x14ac:dyDescent="0.25">
      <c r="A50">
        <v>47</v>
      </c>
      <c r="B50" s="14" t="s">
        <v>18</v>
      </c>
      <c r="C50" s="1">
        <v>1110</v>
      </c>
      <c r="D50" s="2">
        <v>4659978</v>
      </c>
      <c r="E50" s="3">
        <f t="shared" si="3"/>
        <v>2.3819854943521194E-4</v>
      </c>
      <c r="F50" s="15">
        <f t="shared" si="4"/>
        <v>23.819854943521193</v>
      </c>
      <c r="G50" s="6">
        <f t="shared" si="2"/>
        <v>0.85836038281725791</v>
      </c>
    </row>
    <row r="51" spans="1:7" x14ac:dyDescent="0.25">
      <c r="A51">
        <v>48</v>
      </c>
      <c r="B51" s="14" t="s">
        <v>34</v>
      </c>
      <c r="C51" s="1">
        <v>170</v>
      </c>
      <c r="D51" s="2">
        <v>760077</v>
      </c>
      <c r="E51" s="3">
        <f t="shared" si="3"/>
        <v>2.2366155007979454E-4</v>
      </c>
      <c r="F51" s="15">
        <f t="shared" si="4"/>
        <v>22.366155007979454</v>
      </c>
      <c r="G51" s="6">
        <f t="shared" si="2"/>
        <v>0.80597557879004356</v>
      </c>
    </row>
    <row r="52" spans="1:7" x14ac:dyDescent="0.25">
      <c r="A52">
        <v>49</v>
      </c>
      <c r="B52" s="14" t="s">
        <v>3</v>
      </c>
      <c r="C52" s="1">
        <v>520</v>
      </c>
      <c r="D52" s="2">
        <v>3013825</v>
      </c>
      <c r="E52" s="3">
        <f t="shared" si="3"/>
        <v>1.7253821970419651E-4</v>
      </c>
      <c r="F52" s="15">
        <f t="shared" si="4"/>
        <v>17.253821970419651</v>
      </c>
      <c r="G52" s="6">
        <f t="shared" si="2"/>
        <v>0.62175010161505728</v>
      </c>
    </row>
    <row r="53" spans="1:7" x14ac:dyDescent="0.25">
      <c r="A53">
        <v>50</v>
      </c>
      <c r="B53" s="14" t="s">
        <v>24</v>
      </c>
      <c r="C53" s="1">
        <v>390</v>
      </c>
      <c r="D53" s="2">
        <v>2986530</v>
      </c>
      <c r="E53" s="3">
        <f t="shared" si="3"/>
        <v>1.3058633263352454E-4</v>
      </c>
      <c r="F53" s="15">
        <f t="shared" si="4"/>
        <v>13.058633263352453</v>
      </c>
      <c r="G53" s="6">
        <f t="shared" si="2"/>
        <v>0.47057437896153731</v>
      </c>
    </row>
    <row r="54" spans="1:7" ht="15.75" thickBot="1" x14ac:dyDescent="0.3">
      <c r="A54">
        <v>51</v>
      </c>
      <c r="B54" s="16" t="s">
        <v>48</v>
      </c>
      <c r="C54" s="17">
        <v>230</v>
      </c>
      <c r="D54" s="18">
        <v>1805832</v>
      </c>
      <c r="E54" s="19">
        <f t="shared" si="3"/>
        <v>1.2736511480580698E-4</v>
      </c>
      <c r="F54" s="20">
        <f t="shared" si="4"/>
        <v>12.736511480580697</v>
      </c>
      <c r="G54" s="6">
        <f t="shared" si="2"/>
        <v>0.45896655945846571</v>
      </c>
    </row>
    <row r="57" spans="1:7" x14ac:dyDescent="0.25">
      <c r="B57" s="4" t="s">
        <v>56</v>
      </c>
      <c r="C57" t="s">
        <v>58</v>
      </c>
    </row>
    <row r="58" spans="1:7" x14ac:dyDescent="0.25">
      <c r="C58" s="5" t="s">
        <v>60</v>
      </c>
    </row>
    <row r="59" spans="1:7" x14ac:dyDescent="0.25">
      <c r="C59" t="s">
        <v>59</v>
      </c>
    </row>
    <row r="60" spans="1:7" x14ac:dyDescent="0.25">
      <c r="C60" s="5" t="s">
        <v>61</v>
      </c>
    </row>
  </sheetData>
  <sortState xmlns:xlrd2="http://schemas.microsoft.com/office/spreadsheetml/2017/richdata2" ref="B4:F54">
    <sortCondition descending="1" ref="F4:F54"/>
  </sortState>
  <mergeCells count="1">
    <mergeCell ref="B2:F2"/>
  </mergeCells>
  <hyperlinks>
    <hyperlink ref="C58" r:id="rId1" xr:uid="{043DBAD8-9773-4049-AE93-4F9377D8F069}"/>
  </hyperlinks>
  <printOptions horizontalCentered="1"/>
  <pageMargins left="0.7" right="0.7" top="1" bottom="0.75" header="0.3" footer="0.3"/>
  <pageSetup scale="75" orientation="portrait" r:id="rId2"/>
  <headerFooter>
    <oddHeader>&amp;R&amp;"-,Bold"&amp;14Exhibit WSS-9
Page  1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A39822B8-6738-45A1-AAEC-052C4AEFF4B8}"/>
</file>

<file path=customXml/itemProps2.xml><?xml version="1.0" encoding="utf-8"?>
<ds:datastoreItem xmlns:ds="http://schemas.openxmlformats.org/officeDocument/2006/customXml" ds:itemID="{30A6AEC6-71DA-4A4B-8FAB-2D1604126676}"/>
</file>

<file path=customXml/itemProps3.xml><?xml version="1.0" encoding="utf-8"?>
<ds:datastoreItem xmlns:ds="http://schemas.openxmlformats.org/officeDocument/2006/customXml" ds:itemID="{5BD69A9A-2182-46D5-86D2-9F40FCACC6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23162C87-A4C0-4839-BA51-872C24B816CF}"/>
</file>

<file path=customXml/itemProps5.xml><?xml version="1.0" encoding="utf-8"?>
<ds:datastoreItem xmlns:ds="http://schemas.openxmlformats.org/officeDocument/2006/customXml" ds:itemID="{2581A472-CA20-4DBB-AE03-B331C87B4B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Griffin, Amber</cp:lastModifiedBy>
  <cp:lastPrinted>2020-11-17T20:05:02Z</cp:lastPrinted>
  <dcterms:created xsi:type="dcterms:W3CDTF">2020-08-30T17:13:16Z</dcterms:created>
  <dcterms:modified xsi:type="dcterms:W3CDTF">2020-12-02T16:02:55Z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