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DBE748C-CB5D-4F4F-A41A-5254E404415D}" xr6:coauthVersionLast="46" xr6:coauthVersionMax="47" xr10:uidLastSave="{00000000-0000-0000-0000-000000000000}"/>
  <bookViews>
    <workbookView xWindow="-120" yWindow="-120" windowWidth="19440" windowHeight="9825" xr2:uid="{A29B9485-49C2-4FD8-A070-E81DCA8185B2}"/>
  </bookViews>
  <sheets>
    <sheet name="KU-2021BP" sheetId="3" r:id="rId1"/>
    <sheet name="LG&amp;E-2021B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<sst xmlns="http://schemas.openxmlformats.org/spreadsheetml/2006/main" count="8" uniqueCount="5">
  <si>
    <t>Summer</t>
  </si>
  <si>
    <t>Winter</t>
  </si>
  <si>
    <t>Kentucky Utilities</t>
  </si>
  <si>
    <t>Louisville Gas and Electric Company</t>
  </si>
  <si>
    <t>Source 2019 IRP, 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</si>
</sst>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right"/>
    </xf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2" borderId="1" xfId="1" applyNumberFormat="1" applyFont="1" applyFill="1" applyBorder="1"/>
    <xf numFmtId="0" fontId="0" fillId="0" borderId="0" xfId="0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2" borderId="1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/>
              <a:t>Kentucky Utilities</a:t>
            </a:r>
          </a:p>
          <a:p>
            <a:pPr>
              <a:defRPr/>
            </a:pPr>
            <a:r>
              <a:rPr lang="en-US" b="1" i="0"/>
              <a:t>System Peak Demands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Summer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'KU-2021BP'!$A$11:$A$24</c:f>
              <c:numCache>
                <c:formatCode>General</c:formatCode>
                <c:ptCount val="1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</c:numCache>
            </c:numRef>
          </c:cat>
          <c:val>
            <c:numRef>
              <c:f>'KU-2021BP'!$B$11:$B$24</c:f>
              <c:numCache>
                <c:formatCode>_(* #,##0_);_(* \(#,##0\);_(* "-"??_);_(@_)</c:formatCode>
                <c:ptCount val="14"/>
                <c:pt idx="0">
                  <c:v>3506.0404704524399</c:v>
                </c:pt>
                <c:pt idx="1">
                  <c:v>3500.8076429469502</c:v>
                </c:pt>
                <c:pt idx="2">
                  <c:v>3499.1253937917099</c:v>
                </c:pt>
                <c:pt idx="3">
                  <c:v>3486.0712049644098</c:v>
                </c:pt>
                <c:pt idx="4">
                  <c:v>3467.5517987027201</c:v>
                </c:pt>
                <c:pt idx="5">
                  <c:v>3455.6625853800801</c:v>
                </c:pt>
                <c:pt idx="6">
                  <c:v>3440.7352219730301</c:v>
                </c:pt>
                <c:pt idx="7">
                  <c:v>3428.5809022107201</c:v>
                </c:pt>
                <c:pt idx="8">
                  <c:v>3419.8520278361798</c:v>
                </c:pt>
                <c:pt idx="9">
                  <c:v>3411.7122647497799</c:v>
                </c:pt>
                <c:pt idx="10">
                  <c:v>3407.7849498647201</c:v>
                </c:pt>
                <c:pt idx="11">
                  <c:v>3403.9747583560602</c:v>
                </c:pt>
                <c:pt idx="12">
                  <c:v>3402.4377286642398</c:v>
                </c:pt>
                <c:pt idx="13">
                  <c:v>3400.9548332167501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C-4999-9CC1-F7F16ADEEB08}"/>
            </c:ext>
          </c:extLst>
        </c:ser>
        <c:ser>
          <c:idx val="1"/>
          <c:order val="1"/>
          <c:tx>
            <c:v>Winter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'KU-2021BP'!$A$11:$A$24</c:f>
              <c:numCache>
                <c:formatCode>General</c:formatCode>
                <c:ptCount val="1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</c:numCache>
            </c:numRef>
          </c:cat>
          <c:val>
            <c:numRef>
              <c:f>'KU-2021BP'!$C$11:$C$24</c:f>
              <c:numCache>
                <c:formatCode>_(* #,##0_);_(* \(#,##0\);_(* "-"??_);_(@_)</c:formatCode>
                <c:ptCount val="14"/>
                <c:pt idx="0">
                  <c:v>3887.7899133050801</c:v>
                </c:pt>
                <c:pt idx="1">
                  <c:v>3886.3054494592002</c:v>
                </c:pt>
                <c:pt idx="2">
                  <c:v>3891.2774324176899</c:v>
                </c:pt>
                <c:pt idx="3">
                  <c:v>3867.9292326866898</c:v>
                </c:pt>
                <c:pt idx="4">
                  <c:v>3856.9346266080502</c:v>
                </c:pt>
                <c:pt idx="5">
                  <c:v>3845.18509459602</c:v>
                </c:pt>
                <c:pt idx="6">
                  <c:v>3848.2898219752301</c:v>
                </c:pt>
                <c:pt idx="7">
                  <c:v>3819.0691194330402</c:v>
                </c:pt>
                <c:pt idx="8">
                  <c:v>3803.5247794973302</c:v>
                </c:pt>
                <c:pt idx="9">
                  <c:v>3795.53409632066</c:v>
                </c:pt>
                <c:pt idx="10">
                  <c:v>3807.1246167519998</c:v>
                </c:pt>
                <c:pt idx="11">
                  <c:v>3785.55510596471</c:v>
                </c:pt>
                <c:pt idx="12">
                  <c:v>3780.1818565335998</c:v>
                </c:pt>
                <c:pt idx="13">
                  <c:v>3777.0265407834299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C-4999-9CC1-F7F16ADEE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67144"/>
        <c:axId val="989972392"/>
      </c:lineChart>
      <c:catAx>
        <c:axId val="989967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972392"/>
        <c:crosses val="autoZero"/>
        <c:auto val="1"/>
        <c:lblAlgn val="ctr"/>
        <c:lblOffset val="100"/>
        <c:noMultiLvlLbl val="0"/>
      </c:catAx>
      <c:valAx>
        <c:axId val="98997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System</a:t>
                </a:r>
                <a:r>
                  <a:rPr lang="en-US" baseline="0"/>
                  <a:t> Peak Demand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96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/>
              <a:t>Louisville Gas</a:t>
            </a:r>
            <a:r>
              <a:rPr lang="en-US" b="1" i="0" baseline="0"/>
              <a:t> and Electric Company</a:t>
            </a:r>
            <a:endParaRPr lang="en-US" b="1" i="0"/>
          </a:p>
          <a:p>
            <a:pPr>
              <a:defRPr/>
            </a:pPr>
            <a:r>
              <a:rPr lang="en-US" b="1" i="0"/>
              <a:t>System Peak Demands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Summer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'LG&amp;E-2021BP'!$A$11:$A$24</c:f>
              <c:numCache>
                <c:formatCode>General</c:formatCode>
                <c:ptCount val="1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</c:numCache>
            </c:numRef>
          </c:cat>
          <c:val>
            <c:numRef>
              <c:f>'LG&amp;E-2021BP'!$B$11:$B$24</c:f>
              <c:numCache>
                <c:formatCode>_(* #,##0_);_(* \(#,##0\);_(* "-"??_);_(@_)</c:formatCode>
                <c:ptCount val="14"/>
                <c:pt idx="0">
                  <c:v>2719.4397872806198</c:v>
                </c:pt>
                <c:pt idx="1">
                  <c:v>2629.6260724794702</c:v>
                </c:pt>
                <c:pt idx="2">
                  <c:v>2623.3929997803298</c:v>
                </c:pt>
                <c:pt idx="3">
                  <c:v>2622.7548539567701</c:v>
                </c:pt>
                <c:pt idx="4">
                  <c:v>2627.2093019414701</c:v>
                </c:pt>
                <c:pt idx="5">
                  <c:v>2644.84133545037</c:v>
                </c:pt>
                <c:pt idx="6">
                  <c:v>2617.3518824636399</c:v>
                </c:pt>
                <c:pt idx="7">
                  <c:v>2618.6793524854602</c:v>
                </c:pt>
                <c:pt idx="8">
                  <c:v>2613.2420918254702</c:v>
                </c:pt>
                <c:pt idx="9">
                  <c:v>2608.8479955668899</c:v>
                </c:pt>
                <c:pt idx="10">
                  <c:v>2626.2884859107699</c:v>
                </c:pt>
                <c:pt idx="11">
                  <c:v>2694.5757169789599</c:v>
                </c:pt>
                <c:pt idx="12">
                  <c:v>2606.5584916881598</c:v>
                </c:pt>
                <c:pt idx="13">
                  <c:v>2607.83022020923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3-4EB0-AD37-9232B5707BCB}"/>
            </c:ext>
          </c:extLst>
        </c:ser>
        <c:ser>
          <c:idx val="1"/>
          <c:order val="1"/>
          <c:tx>
            <c:v>Winter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'LG&amp;E-2021BP'!$A$11:$A$24</c:f>
              <c:numCache>
                <c:formatCode>General</c:formatCode>
                <c:ptCount val="1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</c:numCache>
            </c:numRef>
          </c:cat>
          <c:val>
            <c:numRef>
              <c:f>'LG&amp;E-2021BP'!$C$11:$C$24</c:f>
              <c:numCache>
                <c:formatCode>_(* #,##0_);_(* \(#,##0\);_(* "-"??_);_(@_)</c:formatCode>
                <c:ptCount val="14"/>
                <c:pt idx="0">
                  <c:v>1899.33511280772</c:v>
                </c:pt>
                <c:pt idx="1">
                  <c:v>1913.1928442747701</c:v>
                </c:pt>
                <c:pt idx="2">
                  <c:v>1885.1463179104001</c:v>
                </c:pt>
                <c:pt idx="3">
                  <c:v>1983.3118922142401</c:v>
                </c:pt>
                <c:pt idx="4">
                  <c:v>1915.9155173936001</c:v>
                </c:pt>
                <c:pt idx="5">
                  <c:v>1929.29790174598</c:v>
                </c:pt>
                <c:pt idx="6">
                  <c:v>1885.4965802649599</c:v>
                </c:pt>
                <c:pt idx="7">
                  <c:v>1899.3809236130301</c:v>
                </c:pt>
                <c:pt idx="8">
                  <c:v>1965.13962079762</c:v>
                </c:pt>
                <c:pt idx="9">
                  <c:v>1977.6556229119701</c:v>
                </c:pt>
                <c:pt idx="10">
                  <c:v>1889.9881314581701</c:v>
                </c:pt>
                <c:pt idx="11">
                  <c:v>1898.6024918503799</c:v>
                </c:pt>
                <c:pt idx="12">
                  <c:v>1911.4643602200999</c:v>
                </c:pt>
                <c:pt idx="13">
                  <c:v>1901.4121414170299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3-4EB0-AD37-9232B570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67144"/>
        <c:axId val="989972392"/>
      </c:lineChart>
      <c:catAx>
        <c:axId val="989967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972392"/>
        <c:crosses val="autoZero"/>
        <c:auto val="1"/>
        <c:lblAlgn val="ctr"/>
        <c:lblOffset val="100"/>
        <c:noMultiLvlLbl val="0"/>
      </c:catAx>
      <c:valAx>
        <c:axId val="98997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System</a:t>
                </a:r>
                <a:r>
                  <a:rPr lang="en-US" baseline="0"/>
                  <a:t> Peak Demand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96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366712</xdr:colOff>
      <xdr:row>11</xdr:row>
      <xdr:rowOff>71437</xdr:rowOff>
    </xdr:from>
    <xdr:to>
      <xdr:col>16</xdr:col>
      <xdr:colOff>495300</xdr:colOff>
      <xdr:row>31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E7D5F0-7652-45C7-9CEB-403B3A1F1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366712</xdr:colOff>
      <xdr:row>11</xdr:row>
      <xdr:rowOff>71437</xdr:rowOff>
    </xdr:from>
    <xdr:to>
      <xdr:col>16</xdr:col>
      <xdr:colOff>495300</xdr:colOff>
      <xdr:row>29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ECE6BD-D39C-4662-852F-8EAA5E4C6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E12B-1AD8-4990-8EC4-739D34754B47}">
  <dimension ref="A8:C26"/>
  <sheetViews>
    <sheetView tabSelected="1" workbookViewId="0"/>
  </sheetViews>
  <sheetFormatPr defaultRowHeight="15" x14ac:dyDescent="0.25"/>
  <cols>
    <col min="2" max="3" width="17.28515625" customWidth="1"/>
  </cols>
  <sheetData>
    <row r="8" spans="1:3" x14ac:dyDescent="0.25">
      <c r="B8" s="15" t="s">
        <v>2</v>
      </c>
      <c r="C8" s="15"/>
    </row>
    <row r="9" spans="1:3" x14ac:dyDescent="0.25">
      <c r="B9" s="1" t="s">
        <v>0</v>
      </c>
      <c r="C9" s="1" t="s">
        <v>1</v>
      </c>
    </row>
    <row r="11" spans="1:3" x14ac:dyDescent="0.25">
      <c r="A11">
        <v>2022</v>
      </c>
      <c r="B11" s="3">
        <v>3506.0404704524399</v>
      </c>
      <c r="C11" s="6">
        <v>3887.7899133050801</v>
      </c>
    </row>
    <row r="12" spans="1:3" x14ac:dyDescent="0.25">
      <c r="A12">
        <v>2023</v>
      </c>
      <c r="B12" s="2">
        <v>3500.8076429469502</v>
      </c>
      <c r="C12" s="5">
        <v>3886.3054494592002</v>
      </c>
    </row>
    <row r="13" spans="1:3" x14ac:dyDescent="0.25">
      <c r="A13">
        <v>2024</v>
      </c>
      <c r="B13" s="3">
        <v>3499.1253937917099</v>
      </c>
      <c r="C13" s="6">
        <v>3891.2774324176899</v>
      </c>
    </row>
    <row r="14" spans="1:3" x14ac:dyDescent="0.25">
      <c r="A14">
        <v>2025</v>
      </c>
      <c r="B14" s="2">
        <v>3486.0712049644098</v>
      </c>
      <c r="C14" s="5">
        <v>3867.9292326866898</v>
      </c>
    </row>
    <row r="15" spans="1:3" x14ac:dyDescent="0.25">
      <c r="A15">
        <v>2026</v>
      </c>
      <c r="B15" s="3">
        <v>3467.5517987027201</v>
      </c>
      <c r="C15" s="6">
        <v>3856.9346266080502</v>
      </c>
    </row>
    <row r="16" spans="1:3" x14ac:dyDescent="0.25">
      <c r="A16">
        <v>2027</v>
      </c>
      <c r="B16" s="2">
        <v>3455.6625853800801</v>
      </c>
      <c r="C16" s="5">
        <v>3845.18509459602</v>
      </c>
    </row>
    <row r="17" spans="1:3" x14ac:dyDescent="0.25">
      <c r="A17">
        <v>2028</v>
      </c>
      <c r="B17" s="3">
        <v>3440.7352219730301</v>
      </c>
      <c r="C17" s="6">
        <v>3848.2898219752301</v>
      </c>
    </row>
    <row r="18" spans="1:3" x14ac:dyDescent="0.25">
      <c r="A18">
        <v>2029</v>
      </c>
      <c r="B18" s="2">
        <v>3428.5809022107201</v>
      </c>
      <c r="C18" s="5">
        <v>3819.0691194330402</v>
      </c>
    </row>
    <row r="19" spans="1:3" x14ac:dyDescent="0.25">
      <c r="A19">
        <v>2030</v>
      </c>
      <c r="B19" s="3">
        <v>3419.8520278361798</v>
      </c>
      <c r="C19" s="6">
        <v>3803.5247794973302</v>
      </c>
    </row>
    <row r="20" spans="1:3" x14ac:dyDescent="0.25">
      <c r="A20">
        <v>2031</v>
      </c>
      <c r="B20" s="2">
        <v>3411.7122647497799</v>
      </c>
      <c r="C20" s="5">
        <v>3795.53409632066</v>
      </c>
    </row>
    <row r="21" spans="1:3" x14ac:dyDescent="0.25">
      <c r="A21">
        <v>2032</v>
      </c>
      <c r="B21" s="3">
        <v>3407.7849498647201</v>
      </c>
      <c r="C21" s="6">
        <v>3807.1246167519998</v>
      </c>
    </row>
    <row r="22" spans="1:3" x14ac:dyDescent="0.25">
      <c r="A22">
        <v>2033</v>
      </c>
      <c r="B22" s="2">
        <v>3403.9747583560602</v>
      </c>
      <c r="C22" s="5">
        <v>3785.55510596471</v>
      </c>
    </row>
    <row r="23" spans="1:3" x14ac:dyDescent="0.25">
      <c r="A23">
        <v>2034</v>
      </c>
      <c r="B23" s="3">
        <v>3402.4377286642398</v>
      </c>
      <c r="C23" s="6">
        <v>3780.1818565335998</v>
      </c>
    </row>
    <row r="24" spans="1:3" x14ac:dyDescent="0.25">
      <c r="A24">
        <v>2035</v>
      </c>
      <c r="B24" s="4">
        <v>3400.9548332167501</v>
      </c>
      <c r="C24" s="7">
        <v>3777.0265407834299</v>
      </c>
    </row>
    <row r="26" spans="1:3" x14ac:dyDescent="0.25">
      <c r="B26" t="s">
        <v>4</v>
      </c>
    </row>
  </sheetData>
  <mergeCells count="1">
    <mergeCell ref="B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116C-76D8-4B72-BD1E-E67E8FEBE23B}">
  <dimension ref="A8:C25"/>
  <sheetViews>
    <sheetView workbookViewId="0"/>
  </sheetViews>
  <sheetFormatPr defaultRowHeight="15" x14ac:dyDescent="0.25"/>
  <cols>
    <col min="2" max="3" width="17.140625" customWidth="1"/>
  </cols>
  <sheetData>
    <row r="8" spans="1:3" x14ac:dyDescent="0.25">
      <c r="B8" s="15" t="s">
        <v>3</v>
      </c>
      <c r="C8" s="15"/>
    </row>
    <row r="9" spans="1:3" x14ac:dyDescent="0.25">
      <c r="B9" s="1" t="s">
        <v>0</v>
      </c>
      <c r="C9" s="1" t="s">
        <v>1</v>
      </c>
    </row>
    <row r="11" spans="1:3" x14ac:dyDescent="0.25">
      <c r="A11">
        <v>2022</v>
      </c>
      <c r="B11" s="10">
        <v>2719.4397872806198</v>
      </c>
      <c r="C11" s="13">
        <v>1899.33511280772</v>
      </c>
    </row>
    <row r="12" spans="1:3" x14ac:dyDescent="0.25">
      <c r="A12">
        <v>2023</v>
      </c>
      <c r="B12" s="9">
        <v>2629.6260724794702</v>
      </c>
      <c r="C12" s="12">
        <v>1913.1928442747701</v>
      </c>
    </row>
    <row r="13" spans="1:3" x14ac:dyDescent="0.25">
      <c r="A13">
        <v>2024</v>
      </c>
      <c r="B13" s="10">
        <v>2623.3929997803298</v>
      </c>
      <c r="C13" s="13">
        <v>1885.1463179104001</v>
      </c>
    </row>
    <row r="14" spans="1:3" x14ac:dyDescent="0.25">
      <c r="A14">
        <v>2025</v>
      </c>
      <c r="B14" s="9">
        <v>2622.7548539567701</v>
      </c>
      <c r="C14" s="12">
        <v>1983.3118922142401</v>
      </c>
    </row>
    <row r="15" spans="1:3" x14ac:dyDescent="0.25">
      <c r="A15">
        <v>2026</v>
      </c>
      <c r="B15" s="10">
        <v>2627.2093019414701</v>
      </c>
      <c r="C15" s="13">
        <v>1915.9155173936001</v>
      </c>
    </row>
    <row r="16" spans="1:3" x14ac:dyDescent="0.25">
      <c r="A16">
        <v>2027</v>
      </c>
      <c r="B16" s="9">
        <v>2644.84133545037</v>
      </c>
      <c r="C16" s="12">
        <v>1929.29790174598</v>
      </c>
    </row>
    <row r="17" spans="1:3" x14ac:dyDescent="0.25">
      <c r="A17">
        <v>2028</v>
      </c>
      <c r="B17" s="10">
        <v>2617.3518824636399</v>
      </c>
      <c r="C17" s="13">
        <v>1885.4965802649599</v>
      </c>
    </row>
    <row r="18" spans="1:3" x14ac:dyDescent="0.25">
      <c r="A18">
        <v>2029</v>
      </c>
      <c r="B18" s="9">
        <v>2618.6793524854602</v>
      </c>
      <c r="C18" s="12">
        <v>1899.3809236130301</v>
      </c>
    </row>
    <row r="19" spans="1:3" x14ac:dyDescent="0.25">
      <c r="A19">
        <v>2030</v>
      </c>
      <c r="B19" s="10">
        <v>2613.2420918254702</v>
      </c>
      <c r="C19" s="13">
        <v>1965.13962079762</v>
      </c>
    </row>
    <row r="20" spans="1:3" x14ac:dyDescent="0.25">
      <c r="A20">
        <v>2031</v>
      </c>
      <c r="B20" s="9">
        <v>2608.8479955668899</v>
      </c>
      <c r="C20" s="12">
        <v>1977.6556229119701</v>
      </c>
    </row>
    <row r="21" spans="1:3" x14ac:dyDescent="0.25">
      <c r="A21">
        <v>2032</v>
      </c>
      <c r="B21" s="10">
        <v>2626.2884859107699</v>
      </c>
      <c r="C21" s="13">
        <v>1889.9881314581701</v>
      </c>
    </row>
    <row r="22" spans="1:3" x14ac:dyDescent="0.25">
      <c r="A22">
        <v>2033</v>
      </c>
      <c r="B22" s="9">
        <v>2694.5757169789599</v>
      </c>
      <c r="C22" s="12">
        <v>1898.6024918503799</v>
      </c>
    </row>
    <row r="23" spans="1:3" x14ac:dyDescent="0.25">
      <c r="A23" s="8">
        <v>2034</v>
      </c>
      <c r="B23" s="10">
        <v>2606.5584916881598</v>
      </c>
      <c r="C23" s="13">
        <v>1911.4643602200999</v>
      </c>
    </row>
    <row r="24" spans="1:3" x14ac:dyDescent="0.25">
      <c r="A24" s="8">
        <v>2035</v>
      </c>
      <c r="B24" s="11">
        <v>2607.83022020923</v>
      </c>
      <c r="C24" s="14">
        <v>1901.4121414170299</v>
      </c>
    </row>
    <row r="25" spans="1:3" x14ac:dyDescent="0.25">
      <c r="B25" t="s">
        <v>4</v>
      </c>
    </row>
  </sheetData>
  <mergeCells count="1">
    <mergeCell ref="B8:C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Supplemental Rebuttal Testimony</Document_x0020_Type>
    <Witness_x0020_Testimony xmlns="54fcda00-7b58-44a7-b108-8bd10a8a08ba">Seelye, Steve (The Prime Group)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85E6084-05D7-4AFD-9BF4-349DFC576B06}"/>
</file>

<file path=customXml/itemProps2.xml><?xml version="1.0" encoding="utf-8"?>
<ds:datastoreItem xmlns:ds="http://schemas.openxmlformats.org/officeDocument/2006/customXml" ds:itemID="{8FB290A4-6A33-4491-90E4-D7755A4E4B04}"/>
</file>

<file path=customXml/itemProps3.xml><?xml version="1.0" encoding="utf-8"?>
<ds:datastoreItem xmlns:ds="http://schemas.openxmlformats.org/officeDocument/2006/customXml" ds:itemID="{2078962E-D701-47EE-B4C3-EE730E9EAD6A}"/>
</file>

<file path=customXml/itemProps4.xml><?xml version="1.0" encoding="utf-8"?>
<ds:datastoreItem xmlns:ds="http://schemas.openxmlformats.org/officeDocument/2006/customXml" ds:itemID="{BA439492-DC25-4C24-8332-CC22749F3925}"/>
</file>

<file path=customXml/itemProps5.xml><?xml version="1.0" encoding="utf-8"?>
<ds:datastoreItem xmlns:ds="http://schemas.openxmlformats.org/officeDocument/2006/customXml" ds:itemID="{9BB8F310-DFAC-4D1F-9146-FE3D0B70F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KU-2021BP</vt:lpstr>
      <vt:lpstr>LG&amp;E-2021BP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2021-08-05T13:52:42Z</dcterms:created>
  <dcterms:modified xsi:type="dcterms:W3CDTF">2021-08-05T13:52:53Z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2021-08-05T13:52:51Z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2992b5e0-0b5d-48a8-aa92-44aedeac4b9c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