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1B923AF-6793-406A-9EB2-EF8E5ABF5FF0}" xr6:coauthVersionLast="46" xr6:coauthVersionMax="47" xr10:uidLastSave="{00000000-0000-0000-0000-000000000000}"/>
  <bookViews>
    <workbookView xWindow="-25320" yWindow="-120" windowWidth="25440" windowHeight="15390" xr2:uid="{1042DCFA-E54A-4CC9-8292-17A6E662D624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C48" i="1"/>
  <c r="C49" i="1"/>
  <c r="D49" i="1" s="1"/>
  <c r="C50" i="1"/>
  <c r="D50" i="1" s="1"/>
  <c r="C51" i="1"/>
  <c r="D51" i="1" s="1"/>
  <c r="C52" i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C60" i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C72" i="1"/>
  <c r="C73" i="1"/>
  <c r="D73" i="1" s="1"/>
  <c r="C74" i="1"/>
  <c r="D74" i="1" s="1"/>
  <c r="C75" i="1"/>
  <c r="D75" i="1" s="1"/>
  <c r="C76" i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C84" i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C96" i="1"/>
  <c r="C97" i="1"/>
  <c r="D97" i="1" s="1"/>
  <c r="C98" i="1"/>
  <c r="D98" i="1" s="1"/>
  <c r="C99" i="1"/>
  <c r="D99" i="1" s="1"/>
  <c r="C100" i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C108" i="1"/>
  <c r="C109" i="1"/>
  <c r="D109" i="1" s="1"/>
  <c r="C110" i="1"/>
  <c r="D110" i="1" s="1"/>
  <c r="C12" i="1"/>
  <c r="C13" i="1"/>
  <c r="C14" i="1"/>
  <c r="D14" i="1" s="1"/>
  <c r="C15" i="1"/>
  <c r="D15" i="1" s="1"/>
  <c r="C16" i="1"/>
  <c r="C17" i="1"/>
  <c r="D17" i="1" s="1"/>
  <c r="C18" i="1"/>
  <c r="C19" i="1"/>
  <c r="D19" i="1" s="1"/>
  <c r="C20" i="1"/>
  <c r="C21" i="1"/>
  <c r="C22" i="1"/>
  <c r="D22" i="1" s="1"/>
  <c r="C23" i="1"/>
  <c r="C24" i="1"/>
  <c r="D24" i="1" s="1"/>
  <c r="C25" i="1"/>
  <c r="C26" i="1"/>
  <c r="D26" i="1" s="1"/>
  <c r="C27" i="1"/>
  <c r="D27" i="1" s="1"/>
  <c r="C28" i="1"/>
  <c r="C29" i="1"/>
  <c r="D29" i="1" s="1"/>
  <c r="C30" i="1"/>
  <c r="C31" i="1"/>
  <c r="C32" i="1"/>
  <c r="C33" i="1"/>
  <c r="C34" i="1"/>
  <c r="D34" i="1" s="1"/>
  <c r="C35" i="1"/>
  <c r="C36" i="1"/>
  <c r="D36" i="1" s="1"/>
  <c r="C37" i="1"/>
  <c r="C38" i="1"/>
  <c r="D38" i="1" s="1"/>
  <c r="C11" i="1"/>
  <c r="D11" i="1" s="1"/>
  <c r="D33" i="1" l="1"/>
  <c r="D21" i="1"/>
  <c r="D32" i="1"/>
  <c r="D20" i="1"/>
  <c r="D31" i="1"/>
  <c r="D30" i="1"/>
  <c r="D18" i="1"/>
  <c r="D100" i="1"/>
  <c r="D76" i="1"/>
  <c r="D52" i="1"/>
  <c r="D28" i="1"/>
  <c r="D16" i="1"/>
  <c r="D37" i="1"/>
  <c r="D25" i="1"/>
  <c r="D13" i="1"/>
  <c r="D108" i="1"/>
  <c r="D96" i="1"/>
  <c r="D84" i="1"/>
  <c r="D72" i="1"/>
  <c r="D60" i="1"/>
  <c r="D48" i="1"/>
  <c r="D12" i="1"/>
  <c r="D107" i="1"/>
  <c r="D95" i="1"/>
  <c r="D83" i="1"/>
  <c r="D71" i="1"/>
  <c r="D59" i="1"/>
  <c r="D47" i="1"/>
  <c r="D35" i="1"/>
  <c r="D23" i="1"/>
</calcChain>
</file>

<file path=xl/sharedStrings.xml><?xml version="1.0" encoding="utf-8"?>
<sst xmlns="http://schemas.openxmlformats.org/spreadsheetml/2006/main" count="4" uniqueCount="4">
  <si>
    <t>Average Cost</t>
  </si>
  <si>
    <t>Marginal Cost</t>
  </si>
  <si>
    <t>KW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</si>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</sst>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Hypothetical Cost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Sheet1!$B$10:$B$110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Sheet1!$C$10:$C$110</c:f>
              <c:numCache>
                <c:formatCode>General</c:formatCode>
                <c:ptCount val="101"/>
                <c:pt idx="0">
                  <c:v>9</c:v>
                </c:pt>
                <c:pt idx="1">
                  <c:v>10</c:v>
                </c:pt>
                <c:pt idx="2">
                  <c:v>10.693147180559945</c:v>
                </c:pt>
                <c:pt idx="3">
                  <c:v>11.098612288668109</c:v>
                </c:pt>
                <c:pt idx="4">
                  <c:v>11.386294361119891</c:v>
                </c:pt>
                <c:pt idx="5">
                  <c:v>11.6094379124341</c:v>
                </c:pt>
                <c:pt idx="6">
                  <c:v>11.791759469228055</c:v>
                </c:pt>
                <c:pt idx="7">
                  <c:v>11.945910149055313</c:v>
                </c:pt>
                <c:pt idx="8">
                  <c:v>12.079441541679836</c:v>
                </c:pt>
                <c:pt idx="9">
                  <c:v>12.19722457733622</c:v>
                </c:pt>
                <c:pt idx="10">
                  <c:v>12.302585092994047</c:v>
                </c:pt>
                <c:pt idx="11">
                  <c:v>12.397895272798371</c:v>
                </c:pt>
                <c:pt idx="12">
                  <c:v>12.484906649788</c:v>
                </c:pt>
                <c:pt idx="13">
                  <c:v>12.564949357461536</c:v>
                </c:pt>
                <c:pt idx="14">
                  <c:v>12.639057329615259</c:v>
                </c:pt>
                <c:pt idx="15">
                  <c:v>12.708050201102211</c:v>
                </c:pt>
                <c:pt idx="16">
                  <c:v>12.772588722239782</c:v>
                </c:pt>
                <c:pt idx="17">
                  <c:v>12.833213344056215</c:v>
                </c:pt>
                <c:pt idx="18">
                  <c:v>12.890371757896165</c:v>
                </c:pt>
                <c:pt idx="19">
                  <c:v>12.94443897916644</c:v>
                </c:pt>
                <c:pt idx="20">
                  <c:v>12.99573227355399</c:v>
                </c:pt>
                <c:pt idx="21">
                  <c:v>13.044522437723423</c:v>
                </c:pt>
                <c:pt idx="22">
                  <c:v>13.091042453358316</c:v>
                </c:pt>
                <c:pt idx="23">
                  <c:v>13.13549421592915</c:v>
                </c:pt>
                <c:pt idx="24">
                  <c:v>13.178053830347945</c:v>
                </c:pt>
                <c:pt idx="25">
                  <c:v>13.218875824868201</c:v>
                </c:pt>
                <c:pt idx="26">
                  <c:v>13.258096538021482</c:v>
                </c:pt>
                <c:pt idx="27">
                  <c:v>13.295836866004329</c:v>
                </c:pt>
                <c:pt idx="28">
                  <c:v>13.332204510175204</c:v>
                </c:pt>
                <c:pt idx="29">
                  <c:v>13.367295829986475</c:v>
                </c:pt>
                <c:pt idx="30">
                  <c:v>13.401197381662156</c:v>
                </c:pt>
                <c:pt idx="31">
                  <c:v>13.433987204485145</c:v>
                </c:pt>
                <c:pt idx="32">
                  <c:v>13.465735902799727</c:v>
                </c:pt>
                <c:pt idx="33">
                  <c:v>13.49650756146648</c:v>
                </c:pt>
                <c:pt idx="34">
                  <c:v>13.526360524616162</c:v>
                </c:pt>
                <c:pt idx="35">
                  <c:v>13.555348061489413</c:v>
                </c:pt>
                <c:pt idx="36">
                  <c:v>13.583518938456109</c:v>
                </c:pt>
                <c:pt idx="37">
                  <c:v>13.610917912644224</c:v>
                </c:pt>
                <c:pt idx="38">
                  <c:v>13.637586159726386</c:v>
                </c:pt>
                <c:pt idx="39">
                  <c:v>13.663561646129647</c:v>
                </c:pt>
                <c:pt idx="40">
                  <c:v>13.688879454113936</c:v>
                </c:pt>
                <c:pt idx="41">
                  <c:v>13.713572066704309</c:v>
                </c:pt>
                <c:pt idx="42">
                  <c:v>13.737669618283368</c:v>
                </c:pt>
                <c:pt idx="43">
                  <c:v>13.761200115693562</c:v>
                </c:pt>
                <c:pt idx="44">
                  <c:v>13.784189633918261</c:v>
                </c:pt>
                <c:pt idx="45">
                  <c:v>13.80666248977032</c:v>
                </c:pt>
                <c:pt idx="46">
                  <c:v>13.828641396489095</c:v>
                </c:pt>
                <c:pt idx="47">
                  <c:v>13.850147601710059</c:v>
                </c:pt>
                <c:pt idx="48">
                  <c:v>13.871201010907891</c:v>
                </c:pt>
                <c:pt idx="49">
                  <c:v>13.891820298110627</c:v>
                </c:pt>
                <c:pt idx="50">
                  <c:v>13.912023005428146</c:v>
                </c:pt>
                <c:pt idx="51">
                  <c:v>13.931825632724326</c:v>
                </c:pt>
                <c:pt idx="52">
                  <c:v>13.951243718581427</c:v>
                </c:pt>
                <c:pt idx="53">
                  <c:v>13.970291913552122</c:v>
                </c:pt>
                <c:pt idx="54">
                  <c:v>13.988984046564275</c:v>
                </c:pt>
                <c:pt idx="55">
                  <c:v>14.007333185232472</c:v>
                </c:pt>
                <c:pt idx="56">
                  <c:v>14.02535169073515</c:v>
                </c:pt>
                <c:pt idx="57">
                  <c:v>14.043051267834549</c:v>
                </c:pt>
                <c:pt idx="58">
                  <c:v>14.060443010546418</c:v>
                </c:pt>
                <c:pt idx="59">
                  <c:v>14.077537443905719</c:v>
                </c:pt>
                <c:pt idx="60">
                  <c:v>14.094344562222101</c:v>
                </c:pt>
                <c:pt idx="61">
                  <c:v>14.11087386417331</c:v>
                </c:pt>
                <c:pt idx="62">
                  <c:v>14.127134385045093</c:v>
                </c:pt>
                <c:pt idx="63">
                  <c:v>14.143134726391533</c:v>
                </c:pt>
                <c:pt idx="64">
                  <c:v>14.158883083359672</c:v>
                </c:pt>
                <c:pt idx="65">
                  <c:v>14.174387269895636</c:v>
                </c:pt>
                <c:pt idx="66">
                  <c:v>14.189654742026425</c:v>
                </c:pt>
                <c:pt idx="67">
                  <c:v>14.204692619390965</c:v>
                </c:pt>
                <c:pt idx="68">
                  <c:v>14.219507705176106</c:v>
                </c:pt>
                <c:pt idx="69">
                  <c:v>14.234106504597261</c:v>
                </c:pt>
                <c:pt idx="70">
                  <c:v>14.248495242049358</c:v>
                </c:pt>
                <c:pt idx="71">
                  <c:v>14.262679877041315</c:v>
                </c:pt>
                <c:pt idx="72">
                  <c:v>14.276666119016056</c:v>
                </c:pt>
                <c:pt idx="73">
                  <c:v>14.290459441148391</c:v>
                </c:pt>
                <c:pt idx="74">
                  <c:v>14.304065093204169</c:v>
                </c:pt>
                <c:pt idx="75">
                  <c:v>14.31748811353631</c:v>
                </c:pt>
                <c:pt idx="76">
                  <c:v>14.330733340286331</c:v>
                </c:pt>
                <c:pt idx="77">
                  <c:v>14.343805421853684</c:v>
                </c:pt>
                <c:pt idx="78">
                  <c:v>14.356708826689591</c:v>
                </c:pt>
                <c:pt idx="79">
                  <c:v>14.369447852467022</c:v>
                </c:pt>
                <c:pt idx="80">
                  <c:v>14.382026634673881</c:v>
                </c:pt>
                <c:pt idx="81">
                  <c:v>14.39444915467244</c:v>
                </c:pt>
                <c:pt idx="82">
                  <c:v>14.406719247264252</c:v>
                </c:pt>
                <c:pt idx="83">
                  <c:v>14.418840607796598</c:v>
                </c:pt>
                <c:pt idx="84">
                  <c:v>14.430816798843313</c:v>
                </c:pt>
                <c:pt idx="85">
                  <c:v>14.442651256490317</c:v>
                </c:pt>
                <c:pt idx="86">
                  <c:v>14.454347296253507</c:v>
                </c:pt>
                <c:pt idx="87">
                  <c:v>14.465908118654584</c:v>
                </c:pt>
                <c:pt idx="88">
                  <c:v>14.477336814478207</c:v>
                </c:pt>
                <c:pt idx="89">
                  <c:v>14.48863636973214</c:v>
                </c:pt>
                <c:pt idx="90">
                  <c:v>14.499809670330265</c:v>
                </c:pt>
                <c:pt idx="91">
                  <c:v>14.51085950651685</c:v>
                </c:pt>
                <c:pt idx="92">
                  <c:v>14.52178857704904</c:v>
                </c:pt>
                <c:pt idx="93">
                  <c:v>14.532599493153256</c:v>
                </c:pt>
                <c:pt idx="94">
                  <c:v>14.543294782270003</c:v>
                </c:pt>
                <c:pt idx="95">
                  <c:v>14.553876891600542</c:v>
                </c:pt>
                <c:pt idx="96">
                  <c:v>14.564348191467836</c:v>
                </c:pt>
                <c:pt idx="97">
                  <c:v>14.574710978503383</c:v>
                </c:pt>
                <c:pt idx="98">
                  <c:v>14.584967478670572</c:v>
                </c:pt>
                <c:pt idx="99">
                  <c:v>14.595119850134591</c:v>
                </c:pt>
                <c:pt idx="100">
                  <c:v>14.605170185988092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7-4237-9833-87621B3A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7904"/>
        <c:axId val="531366264"/>
      </c:lineChart>
      <c:catAx>
        <c:axId val="53136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662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1366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dk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67904"/>
        <c:crossesAt val="0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</a:t>
            </a:r>
            <a:r>
              <a:rPr lang="en-US" b="1" baseline="0"/>
              <a:t> Unit Cost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Sheet1!$B$10:$B$110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Sheet1!$C$10:$C$110</c:f>
              <c:numCache>
                <c:formatCode>General</c:formatCode>
                <c:ptCount val="101"/>
                <c:pt idx="0">
                  <c:v>9</c:v>
                </c:pt>
                <c:pt idx="1">
                  <c:v>10</c:v>
                </c:pt>
                <c:pt idx="2">
                  <c:v>10.693147180559945</c:v>
                </c:pt>
                <c:pt idx="3">
                  <c:v>11.098612288668109</c:v>
                </c:pt>
                <c:pt idx="4">
                  <c:v>11.386294361119891</c:v>
                </c:pt>
                <c:pt idx="5">
                  <c:v>11.6094379124341</c:v>
                </c:pt>
                <c:pt idx="6">
                  <c:v>11.791759469228055</c:v>
                </c:pt>
                <c:pt idx="7">
                  <c:v>11.945910149055313</c:v>
                </c:pt>
                <c:pt idx="8">
                  <c:v>12.079441541679836</c:v>
                </c:pt>
                <c:pt idx="9">
                  <c:v>12.19722457733622</c:v>
                </c:pt>
                <c:pt idx="10">
                  <c:v>12.302585092994047</c:v>
                </c:pt>
                <c:pt idx="11">
                  <c:v>12.397895272798371</c:v>
                </c:pt>
                <c:pt idx="12">
                  <c:v>12.484906649788</c:v>
                </c:pt>
                <c:pt idx="13">
                  <c:v>12.564949357461536</c:v>
                </c:pt>
                <c:pt idx="14">
                  <c:v>12.639057329615259</c:v>
                </c:pt>
                <c:pt idx="15">
                  <c:v>12.708050201102211</c:v>
                </c:pt>
                <c:pt idx="16">
                  <c:v>12.772588722239782</c:v>
                </c:pt>
                <c:pt idx="17">
                  <c:v>12.833213344056215</c:v>
                </c:pt>
                <c:pt idx="18">
                  <c:v>12.890371757896165</c:v>
                </c:pt>
                <c:pt idx="19">
                  <c:v>12.94443897916644</c:v>
                </c:pt>
                <c:pt idx="20">
                  <c:v>12.99573227355399</c:v>
                </c:pt>
                <c:pt idx="21">
                  <c:v>13.044522437723423</c:v>
                </c:pt>
                <c:pt idx="22">
                  <c:v>13.091042453358316</c:v>
                </c:pt>
                <c:pt idx="23">
                  <c:v>13.13549421592915</c:v>
                </c:pt>
                <c:pt idx="24">
                  <c:v>13.178053830347945</c:v>
                </c:pt>
                <c:pt idx="25">
                  <c:v>13.218875824868201</c:v>
                </c:pt>
                <c:pt idx="26">
                  <c:v>13.258096538021482</c:v>
                </c:pt>
                <c:pt idx="27">
                  <c:v>13.295836866004329</c:v>
                </c:pt>
                <c:pt idx="28">
                  <c:v>13.332204510175204</c:v>
                </c:pt>
                <c:pt idx="29">
                  <c:v>13.367295829986475</c:v>
                </c:pt>
                <c:pt idx="30">
                  <c:v>13.401197381662156</c:v>
                </c:pt>
                <c:pt idx="31">
                  <c:v>13.433987204485145</c:v>
                </c:pt>
                <c:pt idx="32">
                  <c:v>13.465735902799727</c:v>
                </c:pt>
                <c:pt idx="33">
                  <c:v>13.49650756146648</c:v>
                </c:pt>
                <c:pt idx="34">
                  <c:v>13.526360524616162</c:v>
                </c:pt>
                <c:pt idx="35">
                  <c:v>13.555348061489413</c:v>
                </c:pt>
                <c:pt idx="36">
                  <c:v>13.583518938456109</c:v>
                </c:pt>
                <c:pt idx="37">
                  <c:v>13.610917912644224</c:v>
                </c:pt>
                <c:pt idx="38">
                  <c:v>13.637586159726386</c:v>
                </c:pt>
                <c:pt idx="39">
                  <c:v>13.663561646129647</c:v>
                </c:pt>
                <c:pt idx="40">
                  <c:v>13.688879454113936</c:v>
                </c:pt>
                <c:pt idx="41">
                  <c:v>13.713572066704309</c:v>
                </c:pt>
                <c:pt idx="42">
                  <c:v>13.737669618283368</c:v>
                </c:pt>
                <c:pt idx="43">
                  <c:v>13.761200115693562</c:v>
                </c:pt>
                <c:pt idx="44">
                  <c:v>13.784189633918261</c:v>
                </c:pt>
                <c:pt idx="45">
                  <c:v>13.80666248977032</c:v>
                </c:pt>
                <c:pt idx="46">
                  <c:v>13.828641396489095</c:v>
                </c:pt>
                <c:pt idx="47">
                  <c:v>13.850147601710059</c:v>
                </c:pt>
                <c:pt idx="48">
                  <c:v>13.871201010907891</c:v>
                </c:pt>
                <c:pt idx="49">
                  <c:v>13.891820298110627</c:v>
                </c:pt>
                <c:pt idx="50">
                  <c:v>13.912023005428146</c:v>
                </c:pt>
                <c:pt idx="51">
                  <c:v>13.931825632724326</c:v>
                </c:pt>
                <c:pt idx="52">
                  <c:v>13.951243718581427</c:v>
                </c:pt>
                <c:pt idx="53">
                  <c:v>13.970291913552122</c:v>
                </c:pt>
                <c:pt idx="54">
                  <c:v>13.988984046564275</c:v>
                </c:pt>
                <c:pt idx="55">
                  <c:v>14.007333185232472</c:v>
                </c:pt>
                <c:pt idx="56">
                  <c:v>14.02535169073515</c:v>
                </c:pt>
                <c:pt idx="57">
                  <c:v>14.043051267834549</c:v>
                </c:pt>
                <c:pt idx="58">
                  <c:v>14.060443010546418</c:v>
                </c:pt>
                <c:pt idx="59">
                  <c:v>14.077537443905719</c:v>
                </c:pt>
                <c:pt idx="60">
                  <c:v>14.094344562222101</c:v>
                </c:pt>
                <c:pt idx="61">
                  <c:v>14.11087386417331</c:v>
                </c:pt>
                <c:pt idx="62">
                  <c:v>14.127134385045093</c:v>
                </c:pt>
                <c:pt idx="63">
                  <c:v>14.143134726391533</c:v>
                </c:pt>
                <c:pt idx="64">
                  <c:v>14.158883083359672</c:v>
                </c:pt>
                <c:pt idx="65">
                  <c:v>14.174387269895636</c:v>
                </c:pt>
                <c:pt idx="66">
                  <c:v>14.189654742026425</c:v>
                </c:pt>
                <c:pt idx="67">
                  <c:v>14.204692619390965</c:v>
                </c:pt>
                <c:pt idx="68">
                  <c:v>14.219507705176106</c:v>
                </c:pt>
                <c:pt idx="69">
                  <c:v>14.234106504597261</c:v>
                </c:pt>
                <c:pt idx="70">
                  <c:v>14.248495242049358</c:v>
                </c:pt>
                <c:pt idx="71">
                  <c:v>14.262679877041315</c:v>
                </c:pt>
                <c:pt idx="72">
                  <c:v>14.276666119016056</c:v>
                </c:pt>
                <c:pt idx="73">
                  <c:v>14.290459441148391</c:v>
                </c:pt>
                <c:pt idx="74">
                  <c:v>14.304065093204169</c:v>
                </c:pt>
                <c:pt idx="75">
                  <c:v>14.31748811353631</c:v>
                </c:pt>
                <c:pt idx="76">
                  <c:v>14.330733340286331</c:v>
                </c:pt>
                <c:pt idx="77">
                  <c:v>14.343805421853684</c:v>
                </c:pt>
                <c:pt idx="78">
                  <c:v>14.356708826689591</c:v>
                </c:pt>
                <c:pt idx="79">
                  <c:v>14.369447852467022</c:v>
                </c:pt>
                <c:pt idx="80">
                  <c:v>14.382026634673881</c:v>
                </c:pt>
                <c:pt idx="81">
                  <c:v>14.39444915467244</c:v>
                </c:pt>
                <c:pt idx="82">
                  <c:v>14.406719247264252</c:v>
                </c:pt>
                <c:pt idx="83">
                  <c:v>14.418840607796598</c:v>
                </c:pt>
                <c:pt idx="84">
                  <c:v>14.430816798843313</c:v>
                </c:pt>
                <c:pt idx="85">
                  <c:v>14.442651256490317</c:v>
                </c:pt>
                <c:pt idx="86">
                  <c:v>14.454347296253507</c:v>
                </c:pt>
                <c:pt idx="87">
                  <c:v>14.465908118654584</c:v>
                </c:pt>
                <c:pt idx="88">
                  <c:v>14.477336814478207</c:v>
                </c:pt>
                <c:pt idx="89">
                  <c:v>14.48863636973214</c:v>
                </c:pt>
                <c:pt idx="90">
                  <c:v>14.499809670330265</c:v>
                </c:pt>
                <c:pt idx="91">
                  <c:v>14.51085950651685</c:v>
                </c:pt>
                <c:pt idx="92">
                  <c:v>14.52178857704904</c:v>
                </c:pt>
                <c:pt idx="93">
                  <c:v>14.532599493153256</c:v>
                </c:pt>
                <c:pt idx="94">
                  <c:v>14.543294782270003</c:v>
                </c:pt>
                <c:pt idx="95">
                  <c:v>14.553876891600542</c:v>
                </c:pt>
                <c:pt idx="96">
                  <c:v>14.564348191467836</c:v>
                </c:pt>
                <c:pt idx="97">
                  <c:v>14.574710978503383</c:v>
                </c:pt>
                <c:pt idx="98">
                  <c:v>14.584967478670572</c:v>
                </c:pt>
                <c:pt idx="99">
                  <c:v>14.595119850134591</c:v>
                </c:pt>
                <c:pt idx="100">
                  <c:v>14.605170185988092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64-4161-9EFC-24CA2A582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7904"/>
        <c:axId val="531366264"/>
      </c:lineChart>
      <c:catAx>
        <c:axId val="53136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66264"/>
        <c:crosses val="autoZero"/>
        <c:auto val="1"/>
        <c:lblAlgn val="ctr"/>
        <c:lblOffset val="100"/>
        <c:tickLblSkip val="5"/>
        <c:noMultiLvlLbl val="0"/>
      </c:catAx>
      <c:valAx>
        <c:axId val="531366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dk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67904"/>
        <c:crossesAt val="0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Avoided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Sheet1!$B$10:$B$110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Sheet1!$C$10:$C$110</c:f>
              <c:numCache>
                <c:formatCode>General</c:formatCode>
                <c:ptCount val="101"/>
                <c:pt idx="0">
                  <c:v>9</c:v>
                </c:pt>
                <c:pt idx="1">
                  <c:v>10</c:v>
                </c:pt>
                <c:pt idx="2">
                  <c:v>10.693147180559945</c:v>
                </c:pt>
                <c:pt idx="3">
                  <c:v>11.098612288668109</c:v>
                </c:pt>
                <c:pt idx="4">
                  <c:v>11.386294361119891</c:v>
                </c:pt>
                <c:pt idx="5">
                  <c:v>11.6094379124341</c:v>
                </c:pt>
                <c:pt idx="6">
                  <c:v>11.791759469228055</c:v>
                </c:pt>
                <c:pt idx="7">
                  <c:v>11.945910149055313</c:v>
                </c:pt>
                <c:pt idx="8">
                  <c:v>12.079441541679836</c:v>
                </c:pt>
                <c:pt idx="9">
                  <c:v>12.19722457733622</c:v>
                </c:pt>
                <c:pt idx="10">
                  <c:v>12.302585092994047</c:v>
                </c:pt>
                <c:pt idx="11">
                  <c:v>12.397895272798371</c:v>
                </c:pt>
                <c:pt idx="12">
                  <c:v>12.484906649788</c:v>
                </c:pt>
                <c:pt idx="13">
                  <c:v>12.564949357461536</c:v>
                </c:pt>
                <c:pt idx="14">
                  <c:v>12.639057329615259</c:v>
                </c:pt>
                <c:pt idx="15">
                  <c:v>12.708050201102211</c:v>
                </c:pt>
                <c:pt idx="16">
                  <c:v>12.772588722239782</c:v>
                </c:pt>
                <c:pt idx="17">
                  <c:v>12.833213344056215</c:v>
                </c:pt>
                <c:pt idx="18">
                  <c:v>12.890371757896165</c:v>
                </c:pt>
                <c:pt idx="19">
                  <c:v>12.94443897916644</c:v>
                </c:pt>
                <c:pt idx="20">
                  <c:v>12.99573227355399</c:v>
                </c:pt>
                <c:pt idx="21">
                  <c:v>13.044522437723423</c:v>
                </c:pt>
                <c:pt idx="22">
                  <c:v>13.091042453358316</c:v>
                </c:pt>
                <c:pt idx="23">
                  <c:v>13.13549421592915</c:v>
                </c:pt>
                <c:pt idx="24">
                  <c:v>13.178053830347945</c:v>
                </c:pt>
                <c:pt idx="25">
                  <c:v>13.218875824868201</c:v>
                </c:pt>
                <c:pt idx="26">
                  <c:v>13.258096538021482</c:v>
                </c:pt>
                <c:pt idx="27">
                  <c:v>13.295836866004329</c:v>
                </c:pt>
                <c:pt idx="28">
                  <c:v>13.332204510175204</c:v>
                </c:pt>
                <c:pt idx="29">
                  <c:v>13.367295829986475</c:v>
                </c:pt>
                <c:pt idx="30">
                  <c:v>13.401197381662156</c:v>
                </c:pt>
                <c:pt idx="31">
                  <c:v>13.433987204485145</c:v>
                </c:pt>
                <c:pt idx="32">
                  <c:v>13.465735902799727</c:v>
                </c:pt>
                <c:pt idx="33">
                  <c:v>13.49650756146648</c:v>
                </c:pt>
                <c:pt idx="34">
                  <c:v>13.526360524616162</c:v>
                </c:pt>
                <c:pt idx="35">
                  <c:v>13.555348061489413</c:v>
                </c:pt>
                <c:pt idx="36">
                  <c:v>13.583518938456109</c:v>
                </c:pt>
                <c:pt idx="37">
                  <c:v>13.610917912644224</c:v>
                </c:pt>
                <c:pt idx="38">
                  <c:v>13.637586159726386</c:v>
                </c:pt>
                <c:pt idx="39">
                  <c:v>13.663561646129647</c:v>
                </c:pt>
                <c:pt idx="40">
                  <c:v>13.688879454113936</c:v>
                </c:pt>
                <c:pt idx="41">
                  <c:v>13.713572066704309</c:v>
                </c:pt>
                <c:pt idx="42">
                  <c:v>13.737669618283368</c:v>
                </c:pt>
                <c:pt idx="43">
                  <c:v>13.761200115693562</c:v>
                </c:pt>
                <c:pt idx="44">
                  <c:v>13.784189633918261</c:v>
                </c:pt>
                <c:pt idx="45">
                  <c:v>13.80666248977032</c:v>
                </c:pt>
                <c:pt idx="46">
                  <c:v>13.828641396489095</c:v>
                </c:pt>
                <c:pt idx="47">
                  <c:v>13.850147601710059</c:v>
                </c:pt>
                <c:pt idx="48">
                  <c:v>13.871201010907891</c:v>
                </c:pt>
                <c:pt idx="49">
                  <c:v>13.891820298110627</c:v>
                </c:pt>
                <c:pt idx="50">
                  <c:v>13.912023005428146</c:v>
                </c:pt>
                <c:pt idx="51">
                  <c:v>13.931825632724326</c:v>
                </c:pt>
                <c:pt idx="52">
                  <c:v>13.951243718581427</c:v>
                </c:pt>
                <c:pt idx="53">
                  <c:v>13.970291913552122</c:v>
                </c:pt>
                <c:pt idx="54">
                  <c:v>13.988984046564275</c:v>
                </c:pt>
                <c:pt idx="55">
                  <c:v>14.007333185232472</c:v>
                </c:pt>
                <c:pt idx="56">
                  <c:v>14.02535169073515</c:v>
                </c:pt>
                <c:pt idx="57">
                  <c:v>14.043051267834549</c:v>
                </c:pt>
                <c:pt idx="58">
                  <c:v>14.060443010546418</c:v>
                </c:pt>
                <c:pt idx="59">
                  <c:v>14.077537443905719</c:v>
                </c:pt>
                <c:pt idx="60">
                  <c:v>14.094344562222101</c:v>
                </c:pt>
                <c:pt idx="61">
                  <c:v>14.11087386417331</c:v>
                </c:pt>
                <c:pt idx="62">
                  <c:v>14.127134385045093</c:v>
                </c:pt>
                <c:pt idx="63">
                  <c:v>14.143134726391533</c:v>
                </c:pt>
                <c:pt idx="64">
                  <c:v>14.158883083359672</c:v>
                </c:pt>
                <c:pt idx="65">
                  <c:v>14.174387269895636</c:v>
                </c:pt>
                <c:pt idx="66">
                  <c:v>14.189654742026425</c:v>
                </c:pt>
                <c:pt idx="67">
                  <c:v>14.204692619390965</c:v>
                </c:pt>
                <c:pt idx="68">
                  <c:v>14.219507705176106</c:v>
                </c:pt>
                <c:pt idx="69">
                  <c:v>14.234106504597261</c:v>
                </c:pt>
                <c:pt idx="70">
                  <c:v>14.248495242049358</c:v>
                </c:pt>
                <c:pt idx="71">
                  <c:v>14.262679877041315</c:v>
                </c:pt>
                <c:pt idx="72">
                  <c:v>14.276666119016056</c:v>
                </c:pt>
                <c:pt idx="73">
                  <c:v>14.290459441148391</c:v>
                </c:pt>
                <c:pt idx="74">
                  <c:v>14.304065093204169</c:v>
                </c:pt>
                <c:pt idx="75">
                  <c:v>14.31748811353631</c:v>
                </c:pt>
                <c:pt idx="76">
                  <c:v>14.330733340286331</c:v>
                </c:pt>
                <c:pt idx="77">
                  <c:v>14.343805421853684</c:v>
                </c:pt>
                <c:pt idx="78">
                  <c:v>14.356708826689591</c:v>
                </c:pt>
                <c:pt idx="79">
                  <c:v>14.369447852467022</c:v>
                </c:pt>
                <c:pt idx="80">
                  <c:v>14.382026634673881</c:v>
                </c:pt>
                <c:pt idx="81">
                  <c:v>14.39444915467244</c:v>
                </c:pt>
                <c:pt idx="82">
                  <c:v>14.406719247264252</c:v>
                </c:pt>
                <c:pt idx="83">
                  <c:v>14.418840607796598</c:v>
                </c:pt>
                <c:pt idx="84">
                  <c:v>14.430816798843313</c:v>
                </c:pt>
                <c:pt idx="85">
                  <c:v>14.442651256490317</c:v>
                </c:pt>
                <c:pt idx="86">
                  <c:v>14.454347296253507</c:v>
                </c:pt>
                <c:pt idx="87">
                  <c:v>14.465908118654584</c:v>
                </c:pt>
                <c:pt idx="88">
                  <c:v>14.477336814478207</c:v>
                </c:pt>
                <c:pt idx="89">
                  <c:v>14.48863636973214</c:v>
                </c:pt>
                <c:pt idx="90">
                  <c:v>14.499809670330265</c:v>
                </c:pt>
                <c:pt idx="91">
                  <c:v>14.51085950651685</c:v>
                </c:pt>
                <c:pt idx="92">
                  <c:v>14.52178857704904</c:v>
                </c:pt>
                <c:pt idx="93">
                  <c:v>14.532599493153256</c:v>
                </c:pt>
                <c:pt idx="94">
                  <c:v>14.543294782270003</c:v>
                </c:pt>
                <c:pt idx="95">
                  <c:v>14.553876891600542</c:v>
                </c:pt>
                <c:pt idx="96">
                  <c:v>14.564348191467836</c:v>
                </c:pt>
                <c:pt idx="97">
                  <c:v>14.574710978503383</c:v>
                </c:pt>
                <c:pt idx="98">
                  <c:v>14.584967478670572</c:v>
                </c:pt>
                <c:pt idx="99">
                  <c:v>14.595119850134591</c:v>
                </c:pt>
                <c:pt idx="100">
                  <c:v>14.605170185988092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B-4943-A65E-4E062931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7904"/>
        <c:axId val="531366264"/>
      </c:lineChart>
      <c:catAx>
        <c:axId val="53136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66264"/>
        <c:crosses val="autoZero"/>
        <c:auto val="1"/>
        <c:lblAlgn val="ctr"/>
        <c:lblOffset val="100"/>
        <c:tickLblSkip val="5"/>
        <c:noMultiLvlLbl val="0"/>
      </c:catAx>
      <c:valAx>
        <c:axId val="531366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dk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67904"/>
        <c:crossesAt val="0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52387</xdr:rowOff>
    </xdr:from>
    <xdr:to>
      <xdr:col>12</xdr:col>
      <xdr:colOff>514350</xdr:colOff>
      <xdr:row>19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F224C0-7B21-4589-8636-A6615116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13</xdr:col>
      <xdr:colOff>304800</xdr:colOff>
      <xdr:row>39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44C5DCC-2852-4643-A75D-B88E9DAF2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13</xdr:col>
      <xdr:colOff>304800</xdr:colOff>
      <xdr:row>58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51D506-DABA-4E61-8D73-35479FC04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428625</xdr:colOff>
      <xdr:row>30</xdr:row>
      <xdr:rowOff>161925</xdr:rowOff>
    </xdr:from>
    <xdr:to>
      <xdr:col>13</xdr:col>
      <xdr:colOff>219075</xdr:colOff>
      <xdr:row>33</xdr:row>
      <xdr:rowOff>38100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462A661-D56E-4F7B-BB15-90A4D9E60AD5}"/>
            </a:ext>
          </a:extLst>
        </xdr:cNvPr>
        <xdr:cNvSpPr txBox="1"/>
      </xdr:nvSpPr>
      <xdr:spPr>
        <a:xfrm>
          <a:off x="8010525" y="5876925"/>
          <a:ext cx="16192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Average Cost</a:t>
          </a:r>
          <a:r>
            <a:rPr lang="en-US" sz="1100" baseline="0"/>
            <a:t> is the slope of the average cost line</a:t>
          </a:r>
          <a:endParaRPr lang="en-US" sz="1100"/>
        </a:p>
      </xdr:txBody>
    </xdr:sp>
    <xdr:clientData/>
  </xdr:twoCellAnchor>
  <xdr:twoCellAnchor>
    <xdr:from>
      <xdr:col>10</xdr:col>
      <xdr:colOff>57150</xdr:colOff>
      <xdr:row>31</xdr:row>
      <xdr:rowOff>142875</xdr:rowOff>
    </xdr:from>
    <xdr:to>
      <xdr:col>10</xdr:col>
      <xdr:colOff>428625</xdr:colOff>
      <xdr:row>32</xdr:row>
      <xdr:rowOff>4763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EE944A16-4AE7-4921-9CB9-21EB9B38ED41}"/>
            </a:ext>
          </a:extLst>
        </xdr:cNvPr>
        <xdr:cNvCxnSpPr>
          <a:stCxn id="15" idx="1"/>
        </xdr:cNvCxnSpPr>
      </xdr:nvCxnSpPr>
      <xdr:spPr>
        <a:xfrm flipH="1" flipV="1">
          <a:off x="7639050" y="6048375"/>
          <a:ext cx="371475" cy="523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44</xdr:row>
      <xdr:rowOff>152400</xdr:rowOff>
    </xdr:from>
    <xdr:to>
      <xdr:col>12</xdr:col>
      <xdr:colOff>495300</xdr:colOff>
      <xdr:row>46</xdr:row>
      <xdr:rowOff>57150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54485A1-843B-4531-8564-5BC3753F3AC6}"/>
            </a:ext>
          </a:extLst>
        </xdr:cNvPr>
        <xdr:cNvSpPr txBox="1"/>
      </xdr:nvSpPr>
      <xdr:spPr>
        <a:xfrm>
          <a:off x="6019800" y="8534400"/>
          <a:ext cx="3276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Avoided cost is slope</a:t>
          </a:r>
          <a:r>
            <a:rPr lang="en-US" sz="1100" baseline="0"/>
            <a:t> of slope of this tangent line</a:t>
          </a:r>
        </a:p>
        <a:p>
          <a:endParaRPr lang="en-US" sz="1100"/>
        </a:p>
      </xdr:txBody>
    </xdr:sp>
    <xdr:clientData/>
  </xdr:twoCellAnchor>
  <xdr:twoCellAnchor>
    <xdr:from>
      <xdr:col>7</xdr:col>
      <xdr:colOff>104775</xdr:colOff>
      <xdr:row>45</xdr:row>
      <xdr:rowOff>104775</xdr:rowOff>
    </xdr:from>
    <xdr:to>
      <xdr:col>7</xdr:col>
      <xdr:colOff>266700</xdr:colOff>
      <xdr:row>46</xdr:row>
      <xdr:rowOff>171450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5814D079-EFC4-46C0-AC15-29B3CA14F1F7}"/>
            </a:ext>
          </a:extLst>
        </xdr:cNvPr>
        <xdr:cNvCxnSpPr>
          <a:stCxn id="19" idx="1"/>
        </xdr:cNvCxnSpPr>
      </xdr:nvCxnSpPr>
      <xdr:spPr>
        <a:xfrm flipH="1">
          <a:off x="5857875" y="8677275"/>
          <a:ext cx="16192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</cdr:x>
      <cdr:y>0.22403</cdr:y>
    </cdr:from>
    <cdr:to>
      <cdr:x>0.87292</cdr:x>
      <cdr:y>0.80844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87A81354-F717-4DED-BB6C-66BE3554CC9D}"/>
            </a:ext>
          </a:extLst>
        </cdr:cNvPr>
        <cdr:cNvCxnSpPr/>
      </cdr:nvCxnSpPr>
      <cdr:spPr>
        <a:xfrm xmlns:a="http://schemas.openxmlformats.org/drawingml/2006/main" flipH="1">
          <a:off x="571500" y="657225"/>
          <a:ext cx="3419476" cy="171450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0.13333</cdr:x>
      <cdr:y>0.21429</cdr:y>
    </cdr:from>
    <cdr:to>
      <cdr:x>0.9875</cdr:x>
      <cdr:y>0.26299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87A81354-F717-4DED-BB6C-66BE3554CC9D}"/>
            </a:ext>
          </a:extLst>
        </cdr:cNvPr>
        <cdr:cNvCxnSpPr/>
      </cdr:nvCxnSpPr>
      <cdr:spPr>
        <a:xfrm xmlns:a="http://schemas.openxmlformats.org/drawingml/2006/main" flipH="1">
          <a:off x="609600" y="628650"/>
          <a:ext cx="3905250" cy="142875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8185-25F1-4E25-A9B0-6963789691FA}">
  <sheetPr>
    <pageSetUpPr fitToPage="1"/>
  </sheetPr>
  <dimension ref="A1:E110"/>
  <sheetViews>
    <sheetView tabSelected="1" zoomScaleNormal="100" workbookViewId="0"/>
  </sheetViews>
  <sheetFormatPr defaultRowHeight="15" x14ac:dyDescent="0.25"/>
  <cols>
    <col min="4" max="4" width="23.5703125" customWidth="1"/>
    <col min="5" max="5" width="17" customWidth="1"/>
  </cols>
  <sheetData>
    <row r="1" spans="1:5" x14ac:dyDescent="0.25">
      <c r="A1" s="3"/>
    </row>
    <row r="8" spans="1:5" x14ac:dyDescent="0.25">
      <c r="E8" s="2" t="s">
        <v>1</v>
      </c>
    </row>
    <row r="9" spans="1:5" x14ac:dyDescent="0.25">
      <c r="B9" t="s">
        <v>2</v>
      </c>
      <c r="C9" t="s">
        <v>3</v>
      </c>
      <c r="D9" s="2" t="s">
        <v>0</v>
      </c>
    </row>
    <row r="10" spans="1:5" x14ac:dyDescent="0.25">
      <c r="B10">
        <v>0</v>
      </c>
      <c r="C10">
        <v>9</v>
      </c>
    </row>
    <row r="11" spans="1:5" x14ac:dyDescent="0.25">
      <c r="B11">
        <v>1</v>
      </c>
      <c r="C11">
        <f>LN(B11)+10</f>
        <v>10</v>
      </c>
      <c r="D11">
        <f>C11/B11</f>
        <v>10</v>
      </c>
      <c r="E11" s="1">
        <f t="shared" ref="E11:E75" si="0">1/B11</f>
        <v>1</v>
      </c>
    </row>
    <row r="12" spans="1:5" x14ac:dyDescent="0.25">
      <c r="B12">
        <v>2</v>
      </c>
      <c r="C12">
        <f t="shared" ref="C12:C75" si="1">LN(B12)+10</f>
        <v>10.693147180559945</v>
      </c>
      <c r="D12">
        <f t="shared" ref="D12:D75" si="2">C12/B12</f>
        <v>5.3465735902799727</v>
      </c>
      <c r="E12" s="1">
        <f t="shared" si="0"/>
        <v>0.5</v>
      </c>
    </row>
    <row r="13" spans="1:5" x14ac:dyDescent="0.25">
      <c r="B13">
        <v>3</v>
      </c>
      <c r="C13">
        <f t="shared" si="1"/>
        <v>11.098612288668109</v>
      </c>
      <c r="D13">
        <f t="shared" si="2"/>
        <v>3.6995374295560364</v>
      </c>
      <c r="E13" s="1">
        <f t="shared" si="0"/>
        <v>0.33333333333333331</v>
      </c>
    </row>
    <row r="14" spans="1:5" x14ac:dyDescent="0.25">
      <c r="B14">
        <v>4</v>
      </c>
      <c r="C14">
        <f t="shared" si="1"/>
        <v>11.386294361119891</v>
      </c>
      <c r="D14">
        <f t="shared" si="2"/>
        <v>2.8465735902799727</v>
      </c>
      <c r="E14" s="1">
        <f t="shared" si="0"/>
        <v>0.25</v>
      </c>
    </row>
    <row r="15" spans="1:5" x14ac:dyDescent="0.25">
      <c r="B15">
        <v>5</v>
      </c>
      <c r="C15">
        <f t="shared" si="1"/>
        <v>11.6094379124341</v>
      </c>
      <c r="D15">
        <f t="shared" si="2"/>
        <v>2.3218875824868199</v>
      </c>
      <c r="E15" s="1">
        <f t="shared" si="0"/>
        <v>0.2</v>
      </c>
    </row>
    <row r="16" spans="1:5" x14ac:dyDescent="0.25">
      <c r="B16">
        <v>6</v>
      </c>
      <c r="C16">
        <f t="shared" si="1"/>
        <v>11.791759469228055</v>
      </c>
      <c r="D16">
        <f t="shared" si="2"/>
        <v>1.9652932448713425</v>
      </c>
      <c r="E16" s="1">
        <f t="shared" si="0"/>
        <v>0.16666666666666666</v>
      </c>
    </row>
    <row r="17" spans="2:5" x14ac:dyDescent="0.25">
      <c r="B17">
        <v>7</v>
      </c>
      <c r="C17">
        <f t="shared" si="1"/>
        <v>11.945910149055313</v>
      </c>
      <c r="D17">
        <f t="shared" si="2"/>
        <v>1.7065585927221876</v>
      </c>
      <c r="E17" s="1">
        <f t="shared" si="0"/>
        <v>0.14285714285714285</v>
      </c>
    </row>
    <row r="18" spans="2:5" x14ac:dyDescent="0.25">
      <c r="B18">
        <v>8</v>
      </c>
      <c r="C18">
        <f t="shared" si="1"/>
        <v>12.079441541679836</v>
      </c>
      <c r="D18">
        <f t="shared" si="2"/>
        <v>1.5099301927099795</v>
      </c>
      <c r="E18" s="1">
        <f t="shared" si="0"/>
        <v>0.125</v>
      </c>
    </row>
    <row r="19" spans="2:5" x14ac:dyDescent="0.25">
      <c r="B19">
        <v>9</v>
      </c>
      <c r="C19">
        <f t="shared" si="1"/>
        <v>12.19722457733622</v>
      </c>
      <c r="D19">
        <f t="shared" si="2"/>
        <v>1.3552471752595801</v>
      </c>
      <c r="E19" s="1">
        <f t="shared" si="0"/>
        <v>0.1111111111111111</v>
      </c>
    </row>
    <row r="20" spans="2:5" x14ac:dyDescent="0.25">
      <c r="B20">
        <v>10</v>
      </c>
      <c r="C20">
        <f t="shared" si="1"/>
        <v>12.302585092994047</v>
      </c>
      <c r="D20">
        <f t="shared" si="2"/>
        <v>1.2302585092994047</v>
      </c>
      <c r="E20" s="1">
        <f t="shared" si="0"/>
        <v>0.1</v>
      </c>
    </row>
    <row r="21" spans="2:5" x14ac:dyDescent="0.25">
      <c r="B21">
        <v>11</v>
      </c>
      <c r="C21">
        <f t="shared" si="1"/>
        <v>12.397895272798371</v>
      </c>
      <c r="D21">
        <f t="shared" si="2"/>
        <v>1.1270813884362154</v>
      </c>
      <c r="E21" s="1">
        <f t="shared" si="0"/>
        <v>9.0909090909090912E-2</v>
      </c>
    </row>
    <row r="22" spans="2:5" x14ac:dyDescent="0.25">
      <c r="B22">
        <v>12</v>
      </c>
      <c r="C22">
        <f t="shared" si="1"/>
        <v>12.484906649788</v>
      </c>
      <c r="D22">
        <f t="shared" si="2"/>
        <v>1.0404088874823334</v>
      </c>
      <c r="E22" s="1">
        <f t="shared" si="0"/>
        <v>8.3333333333333329E-2</v>
      </c>
    </row>
    <row r="23" spans="2:5" x14ac:dyDescent="0.25">
      <c r="B23">
        <v>13</v>
      </c>
      <c r="C23">
        <f t="shared" si="1"/>
        <v>12.564949357461536</v>
      </c>
      <c r="D23">
        <f t="shared" si="2"/>
        <v>0.96653456595857967</v>
      </c>
      <c r="E23" s="1">
        <f t="shared" si="0"/>
        <v>7.6923076923076927E-2</v>
      </c>
    </row>
    <row r="24" spans="2:5" x14ac:dyDescent="0.25">
      <c r="B24">
        <v>14</v>
      </c>
      <c r="C24">
        <f t="shared" si="1"/>
        <v>12.639057329615259</v>
      </c>
      <c r="D24">
        <f t="shared" si="2"/>
        <v>0.90278980925823282</v>
      </c>
      <c r="E24" s="1">
        <f t="shared" si="0"/>
        <v>7.1428571428571425E-2</v>
      </c>
    </row>
    <row r="25" spans="2:5" x14ac:dyDescent="0.25">
      <c r="B25">
        <v>15</v>
      </c>
      <c r="C25">
        <f t="shared" si="1"/>
        <v>12.708050201102211</v>
      </c>
      <c r="D25">
        <f t="shared" si="2"/>
        <v>0.84720334674014741</v>
      </c>
      <c r="E25" s="1">
        <f t="shared" si="0"/>
        <v>6.6666666666666666E-2</v>
      </c>
    </row>
    <row r="26" spans="2:5" x14ac:dyDescent="0.25">
      <c r="B26">
        <v>16</v>
      </c>
      <c r="C26">
        <f t="shared" si="1"/>
        <v>12.772588722239782</v>
      </c>
      <c r="D26">
        <f t="shared" si="2"/>
        <v>0.79828679513998635</v>
      </c>
      <c r="E26" s="1">
        <f t="shared" si="0"/>
        <v>6.25E-2</v>
      </c>
    </row>
    <row r="27" spans="2:5" x14ac:dyDescent="0.25">
      <c r="B27">
        <v>17</v>
      </c>
      <c r="C27">
        <f t="shared" si="1"/>
        <v>12.833213344056215</v>
      </c>
      <c r="D27">
        <f t="shared" si="2"/>
        <v>0.75489490259154213</v>
      </c>
      <c r="E27" s="1">
        <f t="shared" si="0"/>
        <v>5.8823529411764705E-2</v>
      </c>
    </row>
    <row r="28" spans="2:5" x14ac:dyDescent="0.25">
      <c r="B28">
        <v>18</v>
      </c>
      <c r="C28">
        <f t="shared" si="1"/>
        <v>12.890371757896165</v>
      </c>
      <c r="D28">
        <f t="shared" si="2"/>
        <v>0.71613176432756476</v>
      </c>
      <c r="E28" s="1">
        <f t="shared" si="0"/>
        <v>5.5555555555555552E-2</v>
      </c>
    </row>
    <row r="29" spans="2:5" x14ac:dyDescent="0.25">
      <c r="B29">
        <v>19</v>
      </c>
      <c r="C29">
        <f t="shared" si="1"/>
        <v>12.94443897916644</v>
      </c>
      <c r="D29">
        <f t="shared" si="2"/>
        <v>0.68128626206139165</v>
      </c>
      <c r="E29" s="1">
        <f t="shared" si="0"/>
        <v>5.2631578947368418E-2</v>
      </c>
    </row>
    <row r="30" spans="2:5" x14ac:dyDescent="0.25">
      <c r="B30">
        <v>20</v>
      </c>
      <c r="C30">
        <f t="shared" si="1"/>
        <v>12.99573227355399</v>
      </c>
      <c r="D30">
        <f t="shared" si="2"/>
        <v>0.64978661367769952</v>
      </c>
      <c r="E30" s="1">
        <f t="shared" si="0"/>
        <v>0.05</v>
      </c>
    </row>
    <row r="31" spans="2:5" x14ac:dyDescent="0.25">
      <c r="B31">
        <v>21</v>
      </c>
      <c r="C31">
        <f t="shared" si="1"/>
        <v>13.044522437723423</v>
      </c>
      <c r="D31">
        <f t="shared" si="2"/>
        <v>0.62116773512968682</v>
      </c>
      <c r="E31" s="1">
        <f t="shared" si="0"/>
        <v>4.7619047619047616E-2</v>
      </c>
    </row>
    <row r="32" spans="2:5" x14ac:dyDescent="0.25">
      <c r="B32">
        <v>22</v>
      </c>
      <c r="C32">
        <f t="shared" si="1"/>
        <v>13.091042453358316</v>
      </c>
      <c r="D32">
        <f t="shared" si="2"/>
        <v>0.59504738424355985</v>
      </c>
      <c r="E32" s="1">
        <f t="shared" si="0"/>
        <v>4.5454545454545456E-2</v>
      </c>
    </row>
    <row r="33" spans="2:5" x14ac:dyDescent="0.25">
      <c r="B33">
        <v>23</v>
      </c>
      <c r="C33">
        <f t="shared" si="1"/>
        <v>13.13549421592915</v>
      </c>
      <c r="D33">
        <f t="shared" si="2"/>
        <v>0.57110844417083262</v>
      </c>
      <c r="E33" s="1">
        <f t="shared" si="0"/>
        <v>4.3478260869565216E-2</v>
      </c>
    </row>
    <row r="34" spans="2:5" x14ac:dyDescent="0.25">
      <c r="B34">
        <v>24</v>
      </c>
      <c r="C34">
        <f t="shared" si="1"/>
        <v>13.178053830347945</v>
      </c>
      <c r="D34">
        <f t="shared" si="2"/>
        <v>0.54908557626449772</v>
      </c>
      <c r="E34" s="1">
        <f t="shared" si="0"/>
        <v>4.1666666666666664E-2</v>
      </c>
    </row>
    <row r="35" spans="2:5" x14ac:dyDescent="0.25">
      <c r="B35">
        <v>25</v>
      </c>
      <c r="C35">
        <f t="shared" si="1"/>
        <v>13.218875824868201</v>
      </c>
      <c r="D35">
        <f t="shared" si="2"/>
        <v>0.52875503299472804</v>
      </c>
      <c r="E35" s="1">
        <f t="shared" si="0"/>
        <v>0.04</v>
      </c>
    </row>
    <row r="36" spans="2:5" x14ac:dyDescent="0.25">
      <c r="B36">
        <v>26</v>
      </c>
      <c r="C36">
        <f t="shared" si="1"/>
        <v>13.258096538021482</v>
      </c>
      <c r="D36">
        <f t="shared" si="2"/>
        <v>0.50992678992390317</v>
      </c>
      <c r="E36" s="1">
        <f t="shared" si="0"/>
        <v>3.8461538461538464E-2</v>
      </c>
    </row>
    <row r="37" spans="2:5" x14ac:dyDescent="0.25">
      <c r="B37">
        <v>27</v>
      </c>
      <c r="C37">
        <f t="shared" si="1"/>
        <v>13.295836866004329</v>
      </c>
      <c r="D37">
        <f t="shared" si="2"/>
        <v>0.49243840244460479</v>
      </c>
      <c r="E37" s="1">
        <f t="shared" si="0"/>
        <v>3.7037037037037035E-2</v>
      </c>
    </row>
    <row r="38" spans="2:5" x14ac:dyDescent="0.25">
      <c r="B38">
        <v>28</v>
      </c>
      <c r="C38">
        <f t="shared" si="1"/>
        <v>13.332204510175204</v>
      </c>
      <c r="D38">
        <f t="shared" si="2"/>
        <v>0.47615016107768587</v>
      </c>
      <c r="E38" s="1">
        <f t="shared" si="0"/>
        <v>3.5714285714285712E-2</v>
      </c>
    </row>
    <row r="39" spans="2:5" x14ac:dyDescent="0.25">
      <c r="B39">
        <v>29</v>
      </c>
      <c r="C39">
        <f t="shared" si="1"/>
        <v>13.367295829986475</v>
      </c>
      <c r="D39">
        <f t="shared" si="2"/>
        <v>0.46094123551677496</v>
      </c>
      <c r="E39" s="1">
        <f t="shared" si="0"/>
        <v>3.4482758620689655E-2</v>
      </c>
    </row>
    <row r="40" spans="2:5" x14ac:dyDescent="0.25">
      <c r="B40">
        <v>30</v>
      </c>
      <c r="C40">
        <f t="shared" si="1"/>
        <v>13.401197381662156</v>
      </c>
      <c r="D40">
        <f t="shared" si="2"/>
        <v>0.44670657938873853</v>
      </c>
      <c r="E40" s="1">
        <f t="shared" si="0"/>
        <v>3.3333333333333333E-2</v>
      </c>
    </row>
    <row r="41" spans="2:5" x14ac:dyDescent="0.25">
      <c r="B41">
        <v>31</v>
      </c>
      <c r="C41">
        <f t="shared" si="1"/>
        <v>13.433987204485145</v>
      </c>
      <c r="D41">
        <f t="shared" si="2"/>
        <v>0.43335442595113371</v>
      </c>
      <c r="E41" s="1">
        <f t="shared" si="0"/>
        <v>3.2258064516129031E-2</v>
      </c>
    </row>
    <row r="42" spans="2:5" x14ac:dyDescent="0.25">
      <c r="B42">
        <v>32</v>
      </c>
      <c r="C42">
        <f t="shared" si="1"/>
        <v>13.465735902799727</v>
      </c>
      <c r="D42">
        <f t="shared" si="2"/>
        <v>0.42080424696249147</v>
      </c>
      <c r="E42" s="1">
        <f t="shared" si="0"/>
        <v>3.125E-2</v>
      </c>
    </row>
    <row r="43" spans="2:5" x14ac:dyDescent="0.25">
      <c r="B43">
        <v>33</v>
      </c>
      <c r="C43">
        <f t="shared" si="1"/>
        <v>13.49650756146648</v>
      </c>
      <c r="D43">
        <f t="shared" si="2"/>
        <v>0.40898507762019637</v>
      </c>
      <c r="E43" s="1">
        <f t="shared" si="0"/>
        <v>3.0303030303030304E-2</v>
      </c>
    </row>
    <row r="44" spans="2:5" x14ac:dyDescent="0.25">
      <c r="B44">
        <v>34</v>
      </c>
      <c r="C44">
        <f t="shared" si="1"/>
        <v>13.526360524616162</v>
      </c>
      <c r="D44">
        <f t="shared" si="2"/>
        <v>0.39783413307694593</v>
      </c>
      <c r="E44" s="1">
        <f t="shared" si="0"/>
        <v>2.9411764705882353E-2</v>
      </c>
    </row>
    <row r="45" spans="2:5" x14ac:dyDescent="0.25">
      <c r="B45">
        <v>35</v>
      </c>
      <c r="C45">
        <f t="shared" si="1"/>
        <v>13.555348061489413</v>
      </c>
      <c r="D45">
        <f t="shared" si="2"/>
        <v>0.38729565889969753</v>
      </c>
      <c r="E45" s="1">
        <f t="shared" si="0"/>
        <v>2.8571428571428571E-2</v>
      </c>
    </row>
    <row r="46" spans="2:5" x14ac:dyDescent="0.25">
      <c r="B46">
        <v>36</v>
      </c>
      <c r="C46">
        <f t="shared" si="1"/>
        <v>13.583518938456109</v>
      </c>
      <c r="D46">
        <f t="shared" si="2"/>
        <v>0.37731997051266969</v>
      </c>
      <c r="E46" s="1">
        <f t="shared" si="0"/>
        <v>2.7777777777777776E-2</v>
      </c>
    </row>
    <row r="47" spans="2:5" x14ac:dyDescent="0.25">
      <c r="B47">
        <v>37</v>
      </c>
      <c r="C47">
        <f t="shared" si="1"/>
        <v>13.610917912644224</v>
      </c>
      <c r="D47">
        <f t="shared" si="2"/>
        <v>0.36786264628768173</v>
      </c>
      <c r="E47" s="1">
        <f t="shared" si="0"/>
        <v>2.7027027027027029E-2</v>
      </c>
    </row>
    <row r="48" spans="2:5" x14ac:dyDescent="0.25">
      <c r="B48">
        <v>38</v>
      </c>
      <c r="C48">
        <f t="shared" si="1"/>
        <v>13.637586159726386</v>
      </c>
      <c r="D48">
        <f t="shared" si="2"/>
        <v>0.35888384630858911</v>
      </c>
      <c r="E48" s="1">
        <f t="shared" si="0"/>
        <v>2.6315789473684209E-2</v>
      </c>
    </row>
    <row r="49" spans="2:5" x14ac:dyDescent="0.25">
      <c r="B49">
        <v>39</v>
      </c>
      <c r="C49">
        <f t="shared" si="1"/>
        <v>13.663561646129647</v>
      </c>
      <c r="D49">
        <f t="shared" si="2"/>
        <v>0.35034773451614482</v>
      </c>
      <c r="E49" s="1">
        <f t="shared" si="0"/>
        <v>2.564102564102564E-2</v>
      </c>
    </row>
    <row r="50" spans="2:5" x14ac:dyDescent="0.25">
      <c r="B50">
        <v>40</v>
      </c>
      <c r="C50">
        <f t="shared" si="1"/>
        <v>13.688879454113936</v>
      </c>
      <c r="D50">
        <f t="shared" si="2"/>
        <v>0.3422219863528484</v>
      </c>
      <c r="E50" s="1">
        <f t="shared" si="0"/>
        <v>2.5000000000000001E-2</v>
      </c>
    </row>
    <row r="51" spans="2:5" x14ac:dyDescent="0.25">
      <c r="B51">
        <v>41</v>
      </c>
      <c r="C51">
        <f t="shared" si="1"/>
        <v>13.713572066704309</v>
      </c>
      <c r="D51">
        <f t="shared" si="2"/>
        <v>0.33447736748059292</v>
      </c>
      <c r="E51" s="1">
        <f t="shared" si="0"/>
        <v>2.4390243902439025E-2</v>
      </c>
    </row>
    <row r="52" spans="2:5" x14ac:dyDescent="0.25">
      <c r="B52">
        <v>42</v>
      </c>
      <c r="C52">
        <f t="shared" si="1"/>
        <v>13.737669618283368</v>
      </c>
      <c r="D52">
        <f t="shared" si="2"/>
        <v>0.3270873718638897</v>
      </c>
      <c r="E52" s="1">
        <f t="shared" si="0"/>
        <v>2.3809523809523808E-2</v>
      </c>
    </row>
    <row r="53" spans="2:5" x14ac:dyDescent="0.25">
      <c r="B53">
        <v>43</v>
      </c>
      <c r="C53">
        <f t="shared" si="1"/>
        <v>13.761200115693562</v>
      </c>
      <c r="D53">
        <f t="shared" si="2"/>
        <v>0.32002790966729217</v>
      </c>
      <c r="E53" s="1">
        <f t="shared" si="0"/>
        <v>2.3255813953488372E-2</v>
      </c>
    </row>
    <row r="54" spans="2:5" x14ac:dyDescent="0.25">
      <c r="B54">
        <v>44</v>
      </c>
      <c r="C54">
        <f t="shared" si="1"/>
        <v>13.784189633918261</v>
      </c>
      <c r="D54">
        <f t="shared" si="2"/>
        <v>0.31327703713450594</v>
      </c>
      <c r="E54" s="1">
        <f t="shared" si="0"/>
        <v>2.2727272727272728E-2</v>
      </c>
    </row>
    <row r="55" spans="2:5" x14ac:dyDescent="0.25">
      <c r="B55">
        <v>45</v>
      </c>
      <c r="C55">
        <f t="shared" si="1"/>
        <v>13.80666248977032</v>
      </c>
      <c r="D55">
        <f t="shared" si="2"/>
        <v>0.30681472199489601</v>
      </c>
      <c r="E55" s="1">
        <f t="shared" si="0"/>
        <v>2.2222222222222223E-2</v>
      </c>
    </row>
    <row r="56" spans="2:5" x14ac:dyDescent="0.25">
      <c r="B56">
        <v>46</v>
      </c>
      <c r="C56">
        <f t="shared" si="1"/>
        <v>13.828641396489095</v>
      </c>
      <c r="D56">
        <f t="shared" si="2"/>
        <v>0.30062263905411074</v>
      </c>
      <c r="E56" s="1">
        <f t="shared" si="0"/>
        <v>2.1739130434782608E-2</v>
      </c>
    </row>
    <row r="57" spans="2:5" x14ac:dyDescent="0.25">
      <c r="B57">
        <v>47</v>
      </c>
      <c r="C57">
        <f t="shared" si="1"/>
        <v>13.850147601710059</v>
      </c>
      <c r="D57">
        <f t="shared" si="2"/>
        <v>0.29468399152574593</v>
      </c>
      <c r="E57" s="1">
        <f t="shared" si="0"/>
        <v>2.1276595744680851E-2</v>
      </c>
    </row>
    <row r="58" spans="2:5" x14ac:dyDescent="0.25">
      <c r="B58">
        <v>48</v>
      </c>
      <c r="C58">
        <f t="shared" si="1"/>
        <v>13.871201010907891</v>
      </c>
      <c r="D58">
        <f t="shared" si="2"/>
        <v>0.28898335439391437</v>
      </c>
      <c r="E58" s="1">
        <f t="shared" si="0"/>
        <v>2.0833333333333332E-2</v>
      </c>
    </row>
    <row r="59" spans="2:5" x14ac:dyDescent="0.25">
      <c r="B59">
        <v>49</v>
      </c>
      <c r="C59">
        <f t="shared" si="1"/>
        <v>13.891820298110627</v>
      </c>
      <c r="D59">
        <f t="shared" si="2"/>
        <v>0.28350653669613524</v>
      </c>
      <c r="E59" s="1">
        <f t="shared" si="0"/>
        <v>2.0408163265306121E-2</v>
      </c>
    </row>
    <row r="60" spans="2:5" x14ac:dyDescent="0.25">
      <c r="B60">
        <v>50</v>
      </c>
      <c r="C60">
        <f t="shared" si="1"/>
        <v>13.912023005428146</v>
      </c>
      <c r="D60">
        <f t="shared" si="2"/>
        <v>0.2782404601085629</v>
      </c>
      <c r="E60" s="1">
        <f t="shared" si="0"/>
        <v>0.02</v>
      </c>
    </row>
    <row r="61" spans="2:5" x14ac:dyDescent="0.25">
      <c r="B61">
        <v>51</v>
      </c>
      <c r="C61">
        <f t="shared" si="1"/>
        <v>13.931825632724326</v>
      </c>
      <c r="D61">
        <f t="shared" si="2"/>
        <v>0.27317305162204564</v>
      </c>
      <c r="E61" s="1">
        <f t="shared" si="0"/>
        <v>1.9607843137254902E-2</v>
      </c>
    </row>
    <row r="62" spans="2:5" x14ac:dyDescent="0.25">
      <c r="B62">
        <v>52</v>
      </c>
      <c r="C62">
        <f t="shared" si="1"/>
        <v>13.951243718581427</v>
      </c>
      <c r="D62">
        <f t="shared" si="2"/>
        <v>0.26829314843425822</v>
      </c>
      <c r="E62" s="1">
        <f t="shared" si="0"/>
        <v>1.9230769230769232E-2</v>
      </c>
    </row>
    <row r="63" spans="2:5" x14ac:dyDescent="0.25">
      <c r="B63">
        <v>53</v>
      </c>
      <c r="C63">
        <f t="shared" si="1"/>
        <v>13.970291913552122</v>
      </c>
      <c r="D63">
        <f t="shared" si="2"/>
        <v>0.26359041346324757</v>
      </c>
      <c r="E63" s="1">
        <f t="shared" si="0"/>
        <v>1.8867924528301886E-2</v>
      </c>
    </row>
    <row r="64" spans="2:5" x14ac:dyDescent="0.25">
      <c r="B64">
        <v>54</v>
      </c>
      <c r="C64">
        <f t="shared" si="1"/>
        <v>13.988984046564275</v>
      </c>
      <c r="D64">
        <f t="shared" si="2"/>
        <v>0.25905526012156066</v>
      </c>
      <c r="E64" s="1">
        <f t="shared" si="0"/>
        <v>1.8518518518518517E-2</v>
      </c>
    </row>
    <row r="65" spans="2:5" x14ac:dyDescent="0.25">
      <c r="B65">
        <v>55</v>
      </c>
      <c r="C65">
        <f t="shared" si="1"/>
        <v>14.007333185232472</v>
      </c>
      <c r="D65">
        <f t="shared" si="2"/>
        <v>0.25467878518604492</v>
      </c>
      <c r="E65" s="1">
        <f t="shared" si="0"/>
        <v>1.8181818181818181E-2</v>
      </c>
    </row>
    <row r="66" spans="2:5" x14ac:dyDescent="0.25">
      <c r="B66">
        <v>56</v>
      </c>
      <c r="C66">
        <f t="shared" si="1"/>
        <v>14.02535169073515</v>
      </c>
      <c r="D66">
        <f t="shared" si="2"/>
        <v>0.2504527087631277</v>
      </c>
      <c r="E66" s="1">
        <f t="shared" si="0"/>
        <v>1.7857142857142856E-2</v>
      </c>
    </row>
    <row r="67" spans="2:5" x14ac:dyDescent="0.25">
      <c r="B67">
        <v>57</v>
      </c>
      <c r="C67">
        <f t="shared" si="1"/>
        <v>14.043051267834549</v>
      </c>
      <c r="D67">
        <f t="shared" si="2"/>
        <v>0.24636932048832544</v>
      </c>
      <c r="E67" s="1">
        <f t="shared" si="0"/>
        <v>1.7543859649122806E-2</v>
      </c>
    </row>
    <row r="68" spans="2:5" x14ac:dyDescent="0.25">
      <c r="B68">
        <v>58</v>
      </c>
      <c r="C68">
        <f t="shared" si="1"/>
        <v>14.060443010546418</v>
      </c>
      <c r="D68">
        <f t="shared" si="2"/>
        <v>0.24242143121631757</v>
      </c>
      <c r="E68" s="1">
        <f t="shared" si="0"/>
        <v>1.7241379310344827E-2</v>
      </c>
    </row>
    <row r="69" spans="2:5" x14ac:dyDescent="0.25">
      <c r="B69">
        <v>59</v>
      </c>
      <c r="C69">
        <f t="shared" si="1"/>
        <v>14.077537443905719</v>
      </c>
      <c r="D69">
        <f t="shared" si="2"/>
        <v>0.23860232955772404</v>
      </c>
      <c r="E69" s="1">
        <f t="shared" si="0"/>
        <v>1.6949152542372881E-2</v>
      </c>
    </row>
    <row r="70" spans="2:5" x14ac:dyDescent="0.25">
      <c r="B70">
        <v>60</v>
      </c>
      <c r="C70">
        <f t="shared" si="1"/>
        <v>14.094344562222101</v>
      </c>
      <c r="D70">
        <f t="shared" si="2"/>
        <v>0.23490574270370168</v>
      </c>
      <c r="E70" s="1">
        <f t="shared" si="0"/>
        <v>1.6666666666666666E-2</v>
      </c>
    </row>
    <row r="71" spans="2:5" x14ac:dyDescent="0.25">
      <c r="B71">
        <v>61</v>
      </c>
      <c r="C71">
        <f t="shared" si="1"/>
        <v>14.11087386417331</v>
      </c>
      <c r="D71">
        <f t="shared" si="2"/>
        <v>0.2313258010520215</v>
      </c>
      <c r="E71" s="1">
        <f t="shared" si="0"/>
        <v>1.6393442622950821E-2</v>
      </c>
    </row>
    <row r="72" spans="2:5" x14ac:dyDescent="0.25">
      <c r="B72">
        <v>62</v>
      </c>
      <c r="C72">
        <f t="shared" si="1"/>
        <v>14.127134385045093</v>
      </c>
      <c r="D72">
        <f t="shared" si="2"/>
        <v>0.22785700621040472</v>
      </c>
      <c r="E72" s="1">
        <f t="shared" si="0"/>
        <v>1.6129032258064516E-2</v>
      </c>
    </row>
    <row r="73" spans="2:5" x14ac:dyDescent="0.25">
      <c r="B73">
        <v>63</v>
      </c>
      <c r="C73">
        <f t="shared" si="1"/>
        <v>14.143134726391533</v>
      </c>
      <c r="D73">
        <f t="shared" si="2"/>
        <v>0.22449420200621481</v>
      </c>
      <c r="E73" s="1">
        <f t="shared" si="0"/>
        <v>1.5873015873015872E-2</v>
      </c>
    </row>
    <row r="74" spans="2:5" x14ac:dyDescent="0.25">
      <c r="B74">
        <v>64</v>
      </c>
      <c r="C74">
        <f t="shared" si="1"/>
        <v>14.158883083359672</v>
      </c>
      <c r="D74">
        <f t="shared" si="2"/>
        <v>0.22123254817749488</v>
      </c>
      <c r="E74" s="1">
        <f t="shared" si="0"/>
        <v>1.5625E-2</v>
      </c>
    </row>
    <row r="75" spans="2:5" x14ac:dyDescent="0.25">
      <c r="B75">
        <v>65</v>
      </c>
      <c r="C75">
        <f t="shared" si="1"/>
        <v>14.174387269895636</v>
      </c>
      <c r="D75">
        <f t="shared" si="2"/>
        <v>0.21806749645993287</v>
      </c>
      <c r="E75" s="1">
        <f t="shared" si="0"/>
        <v>1.5384615384615385E-2</v>
      </c>
    </row>
    <row r="76" spans="2:5" x14ac:dyDescent="0.25">
      <c r="B76">
        <v>66</v>
      </c>
      <c r="C76">
        <f t="shared" ref="C76:C110" si="3">LN(B76)+10</f>
        <v>14.189654742026425</v>
      </c>
      <c r="D76">
        <f t="shared" ref="D76:D110" si="4">C76/B76</f>
        <v>0.2149947688185822</v>
      </c>
      <c r="E76" s="1">
        <f t="shared" ref="E76:E109" si="5">1/B76</f>
        <v>1.5151515151515152E-2</v>
      </c>
    </row>
    <row r="77" spans="2:5" x14ac:dyDescent="0.25">
      <c r="B77">
        <v>67</v>
      </c>
      <c r="C77">
        <f t="shared" si="3"/>
        <v>14.204692619390965</v>
      </c>
      <c r="D77">
        <f t="shared" si="4"/>
        <v>0.21201033760285024</v>
      </c>
      <c r="E77" s="1">
        <f t="shared" si="5"/>
        <v>1.4925373134328358E-2</v>
      </c>
    </row>
    <row r="78" spans="2:5" x14ac:dyDescent="0.25">
      <c r="B78">
        <v>68</v>
      </c>
      <c r="C78">
        <f t="shared" si="3"/>
        <v>14.219507705176106</v>
      </c>
      <c r="D78">
        <f t="shared" si="4"/>
        <v>0.2091104074290604</v>
      </c>
      <c r="E78" s="1">
        <f t="shared" si="5"/>
        <v>1.4705882352941176E-2</v>
      </c>
    </row>
    <row r="79" spans="2:5" x14ac:dyDescent="0.25">
      <c r="B79">
        <v>69</v>
      </c>
      <c r="C79">
        <f t="shared" si="3"/>
        <v>14.234106504597261</v>
      </c>
      <c r="D79">
        <f t="shared" si="4"/>
        <v>0.2062913986173516</v>
      </c>
      <c r="E79" s="1">
        <f t="shared" si="5"/>
        <v>1.4492753623188406E-2</v>
      </c>
    </row>
    <row r="80" spans="2:5" x14ac:dyDescent="0.25">
      <c r="B80">
        <v>70</v>
      </c>
      <c r="C80">
        <f t="shared" si="3"/>
        <v>14.248495242049358</v>
      </c>
      <c r="D80">
        <f t="shared" si="4"/>
        <v>0.20354993202927654</v>
      </c>
      <c r="E80" s="1">
        <f t="shared" si="5"/>
        <v>1.4285714285714285E-2</v>
      </c>
    </row>
    <row r="81" spans="2:5" x14ac:dyDescent="0.25">
      <c r="B81">
        <v>71</v>
      </c>
      <c r="C81">
        <f t="shared" si="3"/>
        <v>14.262679877041315</v>
      </c>
      <c r="D81">
        <f t="shared" si="4"/>
        <v>0.20088281516959597</v>
      </c>
      <c r="E81" s="1">
        <f t="shared" si="5"/>
        <v>1.4084507042253521E-2</v>
      </c>
    </row>
    <row r="82" spans="2:5" x14ac:dyDescent="0.25">
      <c r="B82">
        <v>72</v>
      </c>
      <c r="C82">
        <f t="shared" si="3"/>
        <v>14.276666119016056</v>
      </c>
      <c r="D82">
        <f t="shared" si="4"/>
        <v>0.19828702943077856</v>
      </c>
      <c r="E82" s="1">
        <f t="shared" si="5"/>
        <v>1.3888888888888888E-2</v>
      </c>
    </row>
    <row r="83" spans="2:5" x14ac:dyDescent="0.25">
      <c r="B83">
        <v>73</v>
      </c>
      <c r="C83">
        <f t="shared" si="3"/>
        <v>14.290459441148391</v>
      </c>
      <c r="D83">
        <f t="shared" si="4"/>
        <v>0.19575971837189576</v>
      </c>
      <c r="E83" s="1">
        <f t="shared" si="5"/>
        <v>1.3698630136986301E-2</v>
      </c>
    </row>
    <row r="84" spans="2:5" x14ac:dyDescent="0.25">
      <c r="B84">
        <v>74</v>
      </c>
      <c r="C84">
        <f t="shared" si="3"/>
        <v>14.304065093204169</v>
      </c>
      <c r="D84">
        <f t="shared" si="4"/>
        <v>0.19329817693519147</v>
      </c>
      <c r="E84" s="1">
        <f t="shared" si="5"/>
        <v>1.3513513513513514E-2</v>
      </c>
    </row>
    <row r="85" spans="2:5" x14ac:dyDescent="0.25">
      <c r="B85">
        <v>75</v>
      </c>
      <c r="C85">
        <f t="shared" si="3"/>
        <v>14.31748811353631</v>
      </c>
      <c r="D85">
        <f t="shared" si="4"/>
        <v>0.19089984151381748</v>
      </c>
      <c r="E85" s="1">
        <f t="shared" si="5"/>
        <v>1.3333333333333334E-2</v>
      </c>
    </row>
    <row r="86" spans="2:5" x14ac:dyDescent="0.25">
      <c r="B86">
        <v>76</v>
      </c>
      <c r="C86">
        <f t="shared" si="3"/>
        <v>14.330733340286331</v>
      </c>
      <c r="D86">
        <f t="shared" si="4"/>
        <v>0.18856228079324119</v>
      </c>
      <c r="E86" s="1">
        <f t="shared" si="5"/>
        <v>1.3157894736842105E-2</v>
      </c>
    </row>
    <row r="87" spans="2:5" x14ac:dyDescent="0.25">
      <c r="B87">
        <v>77</v>
      </c>
      <c r="C87">
        <f t="shared" si="3"/>
        <v>14.343805421853684</v>
      </c>
      <c r="D87">
        <f t="shared" si="4"/>
        <v>0.1862831872968011</v>
      </c>
      <c r="E87" s="1">
        <f t="shared" si="5"/>
        <v>1.2987012987012988E-2</v>
      </c>
    </row>
    <row r="88" spans="2:5" x14ac:dyDescent="0.25">
      <c r="B88">
        <v>78</v>
      </c>
      <c r="C88">
        <f t="shared" si="3"/>
        <v>14.356708826689591</v>
      </c>
      <c r="D88">
        <f t="shared" si="4"/>
        <v>0.18406036957294347</v>
      </c>
      <c r="E88" s="1">
        <f t="shared" si="5"/>
        <v>1.282051282051282E-2</v>
      </c>
    </row>
    <row r="89" spans="2:5" x14ac:dyDescent="0.25">
      <c r="B89">
        <v>79</v>
      </c>
      <c r="C89">
        <f t="shared" si="3"/>
        <v>14.369447852467022</v>
      </c>
      <c r="D89">
        <f t="shared" si="4"/>
        <v>0.181891744967937</v>
      </c>
      <c r="E89" s="1">
        <f t="shared" si="5"/>
        <v>1.2658227848101266E-2</v>
      </c>
    </row>
    <row r="90" spans="2:5" x14ac:dyDescent="0.25">
      <c r="B90">
        <v>80</v>
      </c>
      <c r="C90">
        <f t="shared" si="3"/>
        <v>14.382026634673881</v>
      </c>
      <c r="D90">
        <f t="shared" si="4"/>
        <v>0.17977533293342352</v>
      </c>
      <c r="E90" s="1">
        <f t="shared" si="5"/>
        <v>1.2500000000000001E-2</v>
      </c>
    </row>
    <row r="91" spans="2:5" x14ac:dyDescent="0.25">
      <c r="B91">
        <v>81</v>
      </c>
      <c r="C91">
        <f t="shared" si="3"/>
        <v>14.39444915467244</v>
      </c>
      <c r="D91">
        <f t="shared" si="4"/>
        <v>0.17770924882311653</v>
      </c>
      <c r="E91" s="1">
        <f t="shared" si="5"/>
        <v>1.2345679012345678E-2</v>
      </c>
    </row>
    <row r="92" spans="2:5" x14ac:dyDescent="0.25">
      <c r="B92">
        <v>82</v>
      </c>
      <c r="C92">
        <f t="shared" si="3"/>
        <v>14.406719247264252</v>
      </c>
      <c r="D92">
        <f t="shared" si="4"/>
        <v>0.17569169813736893</v>
      </c>
      <c r="E92" s="1">
        <f t="shared" si="5"/>
        <v>1.2195121951219513E-2</v>
      </c>
    </row>
    <row r="93" spans="2:5" x14ac:dyDescent="0.25">
      <c r="B93">
        <v>83</v>
      </c>
      <c r="C93">
        <f t="shared" si="3"/>
        <v>14.418840607796598</v>
      </c>
      <c r="D93">
        <f t="shared" si="4"/>
        <v>0.17372097117827226</v>
      </c>
      <c r="E93" s="1">
        <f t="shared" si="5"/>
        <v>1.2048192771084338E-2</v>
      </c>
    </row>
    <row r="94" spans="2:5" x14ac:dyDescent="0.25">
      <c r="B94">
        <v>84</v>
      </c>
      <c r="C94">
        <f t="shared" si="3"/>
        <v>14.430816798843313</v>
      </c>
      <c r="D94">
        <f t="shared" si="4"/>
        <v>0.17179543808146802</v>
      </c>
      <c r="E94" s="1">
        <f t="shared" si="5"/>
        <v>1.1904761904761904E-2</v>
      </c>
    </row>
    <row r="95" spans="2:5" x14ac:dyDescent="0.25">
      <c r="B95">
        <v>85</v>
      </c>
      <c r="C95">
        <f t="shared" si="3"/>
        <v>14.442651256490317</v>
      </c>
      <c r="D95">
        <f t="shared" si="4"/>
        <v>0.16991354419400373</v>
      </c>
      <c r="E95" s="1">
        <f t="shared" si="5"/>
        <v>1.1764705882352941E-2</v>
      </c>
    </row>
    <row r="96" spans="2:5" x14ac:dyDescent="0.25">
      <c r="B96">
        <v>86</v>
      </c>
      <c r="C96">
        <f t="shared" si="3"/>
        <v>14.454347296253507</v>
      </c>
      <c r="D96">
        <f t="shared" si="4"/>
        <v>0.16807380577038963</v>
      </c>
      <c r="E96" s="1">
        <f t="shared" si="5"/>
        <v>1.1627906976744186E-2</v>
      </c>
    </row>
    <row r="97" spans="2:5" x14ac:dyDescent="0.25">
      <c r="B97">
        <v>87</v>
      </c>
      <c r="C97">
        <f t="shared" si="3"/>
        <v>14.465908118654584</v>
      </c>
      <c r="D97">
        <f t="shared" si="4"/>
        <v>0.16627480596154695</v>
      </c>
      <c r="E97" s="1">
        <f t="shared" si="5"/>
        <v>1.1494252873563218E-2</v>
      </c>
    </row>
    <row r="98" spans="2:5" x14ac:dyDescent="0.25">
      <c r="B98">
        <v>88</v>
      </c>
      <c r="C98">
        <f t="shared" si="3"/>
        <v>14.477336814478207</v>
      </c>
      <c r="D98">
        <f t="shared" si="4"/>
        <v>0.16451519107361598</v>
      </c>
      <c r="E98" s="1">
        <f t="shared" si="5"/>
        <v>1.1363636363636364E-2</v>
      </c>
    </row>
    <row r="99" spans="2:5" x14ac:dyDescent="0.25">
      <c r="B99">
        <v>89</v>
      </c>
      <c r="C99">
        <f t="shared" si="3"/>
        <v>14.48863636973214</v>
      </c>
      <c r="D99">
        <f t="shared" si="4"/>
        <v>0.16279366707564202</v>
      </c>
      <c r="E99" s="1">
        <f t="shared" si="5"/>
        <v>1.1235955056179775E-2</v>
      </c>
    </row>
    <row r="100" spans="2:5" x14ac:dyDescent="0.25">
      <c r="B100">
        <v>90</v>
      </c>
      <c r="C100">
        <f t="shared" si="3"/>
        <v>14.499809670330265</v>
      </c>
      <c r="D100">
        <f t="shared" si="4"/>
        <v>0.16110899633700296</v>
      </c>
      <c r="E100" s="1">
        <f t="shared" si="5"/>
        <v>1.1111111111111112E-2</v>
      </c>
    </row>
    <row r="101" spans="2:5" x14ac:dyDescent="0.25">
      <c r="B101">
        <v>91</v>
      </c>
      <c r="C101">
        <f t="shared" si="3"/>
        <v>14.51085950651685</v>
      </c>
      <c r="D101">
        <f t="shared" si="4"/>
        <v>0.15945999457710824</v>
      </c>
      <c r="E101" s="1">
        <f t="shared" si="5"/>
        <v>1.098901098901099E-2</v>
      </c>
    </row>
    <row r="102" spans="2:5" x14ac:dyDescent="0.25">
      <c r="B102">
        <v>92</v>
      </c>
      <c r="C102">
        <f t="shared" si="3"/>
        <v>14.52178857704904</v>
      </c>
      <c r="D102">
        <f t="shared" si="4"/>
        <v>0.15784552801140261</v>
      </c>
      <c r="E102" s="1">
        <f t="shared" si="5"/>
        <v>1.0869565217391304E-2</v>
      </c>
    </row>
    <row r="103" spans="2:5" x14ac:dyDescent="0.25">
      <c r="B103">
        <v>93</v>
      </c>
      <c r="C103">
        <f t="shared" si="3"/>
        <v>14.532599493153256</v>
      </c>
      <c r="D103">
        <f t="shared" si="4"/>
        <v>0.15626451067906727</v>
      </c>
      <c r="E103" s="1">
        <f t="shared" si="5"/>
        <v>1.0752688172043012E-2</v>
      </c>
    </row>
    <row r="104" spans="2:5" x14ac:dyDescent="0.25">
      <c r="B104">
        <v>94</v>
      </c>
      <c r="C104">
        <f t="shared" si="3"/>
        <v>14.543294782270003</v>
      </c>
      <c r="D104">
        <f t="shared" si="4"/>
        <v>0.15471590193904258</v>
      </c>
      <c r="E104" s="1">
        <f t="shared" si="5"/>
        <v>1.0638297872340425E-2</v>
      </c>
    </row>
    <row r="105" spans="2:5" x14ac:dyDescent="0.25">
      <c r="B105">
        <v>95</v>
      </c>
      <c r="C105">
        <f t="shared" si="3"/>
        <v>14.553876891600542</v>
      </c>
      <c r="D105">
        <f t="shared" si="4"/>
        <v>0.15319870412211095</v>
      </c>
      <c r="E105" s="1">
        <f t="shared" si="5"/>
        <v>1.0526315789473684E-2</v>
      </c>
    </row>
    <row r="106" spans="2:5" x14ac:dyDescent="0.25">
      <c r="B106">
        <v>96</v>
      </c>
      <c r="C106">
        <f t="shared" si="3"/>
        <v>14.564348191467836</v>
      </c>
      <c r="D106">
        <f t="shared" si="4"/>
        <v>0.15171196032778997</v>
      </c>
      <c r="E106" s="1">
        <f t="shared" si="5"/>
        <v>1.0416666666666666E-2</v>
      </c>
    </row>
    <row r="107" spans="2:5" x14ac:dyDescent="0.25">
      <c r="B107">
        <v>97</v>
      </c>
      <c r="C107">
        <f t="shared" si="3"/>
        <v>14.574710978503383</v>
      </c>
      <c r="D107">
        <f t="shared" si="4"/>
        <v>0.15025475235570498</v>
      </c>
      <c r="E107" s="1">
        <f t="shared" si="5"/>
        <v>1.0309278350515464E-2</v>
      </c>
    </row>
    <row r="108" spans="2:5" x14ac:dyDescent="0.25">
      <c r="B108">
        <v>98</v>
      </c>
      <c r="C108">
        <f t="shared" si="3"/>
        <v>14.584967478670572</v>
      </c>
      <c r="D108">
        <f t="shared" si="4"/>
        <v>0.14882619876194461</v>
      </c>
      <c r="E108" s="1">
        <f t="shared" si="5"/>
        <v>1.020408163265306E-2</v>
      </c>
    </row>
    <row r="109" spans="2:5" x14ac:dyDescent="0.25">
      <c r="B109">
        <v>99</v>
      </c>
      <c r="C109">
        <f t="shared" si="3"/>
        <v>14.595119850134591</v>
      </c>
      <c r="D109">
        <f t="shared" si="4"/>
        <v>0.14742545303166255</v>
      </c>
      <c r="E109" s="1">
        <f t="shared" si="5"/>
        <v>1.0101010101010102E-2</v>
      </c>
    </row>
    <row r="110" spans="2:5" x14ac:dyDescent="0.25">
      <c r="B110">
        <v>100</v>
      </c>
      <c r="C110">
        <f t="shared" si="3"/>
        <v>14.605170185988092</v>
      </c>
      <c r="D110">
        <f t="shared" si="4"/>
        <v>0.14605170185988092</v>
      </c>
      <c r="E110" s="1">
        <f>1/B110</f>
        <v>0.01</v>
      </c>
    </row>
  </sheetData>
  <pageMargins left="1" right="1" top="1.5" bottom="1" header="0.5" footer="0.5"/>
  <pageSetup scale="54" fitToHeight="0" orientation="portrait" r:id="rId1"/>
  <headerFooter scaleWithDoc="0">
    <oddHeader xml:space="preserve">&amp;R&amp;"Times New Roman,Bold"&amp;12 Case Nos. 2020-00349 and 2020-00350
Attachment to Response to KSIA-3 Question No. 14 
Page &amp;P of &amp;N
Seelye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Solar Industries Assn - KSIA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0FE88-3200-4FA0-BEEA-A683228E96B9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4fcda00-7b58-44a7-b108-8bd10a8a08b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4367258-BAA4-466E-8645-90F218D275C6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56E98BED-54CF-4833-BCA2-9FBCB6775C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BF8399-2B30-41E5-9DF2-C36B2B03CB19}">
  <ds:schemaRefs/>
</ds:datastoreItem>
</file>

<file path=customXml/itemProps5.xml><?xml version="1.0" encoding="utf-8"?>
<ds:datastoreItem xmlns:ds="http://schemas.openxmlformats.org/officeDocument/2006/customXml" ds:itemID="{FDA540FD-3BA3-4E38-A043-B6ED4B18F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2021-07-29T13:05:41Z</dcterms:created>
  <dcterms:modified xsi:type="dcterms:W3CDTF">2021-08-02T14:26:14Z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2021-08-02T14:26:14Z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5c565325-5d34-42bc-a46e-4c9b436a70c1</vt:lpwstr>
  </property>
  <property fmtid="{D5CDD505-2E9C-101B-9397-08002B2CF9AE}" pid="9" name="MSIP_Label_d662fcd2-3ff9-4261-9b26-9dd5808d0bb4_ContentBits">
    <vt:lpwstr>0</vt:lpwstr>
  </property>
</Properties>
</file>